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<sst xmlns="http://schemas.openxmlformats.org/spreadsheetml/2006/main" count="123" uniqueCount="30">
  <si>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</si>
  <si>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</si>
  <si>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</si>
  <si>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</si>
  <si>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</si>
  <si>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</si>
  <si>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</si>
  <si>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</si>
  <si>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</si>
  <si>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</si>
  <si>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</si>
  <si>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</si>
  <si>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</si>
  <si>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</si>
  <si>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</si>
  <si>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</si>
  <si>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</si>
  <si>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</si>
  <si>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</si>
  <si>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</si>
  <si>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</si>
  <si>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</si>
  <si>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</si>
  <si>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</si>
  <si>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</si>
  <si>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</si>
  <si>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</si>
  <si>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</si>
  <si>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**Mediante Resolución SBS N° 640-2021 se autoriza la conversión de Leasing Total S.A. a Entidad de Desarrollo de la Pequeña y Micro Empresa, bajo la denominación de Servicios Financieros TOTAL EDPYME y/o la denominación abreviada “TOTAL, Servicios Financieros.</t>
  </si>
  <si>
    <t>EDPYME Servicios Financieros TOTAL**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</si>
</sst>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32" borderId="5" applyNumberFormat="0" applyFont="0" applyAlignment="0" applyProtection="0"/>
    <xf numFmtId="9" fontId="46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2" zoomScaleNormal="92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4" customWidth="1"/>
    <col min="2" max="2" width="29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9.14062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9.5742187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44377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="5" customFormat="1" ht="12.75" customHeight="1"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29</v>
      </c>
      <c r="C10" s="17">
        <v>16325.214609999999</v>
      </c>
      <c r="D10" s="18">
        <v>100</v>
      </c>
      <c r="E10" s="18">
        <f>+D10</f>
        <v>100</v>
      </c>
      <c r="F10" s="14"/>
      <c r="G10" s="15">
        <v>1</v>
      </c>
      <c r="H10" s="16" t="s">
        <v>29</v>
      </c>
      <c r="I10" s="17">
        <v>25871.452390000002</v>
      </c>
      <c r="J10" s="18">
        <v>93.27436547489086</v>
      </c>
      <c r="K10" s="18">
        <f>+J10</f>
        <v>93.27436547489086</v>
      </c>
      <c r="M10" s="15">
        <v>1</v>
      </c>
      <c r="N10" s="16" t="s">
        <v>21</v>
      </c>
      <c r="O10" s="20">
        <v>265270.0168</v>
      </c>
      <c r="P10" s="18">
        <v>48.36046404648212</v>
      </c>
      <c r="Q10" s="18">
        <f>+P10</f>
        <v>48.36046404648212</v>
      </c>
    </row>
    <row r="11" spans="1:17" s="19" customFormat="1" ht="12.75" customHeight="1">
      <c r="A11" s="15">
        <v>2</v>
      </c>
      <c r="B11" s="16" t="s">
        <v>20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23</v>
      </c>
      <c r="I11" s="17">
        <v>1385</v>
      </c>
      <c r="J11" s="18">
        <v>4.993341472883728</v>
      </c>
      <c r="K11" s="18">
        <f>+K10+J11</f>
        <v>98.26770694777458</v>
      </c>
      <c r="M11" s="15">
        <v>2</v>
      </c>
      <c r="N11" s="16" t="s">
        <v>29</v>
      </c>
      <c r="O11" s="20">
        <v>246419.08912000002</v>
      </c>
      <c r="P11" s="18">
        <v>44.923816281654624</v>
      </c>
      <c r="Q11" s="18">
        <f>+Q10+P11</f>
        <v>93.28428032813675</v>
      </c>
    </row>
    <row r="12" spans="1:17" s="19" customFormat="1" ht="12.75" customHeight="1">
      <c r="A12" s="15">
        <v>3</v>
      </c>
      <c r="B12" s="16" t="s">
        <v>21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27</v>
      </c>
      <c r="I12" s="17">
        <v>480.48503999999997</v>
      </c>
      <c r="J12" s="18">
        <v>1.7322930522254125</v>
      </c>
      <c r="K12" s="18">
        <f>+K11+J12</f>
        <v>100</v>
      </c>
      <c r="M12" s="15">
        <v>3</v>
      </c>
      <c r="N12" s="16" t="s">
        <v>27</v>
      </c>
      <c r="O12" s="20">
        <v>25814.86449</v>
      </c>
      <c r="P12" s="18">
        <v>4.706219123794518</v>
      </c>
      <c r="Q12" s="18">
        <f aca="true" t="shared" si="0" ref="Q12:Q17">+Q11+P12</f>
        <v>97.99049945193126</v>
      </c>
    </row>
    <row r="13" spans="1:17" s="19" customFormat="1" ht="12.75" customHeight="1">
      <c r="A13" s="15">
        <v>4</v>
      </c>
      <c r="B13" s="16" t="s">
        <v>22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20</v>
      </c>
      <c r="I13" s="17">
        <v>0</v>
      </c>
      <c r="J13" s="18">
        <v>0</v>
      </c>
      <c r="K13" s="18">
        <v>0</v>
      </c>
      <c r="M13" s="15">
        <v>4</v>
      </c>
      <c r="N13" s="16" t="s">
        <v>26</v>
      </c>
      <c r="O13" s="20">
        <v>9580.24848</v>
      </c>
      <c r="P13" s="18">
        <v>1.7465421375636039</v>
      </c>
      <c r="Q13" s="18">
        <f t="shared" si="0"/>
        <v>99.73704158949486</v>
      </c>
    </row>
    <row r="14" spans="1:17" s="19" customFormat="1" ht="12.75" customHeight="1">
      <c r="A14" s="15">
        <v>5</v>
      </c>
      <c r="B14" s="16" t="s">
        <v>23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21</v>
      </c>
      <c r="I14" s="17">
        <v>0</v>
      </c>
      <c r="J14" s="18">
        <v>0</v>
      </c>
      <c r="K14" s="18">
        <v>0</v>
      </c>
      <c r="M14" s="15">
        <v>5</v>
      </c>
      <c r="N14" s="16" t="s">
        <v>23</v>
      </c>
      <c r="O14" s="20">
        <v>1321.97935</v>
      </c>
      <c r="P14" s="18">
        <v>0.24100550675528443</v>
      </c>
      <c r="Q14" s="18">
        <f t="shared" si="0"/>
        <v>99.97804709625015</v>
      </c>
    </row>
    <row r="15" spans="1:17" s="19" customFormat="1" ht="12.75" customHeight="1">
      <c r="A15" s="15">
        <v>6</v>
      </c>
      <c r="B15" s="16" t="s">
        <v>24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22</v>
      </c>
      <c r="I15" s="17">
        <v>0</v>
      </c>
      <c r="J15" s="18">
        <v>0</v>
      </c>
      <c r="K15" s="18">
        <v>0</v>
      </c>
      <c r="M15" s="15">
        <v>6</v>
      </c>
      <c r="N15" s="16" t="s">
        <v>22</v>
      </c>
      <c r="O15" s="20">
        <v>63.231550000000006</v>
      </c>
      <c r="P15" s="18">
        <v>0.011527526319281845</v>
      </c>
      <c r="Q15" s="18">
        <f t="shared" si="0"/>
        <v>99.98957462256944</v>
      </c>
    </row>
    <row r="16" spans="1:17" s="19" customFormat="1" ht="12.75" customHeight="1">
      <c r="A16" s="15">
        <v>7</v>
      </c>
      <c r="B16" s="16" t="s">
        <v>25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24</v>
      </c>
      <c r="I16" s="17">
        <v>0</v>
      </c>
      <c r="J16" s="18">
        <v>0</v>
      </c>
      <c r="K16" s="18">
        <v>0</v>
      </c>
      <c r="M16" s="15">
        <v>7</v>
      </c>
      <c r="N16" s="16" t="s">
        <v>25</v>
      </c>
      <c r="O16" s="20">
        <v>53.27078</v>
      </c>
      <c r="P16" s="18">
        <v>0.009711612612669986</v>
      </c>
      <c r="Q16" s="18">
        <f t="shared" si="0"/>
        <v>99.99928623518211</v>
      </c>
    </row>
    <row r="17" spans="1:17" s="19" customFormat="1" ht="13.5">
      <c r="A17" s="15">
        <v>8</v>
      </c>
      <c r="B17" s="16" t="s">
        <v>26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25</v>
      </c>
      <c r="I17" s="17">
        <v>0</v>
      </c>
      <c r="J17" s="18">
        <v>0</v>
      </c>
      <c r="K17" s="18">
        <v>0</v>
      </c>
      <c r="M17" s="15">
        <v>8</v>
      </c>
      <c r="N17" s="16" t="s">
        <v>20</v>
      </c>
      <c r="O17" s="20">
        <v>3.91519</v>
      </c>
      <c r="P17" s="18">
        <v>0.0007137648178795092</v>
      </c>
      <c r="Q17" s="18">
        <f t="shared" si="0"/>
        <v>99.99999999999999</v>
      </c>
    </row>
    <row r="18" spans="1:17" s="19" customFormat="1" ht="16.5" customHeight="1">
      <c r="A18" s="15">
        <v>9</v>
      </c>
      <c r="B18" s="16" t="s">
        <v>27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26</v>
      </c>
      <c r="I18" s="17">
        <v>0</v>
      </c>
      <c r="J18" s="18">
        <v>0</v>
      </c>
      <c r="K18" s="18">
        <v>0</v>
      </c>
      <c r="M18" s="15">
        <v>9</v>
      </c>
      <c r="N18" s="16" t="s">
        <v>24</v>
      </c>
      <c r="O18" s="20">
        <v>0</v>
      </c>
      <c r="P18" s="18">
        <v>0</v>
      </c>
      <c r="Q18" s="18">
        <v>0</v>
      </c>
    </row>
    <row r="19" spans="1:17" s="19" customFormat="1" ht="9.75" customHeight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11.25" customHeight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291800.81105</v>
      </c>
      <c r="D30" s="18">
        <v>54.10723006884298</v>
      </c>
      <c r="E30" s="18">
        <f>+D30</f>
        <v>54.10723006884298</v>
      </c>
      <c r="F30" s="14"/>
      <c r="G30" s="15">
        <v>1</v>
      </c>
      <c r="H30" s="16" t="s">
        <v>20</v>
      </c>
      <c r="I30" s="38">
        <v>99952.79526</v>
      </c>
      <c r="J30" s="18">
        <v>56.626709506233894</v>
      </c>
      <c r="K30" s="18">
        <f>+J30</f>
        <v>56.626709506233894</v>
      </c>
      <c r="M30" s="15">
        <v>1</v>
      </c>
      <c r="N30" s="16" t="s">
        <v>20</v>
      </c>
      <c r="O30" s="20">
        <v>0</v>
      </c>
      <c r="P30" s="18">
        <v>0</v>
      </c>
      <c r="Q30" s="18">
        <v>0</v>
      </c>
    </row>
    <row r="31" spans="1:17" s="19" customFormat="1" ht="12.75" customHeight="1">
      <c r="A31" s="15">
        <v>2</v>
      </c>
      <c r="B31" s="16" t="s">
        <v>27</v>
      </c>
      <c r="C31" s="38">
        <v>156059.13286</v>
      </c>
      <c r="D31" s="18">
        <v>28.937299302274006</v>
      </c>
      <c r="E31" s="18">
        <f>+E30+D31</f>
        <v>83.044529371117</v>
      </c>
      <c r="F31" s="14"/>
      <c r="G31" s="15">
        <v>2</v>
      </c>
      <c r="H31" s="16" t="s">
        <v>21</v>
      </c>
      <c r="I31" s="38">
        <v>48927.0521</v>
      </c>
      <c r="J31" s="18">
        <v>27.71886428044525</v>
      </c>
      <c r="K31" s="18">
        <f>+K30+J31</f>
        <v>84.34557378667914</v>
      </c>
      <c r="M31" s="15">
        <v>2</v>
      </c>
      <c r="N31" s="16" t="s">
        <v>21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29</v>
      </c>
      <c r="C32" s="38">
        <v>43810.68219</v>
      </c>
      <c r="D32" s="18">
        <v>8.123605456055813</v>
      </c>
      <c r="E32" s="18">
        <f aca="true" t="shared" si="1" ref="E32:E37">+E31+D32</f>
        <v>91.1681348271728</v>
      </c>
      <c r="F32" s="14"/>
      <c r="G32" s="15">
        <v>3</v>
      </c>
      <c r="H32" s="16" t="s">
        <v>22</v>
      </c>
      <c r="I32" s="38">
        <v>15522.403880000002</v>
      </c>
      <c r="J32" s="18">
        <v>8.793977727834061</v>
      </c>
      <c r="K32" s="18">
        <f>+K31+J32</f>
        <v>93.1395515145132</v>
      </c>
      <c r="M32" s="15">
        <v>3</v>
      </c>
      <c r="N32" s="16" t="s">
        <v>22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20</v>
      </c>
      <c r="C33" s="38">
        <v>32460.78219</v>
      </c>
      <c r="D33" s="18">
        <v>6.01904773276308</v>
      </c>
      <c r="E33" s="18">
        <f t="shared" si="1"/>
        <v>97.18718255993589</v>
      </c>
      <c r="F33" s="14"/>
      <c r="G33" s="15">
        <v>4</v>
      </c>
      <c r="H33" s="16" t="s">
        <v>27</v>
      </c>
      <c r="I33" s="38">
        <v>10583.27871</v>
      </c>
      <c r="J33" s="18">
        <v>5.995792789744136</v>
      </c>
      <c r="K33" s="18">
        <f>+K32+J33</f>
        <v>99.13534430425733</v>
      </c>
      <c r="M33" s="15">
        <v>4</v>
      </c>
      <c r="N33" s="16" t="s">
        <v>23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6810.8586399999995</v>
      </c>
      <c r="D34" s="18">
        <v>1.2629049730012631</v>
      </c>
      <c r="E34" s="18">
        <f t="shared" si="1"/>
        <v>98.45008753293716</v>
      </c>
      <c r="F34" s="14"/>
      <c r="G34" s="15">
        <v>5</v>
      </c>
      <c r="H34" s="16" t="s">
        <v>29</v>
      </c>
      <c r="I34" s="38">
        <v>1470.1348500000001</v>
      </c>
      <c r="J34" s="18">
        <v>0.832882150713158</v>
      </c>
      <c r="K34" s="18">
        <f>+K33+J34</f>
        <v>99.96822645497049</v>
      </c>
      <c r="M34" s="15">
        <v>5</v>
      </c>
      <c r="N34" s="16" t="s">
        <v>24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23</v>
      </c>
      <c r="C35" s="38">
        <v>6652.43541</v>
      </c>
      <c r="D35" s="18">
        <v>1.2335293104627842</v>
      </c>
      <c r="E35" s="18">
        <f t="shared" si="1"/>
        <v>99.68361684339995</v>
      </c>
      <c r="F35" s="14"/>
      <c r="G35" s="15">
        <v>6</v>
      </c>
      <c r="H35" s="16" t="s">
        <v>24</v>
      </c>
      <c r="I35" s="38">
        <v>32.34612</v>
      </c>
      <c r="J35" s="18">
        <v>0.01832519376901098</v>
      </c>
      <c r="K35" s="18">
        <f>+K34+J35</f>
        <v>99.9865516487395</v>
      </c>
      <c r="M35" s="15">
        <v>6</v>
      </c>
      <c r="N35" s="16" t="s">
        <v>25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26</v>
      </c>
      <c r="C36" s="38">
        <v>1682.97712</v>
      </c>
      <c r="D36" s="18">
        <v>0.3120664055208381</v>
      </c>
      <c r="E36" s="18">
        <f t="shared" si="1"/>
        <v>99.99568324892078</v>
      </c>
      <c r="F36" s="14"/>
      <c r="G36" s="15">
        <v>7</v>
      </c>
      <c r="H36" s="16" t="s">
        <v>26</v>
      </c>
      <c r="I36" s="38">
        <v>23.73792</v>
      </c>
      <c r="J36" s="18">
        <v>0.013448351260468986</v>
      </c>
      <c r="K36" s="18">
        <f>+K35+J36</f>
        <v>99.99999999999997</v>
      </c>
      <c r="M36" s="15">
        <v>7</v>
      </c>
      <c r="N36" s="16" t="s">
        <v>26</v>
      </c>
      <c r="O36" s="20">
        <v>0</v>
      </c>
      <c r="P36" s="18">
        <v>0</v>
      </c>
      <c r="Q36" s="18">
        <v>0</v>
      </c>
    </row>
    <row r="37" spans="1:17" s="19" customFormat="1" ht="15" customHeight="1">
      <c r="A37" s="15">
        <v>8</v>
      </c>
      <c r="B37" s="16" t="s">
        <v>24</v>
      </c>
      <c r="C37" s="38">
        <v>23.280279999999998</v>
      </c>
      <c r="D37" s="18">
        <v>0.004316751079253327</v>
      </c>
      <c r="E37" s="18">
        <f t="shared" si="1"/>
        <v>100.00000000000004</v>
      </c>
      <c r="F37" s="14"/>
      <c r="G37" s="15">
        <v>8</v>
      </c>
      <c r="H37" s="16" t="s">
        <v>23</v>
      </c>
      <c r="I37" s="38">
        <v>0</v>
      </c>
      <c r="J37" s="18">
        <v>0</v>
      </c>
      <c r="K37" s="18">
        <v>0</v>
      </c>
      <c r="M37" s="15">
        <v>8</v>
      </c>
      <c r="N37" s="16" t="s">
        <v>27</v>
      </c>
      <c r="O37" s="20">
        <v>0</v>
      </c>
      <c r="P37" s="18">
        <v>0</v>
      </c>
      <c r="Q37" s="18">
        <v>0</v>
      </c>
    </row>
    <row r="38" spans="1:17" s="19" customFormat="1" ht="15" customHeight="1">
      <c r="A38" s="15">
        <v>9</v>
      </c>
      <c r="B38" s="16" t="s">
        <v>25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25</v>
      </c>
      <c r="I38" s="38">
        <v>0</v>
      </c>
      <c r="J38" s="18">
        <v>0</v>
      </c>
      <c r="K38" s="18">
        <v>0</v>
      </c>
      <c r="M38" s="15">
        <v>9</v>
      </c>
      <c r="N38" s="16" t="s">
        <v>29</v>
      </c>
      <c r="O38" s="20">
        <v>0</v>
      </c>
      <c r="P38" s="18">
        <v>0</v>
      </c>
      <c r="Q38" s="18">
        <v>0</v>
      </c>
    </row>
    <row r="39" spans="1:17" s="19" customFormat="1" ht="15.75" customHeight="1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>
        <v>10</v>
      </c>
      <c r="N39" s="16">
        <v>0</v>
      </c>
      <c r="O39" s="20"/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20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27</v>
      </c>
      <c r="C50" s="20">
        <v>607049.86898</v>
      </c>
      <c r="D50" s="18">
        <v>50.48997885337021</v>
      </c>
      <c r="E50" s="18">
        <f>+D50</f>
        <v>50.48997885337021</v>
      </c>
      <c r="F50" s="14"/>
      <c r="G50" s="15">
        <v>1</v>
      </c>
      <c r="H50" s="16" t="s">
        <v>23</v>
      </c>
      <c r="I50" s="20">
        <v>174377.3109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21</v>
      </c>
      <c r="C51" s="20">
        <v>289194.08855</v>
      </c>
      <c r="D51" s="18">
        <v>24.053054224265438</v>
      </c>
      <c r="E51" s="18">
        <f>+E50+D51</f>
        <v>74.54303307763564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26</v>
      </c>
      <c r="C52" s="20">
        <v>178208.23367</v>
      </c>
      <c r="D52" s="18">
        <v>14.822060607002943</v>
      </c>
      <c r="E52" s="18">
        <f aca="true" t="shared" si="2" ref="E52:E58">+E51+D52</f>
        <v>89.36509368463858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69885.01705</v>
      </c>
      <c r="D53" s="18">
        <v>5.812525812666252</v>
      </c>
      <c r="E53" s="18">
        <f t="shared" si="2"/>
        <v>95.17761949730483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20</v>
      </c>
      <c r="C54" s="20">
        <v>42847.415329999996</v>
      </c>
      <c r="D54" s="18">
        <v>3.563735377405287</v>
      </c>
      <c r="E54" s="18">
        <f t="shared" si="2"/>
        <v>98.74135487471011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24</v>
      </c>
      <c r="C55" s="20">
        <v>14397.37734</v>
      </c>
      <c r="D55" s="18">
        <v>1.1974687988352746</v>
      </c>
      <c r="E55" s="18">
        <f t="shared" si="2"/>
        <v>99.93882367354539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23</v>
      </c>
      <c r="C56" s="20">
        <v>383.23362</v>
      </c>
      <c r="D56" s="18">
        <v>0.031874576304929576</v>
      </c>
      <c r="E56" s="18">
        <f t="shared" si="2"/>
        <v>99.97069824985032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296.86631</v>
      </c>
      <c r="D57" s="18">
        <v>0.024691173625262516</v>
      </c>
      <c r="E57" s="18">
        <f t="shared" si="2"/>
        <v>99.99538942347557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7.25" customHeight="1">
      <c r="A58" s="15">
        <v>9</v>
      </c>
      <c r="B58" s="16" t="s">
        <v>29</v>
      </c>
      <c r="C58" s="20">
        <v>55.433769999999996</v>
      </c>
      <c r="D58" s="18">
        <v>0.004610576524405443</v>
      </c>
      <c r="E58" s="18">
        <f t="shared" si="2"/>
        <v>99.99999999999997</v>
      </c>
      <c r="F58" s="14"/>
      <c r="G58" s="15">
        <v>9</v>
      </c>
      <c r="H58" s="16" t="s">
        <v>29</v>
      </c>
      <c r="I58" s="20">
        <v>0</v>
      </c>
      <c r="J58" s="18">
        <v>0</v>
      </c>
      <c r="K58" s="18">
        <v>0</v>
      </c>
    </row>
    <row r="59" spans="1:11" s="37" customFormat="1" ht="15.75" customHeight="1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28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2021-08-10T20:27:10Z</dcterms:created>
  <dcterms:modified xsi:type="dcterms:W3CDTF">2021-08-10T21:23:04Z</dcterms:modified>
  <cp:category/>
  <cp:version/>
  <cp:contentType/>
  <cp:contentStatus/>
</cp:coreProperties>
</file>