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<sst xmlns="http://schemas.openxmlformats.org/spreadsheetml/2006/main" count="99" uniqueCount="27">
  <si>
    <t>Ranking de Créditos Directos por Tipo de las Cajas Rurales 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</si>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</sst>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.5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3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8" fillId="0" borderId="0" xfId="55" applyFont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164" fontId="20" fillId="0" borderId="0" xfId="55" applyNumberFormat="1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/>
      <protection/>
    </xf>
    <xf numFmtId="0" fontId="27" fillId="0" borderId="0" xfId="55" applyFont="1" applyAlignment="1">
      <alignment horizontal="center"/>
      <protection/>
    </xf>
    <xf numFmtId="0" fontId="22" fillId="0" borderId="0" xfId="55" applyFont="1" applyAlignment="1">
      <alignment/>
      <protection/>
    </xf>
    <xf numFmtId="0" fontId="27" fillId="0" borderId="0" xfId="55" applyFont="1" applyFill="1" applyAlignment="1">
      <alignment horizontal="center" vertical="center"/>
      <protection/>
    </xf>
    <xf numFmtId="0" fontId="25" fillId="0" borderId="0" xfId="55" applyFont="1" applyFill="1" applyAlignment="1">
      <alignment vertical="center"/>
      <protection/>
    </xf>
    <xf numFmtId="0" fontId="28" fillId="0" borderId="10" xfId="55" applyFont="1" applyBorder="1" applyAlignment="1">
      <alignment horizontal="center" vertical="center"/>
      <protection/>
    </xf>
    <xf numFmtId="0" fontId="29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1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vertical="center"/>
      <protection/>
    </xf>
    <xf numFmtId="0" fontId="28" fillId="0" borderId="10" xfId="55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29" fillId="0" borderId="11" xfId="55" applyFont="1" applyBorder="1" applyAlignment="1">
      <alignment horizontal="center" vertical="center"/>
      <protection/>
    </xf>
    <xf numFmtId="0" fontId="30" fillId="0" borderId="11" xfId="55" applyFont="1" applyBorder="1" applyAlignment="1">
      <alignment horizontal="center" vertical="center"/>
      <protection/>
    </xf>
    <xf numFmtId="0" fontId="30" fillId="0" borderId="11" xfId="55" applyFont="1" applyBorder="1" applyAlignment="1">
      <alignment horizontal="center" vertical="center" wrapText="1"/>
      <protection/>
    </xf>
    <xf numFmtId="0" fontId="30" fillId="0" borderId="11" xfId="55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horizontal="center" vertical="center"/>
      <protection/>
    </xf>
    <xf numFmtId="0" fontId="33" fillId="0" borderId="0" xfId="55" applyFont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horizontal="center" vertical="center"/>
      <protection/>
    </xf>
    <xf numFmtId="2" fontId="32" fillId="0" borderId="0" xfId="55" applyNumberFormat="1" applyFont="1" applyFill="1" applyBorder="1" applyAlignment="1">
      <alignment horizontal="left" vertical="center"/>
      <protection/>
    </xf>
    <xf numFmtId="43" fontId="32" fillId="0" borderId="0" xfId="48" applyFont="1" applyFill="1" applyBorder="1" applyAlignment="1">
      <alignment horizontal="center" vertical="center"/>
    </xf>
    <xf numFmtId="166" fontId="32" fillId="0" borderId="0" xfId="50" applyNumberFormat="1" applyFont="1" applyFill="1" applyBorder="1" applyAlignment="1">
      <alignment horizontal="center" vertical="center"/>
    </xf>
    <xf numFmtId="0" fontId="35" fillId="0" borderId="0" xfId="55" applyFont="1" applyFill="1" applyBorder="1" applyAlignment="1">
      <alignment vertical="center"/>
      <protection/>
    </xf>
    <xf numFmtId="41" fontId="32" fillId="0" borderId="0" xfId="48" applyNumberFormat="1" applyFont="1" applyFill="1" applyBorder="1" applyAlignment="1">
      <alignment horizontal="center" vertical="center"/>
    </xf>
    <xf numFmtId="166" fontId="32" fillId="0" borderId="0" xfId="50" applyNumberFormat="1" applyFont="1" applyFill="1" applyBorder="1" applyAlignment="1">
      <alignment horizontal="left" vertical="center"/>
    </xf>
    <xf numFmtId="0" fontId="36" fillId="0" borderId="12" xfId="55" applyFont="1" applyFill="1" applyBorder="1" applyAlignment="1">
      <alignment vertical="center"/>
      <protection/>
    </xf>
    <xf numFmtId="2" fontId="36" fillId="0" borderId="12" xfId="55" applyNumberFormat="1" applyFont="1" applyFill="1" applyBorder="1" applyAlignment="1">
      <alignment horizontal="left" vertical="center"/>
      <protection/>
    </xf>
    <xf numFmtId="167" fontId="36" fillId="0" borderId="12" xfId="55" applyNumberFormat="1" applyFont="1" applyFill="1" applyBorder="1" applyAlignment="1">
      <alignment vertical="center"/>
      <protection/>
    </xf>
    <xf numFmtId="2" fontId="36" fillId="0" borderId="12" xfId="50" applyNumberFormat="1" applyFont="1" applyFill="1" applyBorder="1" applyAlignment="1">
      <alignment horizontal="center" vertical="center"/>
    </xf>
    <xf numFmtId="0" fontId="36" fillId="0" borderId="0" xfId="55" applyFont="1" applyFill="1" applyBorder="1" applyAlignment="1">
      <alignment vertical="center"/>
      <protection/>
    </xf>
    <xf numFmtId="0" fontId="25" fillId="0" borderId="12" xfId="55" applyFont="1" applyBorder="1" applyAlignment="1">
      <alignment vertical="center"/>
      <protection/>
    </xf>
    <xf numFmtId="2" fontId="36" fillId="0" borderId="12" xfId="55" applyNumberFormat="1" applyFont="1" applyBorder="1" applyAlignment="1">
      <alignment horizontal="left" vertical="center"/>
      <protection/>
    </xf>
    <xf numFmtId="4" fontId="25" fillId="0" borderId="12" xfId="50" applyNumberFormat="1" applyFont="1" applyBorder="1" applyAlignment="1">
      <alignment horizontal="center" vertical="center"/>
    </xf>
    <xf numFmtId="0" fontId="24" fillId="0" borderId="0" xfId="55" applyFont="1" applyFill="1" applyAlignment="1">
      <alignment vertical="center"/>
      <protection/>
    </xf>
    <xf numFmtId="3" fontId="25" fillId="0" borderId="0" xfId="55" applyNumberFormat="1" applyFont="1" applyFill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horizontal="center"/>
      <protection/>
    </xf>
    <xf numFmtId="0" fontId="22" fillId="0" borderId="0" xfId="55" applyFont="1" applyFill="1" applyAlignment="1">
      <alignment vertical="center"/>
      <protection/>
    </xf>
    <xf numFmtId="0" fontId="31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vertical="center"/>
      <protection/>
    </xf>
    <xf numFmtId="0" fontId="37" fillId="0" borderId="0" xfId="55" applyFont="1">
      <alignment/>
      <protection/>
    </xf>
    <xf numFmtId="0" fontId="0" fillId="0" borderId="0" xfId="55">
      <alignment/>
      <protection/>
    </xf>
    <xf numFmtId="168" fontId="32" fillId="0" borderId="0" xfId="48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5" applyFont="1">
      <alignment/>
      <protection/>
    </xf>
    <xf numFmtId="165" fontId="38" fillId="0" borderId="0" xfId="50" applyFont="1" applyBorder="1" applyAlignment="1">
      <alignment horizontal="right"/>
    </xf>
    <xf numFmtId="0" fontId="40" fillId="0" borderId="0" xfId="55" applyFont="1">
      <alignment/>
      <protection/>
    </xf>
    <xf numFmtId="0" fontId="38" fillId="0" borderId="0" xfId="55" applyFont="1" applyBorder="1">
      <alignment/>
      <protection/>
    </xf>
    <xf numFmtId="165" fontId="41" fillId="0" borderId="0" xfId="50" applyFont="1" applyBorder="1" applyAlignment="1">
      <alignment horizontal="right"/>
    </xf>
    <xf numFmtId="0" fontId="0" fillId="0" borderId="0" xfId="55" applyBorder="1">
      <alignment/>
      <protection/>
    </xf>
    <xf numFmtId="0" fontId="0" fillId="0" borderId="0" xfId="55" applyFont="1">
      <alignment/>
      <protection/>
    </xf>
    <xf numFmtId="0" fontId="32" fillId="0" borderId="12" xfId="55" applyFont="1" applyFill="1" applyBorder="1" applyAlignment="1">
      <alignment horizontal="center" vertical="center"/>
      <protection/>
    </xf>
    <xf numFmtId="2" fontId="32" fillId="0" borderId="12" xfId="55" applyNumberFormat="1" applyFont="1" applyFill="1" applyBorder="1" applyAlignment="1">
      <alignment horizontal="left" vertical="center"/>
      <protection/>
    </xf>
    <xf numFmtId="41" fontId="32" fillId="0" borderId="12" xfId="48" applyNumberFormat="1" applyFont="1" applyFill="1" applyBorder="1" applyAlignment="1">
      <alignment horizontal="center" vertical="center"/>
    </xf>
    <xf numFmtId="166" fontId="32" fillId="0" borderId="12" xfId="50" applyNumberFormat="1" applyFont="1" applyFill="1" applyBorder="1" applyAlignment="1">
      <alignment horizontal="center" vertical="center"/>
    </xf>
    <xf numFmtId="0" fontId="25" fillId="0" borderId="0" xfId="55" applyFont="1" applyBorder="1" applyAlignment="1">
      <alignment vertical="center"/>
      <protection/>
    </xf>
    <xf numFmtId="2" fontId="36" fillId="0" borderId="0" xfId="55" applyNumberFormat="1" applyFont="1" applyBorder="1" applyAlignment="1">
      <alignment horizontal="left" vertical="center"/>
      <protection/>
    </xf>
    <xf numFmtId="4" fontId="25" fillId="0" borderId="0" xfId="50" applyNumberFormat="1" applyFont="1" applyBorder="1" applyAlignment="1">
      <alignment horizontal="center" vertical="center"/>
    </xf>
    <xf numFmtId="0" fontId="42" fillId="0" borderId="0" xfId="55" applyFont="1" applyAlignment="1">
      <alignment/>
      <protection/>
    </xf>
    <xf numFmtId="0" fontId="42" fillId="0" borderId="0" xfId="0" applyFont="1" applyAlignment="1">
      <alignment/>
    </xf>
    <xf numFmtId="0" fontId="42" fillId="0" borderId="0" xfId="46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0" borderId="0" xfId="54" applyFont="1" applyAlignment="1">
      <alignment/>
      <protection/>
    </xf>
    <xf numFmtId="0" fontId="38" fillId="0" borderId="0" xfId="55" applyFont="1" applyAlignment="1">
      <alignment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 2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28.7109375" style="59" bestFit="1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44530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22</v>
      </c>
      <c r="C10" s="37">
        <v>258.2575</v>
      </c>
      <c r="D10" s="38">
        <v>100</v>
      </c>
      <c r="E10" s="38">
        <f>+D10</f>
        <v>100</v>
      </c>
      <c r="F10" s="34"/>
      <c r="G10" s="35">
        <v>1</v>
      </c>
      <c r="H10" s="36" t="s">
        <v>20</v>
      </c>
      <c r="I10" s="37">
        <v>24901.48725</v>
      </c>
      <c r="J10" s="38">
        <v>98.28609013882152</v>
      </c>
      <c r="K10" s="38">
        <f>+J10</f>
        <v>98.28609013882152</v>
      </c>
      <c r="M10" s="35">
        <v>1</v>
      </c>
      <c r="N10" s="36" t="s">
        <v>20</v>
      </c>
      <c r="O10" s="40">
        <v>201135.82267</v>
      </c>
      <c r="P10" s="41">
        <v>93.68121103871783</v>
      </c>
      <c r="Q10" s="38">
        <f>+P10</f>
        <v>93.68121103871783</v>
      </c>
    </row>
    <row r="11" spans="1:17" s="39" customFormat="1" ht="12.75" customHeight="1">
      <c r="A11" s="35">
        <v>2</v>
      </c>
      <c r="B11" s="36" t="s">
        <v>20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22</v>
      </c>
      <c r="I11" s="37">
        <v>434.23138</v>
      </c>
      <c r="J11" s="38">
        <v>1.7139098611784669</v>
      </c>
      <c r="K11" s="38">
        <f>+K10+J11</f>
        <v>99.99999999999999</v>
      </c>
      <c r="M11" s="35">
        <v>2</v>
      </c>
      <c r="N11" s="36" t="s">
        <v>23</v>
      </c>
      <c r="O11" s="40">
        <v>6058.614509999999</v>
      </c>
      <c r="P11" s="41">
        <v>2.821866025550127</v>
      </c>
      <c r="Q11" s="38">
        <f>+Q10+P11</f>
        <v>96.50307706426796</v>
      </c>
    </row>
    <row r="12" spans="1:17" s="39" customFormat="1" ht="12.75" customHeight="1">
      <c r="A12" s="35">
        <v>3</v>
      </c>
      <c r="B12" s="36" t="s">
        <v>21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21</v>
      </c>
      <c r="I12" s="37">
        <v>0</v>
      </c>
      <c r="J12" s="38">
        <v>0</v>
      </c>
      <c r="K12" s="38">
        <v>0</v>
      </c>
      <c r="M12" s="35">
        <v>3</v>
      </c>
      <c r="N12" s="36" t="s">
        <v>22</v>
      </c>
      <c r="O12" s="40">
        <v>5059.656400000001</v>
      </c>
      <c r="P12" s="41">
        <v>2.3565903512348183</v>
      </c>
      <c r="Q12" s="38">
        <f aca="true" t="shared" si="0" ref="Q12:Q22">+Q11+P12</f>
        <v>98.85966741550277</v>
      </c>
    </row>
    <row r="13" spans="1:17" s="39" customFormat="1" ht="12.75" customHeight="1">
      <c r="A13" s="35">
        <v>4</v>
      </c>
      <c r="B13" s="36" t="s">
        <v>23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23</v>
      </c>
      <c r="I13" s="37">
        <v>0</v>
      </c>
      <c r="J13" s="38">
        <v>0</v>
      </c>
      <c r="K13" s="38">
        <v>0</v>
      </c>
      <c r="M13" s="35">
        <v>4</v>
      </c>
      <c r="N13" s="36" t="s">
        <v>21</v>
      </c>
      <c r="O13" s="40">
        <v>1506.3783</v>
      </c>
      <c r="P13" s="41">
        <v>0.7016121820227769</v>
      </c>
      <c r="Q13" s="38">
        <f t="shared" si="0"/>
        <v>99.56127959752554</v>
      </c>
    </row>
    <row r="14" spans="1:17" s="39" customFormat="1" ht="12.75" customHeight="1">
      <c r="A14" s="35">
        <v>5</v>
      </c>
      <c r="B14" s="36" t="s">
        <v>24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24</v>
      </c>
      <c r="I14" s="37">
        <v>0</v>
      </c>
      <c r="J14" s="38">
        <v>0</v>
      </c>
      <c r="K14" s="38">
        <v>0</v>
      </c>
      <c r="M14" s="35">
        <v>5</v>
      </c>
      <c r="N14" s="36" t="s">
        <v>24</v>
      </c>
      <c r="O14" s="40">
        <v>941.9433</v>
      </c>
      <c r="P14" s="41">
        <v>0.4387204024744217</v>
      </c>
      <c r="Q14" s="38">
        <f t="shared" si="0"/>
        <v>99.99999999999996</v>
      </c>
    </row>
    <row r="15" spans="1:17" s="39" customFormat="1" ht="12.75" customHeight="1">
      <c r="A15" s="35">
        <v>6</v>
      </c>
      <c r="B15" s="36" t="s">
        <v>25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25</v>
      </c>
      <c r="I15" s="37">
        <v>0</v>
      </c>
      <c r="J15" s="38">
        <v>0</v>
      </c>
      <c r="K15" s="38">
        <v>0</v>
      </c>
      <c r="M15" s="35">
        <v>6</v>
      </c>
      <c r="N15" s="36" t="s">
        <v>25</v>
      </c>
      <c r="O15" s="40">
        <v>0</v>
      </c>
      <c r="P15" s="41">
        <v>0</v>
      </c>
      <c r="Q15" s="38">
        <v>0</v>
      </c>
    </row>
    <row r="16" spans="1:17" s="39" customFormat="1" ht="4.5" customHeight="1">
      <c r="A16" s="35"/>
      <c r="B16" s="36"/>
      <c r="C16" s="37"/>
      <c r="D16" s="38">
        <v>0</v>
      </c>
      <c r="E16" s="38">
        <v>0</v>
      </c>
      <c r="F16" s="34"/>
      <c r="G16" s="35"/>
      <c r="H16" s="36"/>
      <c r="I16" s="37"/>
      <c r="J16" s="38">
        <v>0</v>
      </c>
      <c r="K16" s="38">
        <v>0</v>
      </c>
      <c r="M16" s="35"/>
      <c r="N16" s="36"/>
      <c r="O16" s="40"/>
      <c r="P16" s="41">
        <v>0</v>
      </c>
      <c r="Q16" s="38">
        <v>0</v>
      </c>
    </row>
    <row r="17" spans="1:17" s="39" customFormat="1" ht="3.75" customHeight="1">
      <c r="A17" s="35"/>
      <c r="B17" s="36"/>
      <c r="C17" s="37"/>
      <c r="D17" s="38"/>
      <c r="E17" s="38">
        <f aca="true" t="shared" si="1" ref="E12:E22">+E16+D17</f>
        <v>0</v>
      </c>
      <c r="F17" s="34"/>
      <c r="G17" s="35"/>
      <c r="H17" s="36"/>
      <c r="I17" s="37"/>
      <c r="J17" s="38"/>
      <c r="K17" s="38">
        <f aca="true" t="shared" si="2" ref="K12:K22">+K16+J17</f>
        <v>0</v>
      </c>
      <c r="M17" s="35"/>
      <c r="N17" s="36"/>
      <c r="O17" s="40"/>
      <c r="P17" s="41"/>
      <c r="Q17" s="38">
        <f t="shared" si="0"/>
        <v>0</v>
      </c>
    </row>
    <row r="18" spans="1:17" s="39" customFormat="1" ht="3.75" customHeight="1">
      <c r="A18" s="35"/>
      <c r="B18" s="36"/>
      <c r="C18" s="37"/>
      <c r="D18" s="38"/>
      <c r="E18" s="38">
        <f t="shared" si="1"/>
        <v>0</v>
      </c>
      <c r="F18" s="34"/>
      <c r="G18" s="35"/>
      <c r="H18" s="36"/>
      <c r="I18" s="37"/>
      <c r="J18" s="38"/>
      <c r="K18" s="38">
        <f t="shared" si="2"/>
        <v>0</v>
      </c>
      <c r="M18" s="35"/>
      <c r="N18" s="36"/>
      <c r="O18" s="40"/>
      <c r="P18" s="41"/>
      <c r="Q18" s="38">
        <f t="shared" si="0"/>
        <v>0</v>
      </c>
    </row>
    <row r="19" spans="1:17" s="39" customFormat="1" ht="3.75" customHeight="1">
      <c r="A19" s="35"/>
      <c r="B19" s="36"/>
      <c r="C19" s="37"/>
      <c r="D19" s="38"/>
      <c r="E19" s="38">
        <f t="shared" si="1"/>
        <v>0</v>
      </c>
      <c r="F19" s="34"/>
      <c r="G19" s="35"/>
      <c r="H19" s="36"/>
      <c r="I19" s="37"/>
      <c r="J19" s="38"/>
      <c r="K19" s="38">
        <f t="shared" si="2"/>
        <v>0</v>
      </c>
      <c r="M19" s="35"/>
      <c r="N19" s="36"/>
      <c r="O19" s="40"/>
      <c r="P19" s="41"/>
      <c r="Q19" s="38">
        <f t="shared" si="0"/>
        <v>0</v>
      </c>
    </row>
    <row r="20" spans="1:17" s="39" customFormat="1" ht="3.75" customHeight="1">
      <c r="A20" s="35"/>
      <c r="B20" s="36"/>
      <c r="C20" s="37"/>
      <c r="D20" s="38"/>
      <c r="E20" s="38">
        <f t="shared" si="1"/>
        <v>0</v>
      </c>
      <c r="F20" s="34"/>
      <c r="G20" s="35"/>
      <c r="H20" s="36"/>
      <c r="I20" s="37"/>
      <c r="J20" s="38"/>
      <c r="K20" s="38">
        <f t="shared" si="2"/>
        <v>0</v>
      </c>
      <c r="M20" s="35"/>
      <c r="N20" s="36"/>
      <c r="O20" s="40"/>
      <c r="P20" s="41"/>
      <c r="Q20" s="38">
        <f t="shared" si="0"/>
        <v>0</v>
      </c>
    </row>
    <row r="21" spans="1:17" s="39" customFormat="1" ht="3.75" customHeight="1">
      <c r="A21" s="35"/>
      <c r="B21" s="36"/>
      <c r="C21" s="37"/>
      <c r="D21" s="38"/>
      <c r="E21" s="38">
        <f t="shared" si="1"/>
        <v>0</v>
      </c>
      <c r="F21" s="34"/>
      <c r="G21" s="35"/>
      <c r="H21" s="36"/>
      <c r="I21" s="37"/>
      <c r="J21" s="38"/>
      <c r="K21" s="38">
        <f t="shared" si="2"/>
        <v>0</v>
      </c>
      <c r="M21" s="35"/>
      <c r="N21" s="36"/>
      <c r="O21" s="40"/>
      <c r="P21" s="41"/>
      <c r="Q21" s="38">
        <f t="shared" si="0"/>
        <v>0</v>
      </c>
    </row>
    <row r="22" spans="1:17" s="39" customFormat="1" ht="3.75" customHeight="1">
      <c r="A22" s="35"/>
      <c r="B22" s="36"/>
      <c r="C22" s="37"/>
      <c r="D22" s="38"/>
      <c r="E22" s="38">
        <f t="shared" si="1"/>
        <v>0</v>
      </c>
      <c r="F22" s="34"/>
      <c r="G22" s="35"/>
      <c r="H22" s="36"/>
      <c r="I22" s="37"/>
      <c r="J22" s="38"/>
      <c r="K22" s="38">
        <f t="shared" si="2"/>
        <v>0</v>
      </c>
      <c r="M22" s="35"/>
      <c r="N22" s="36"/>
      <c r="O22" s="40"/>
      <c r="P22" s="41"/>
      <c r="Q22" s="38">
        <f t="shared" si="0"/>
        <v>0</v>
      </c>
    </row>
    <row r="23" spans="1:17" s="46" customFormat="1" ht="3.75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8"/>
      <c r="P23" s="48"/>
      <c r="Q23" s="49"/>
    </row>
    <row r="24" spans="3:11" s="13" customFormat="1" ht="19.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11</v>
      </c>
      <c r="B25" s="54"/>
      <c r="C25" s="54"/>
      <c r="D25" s="54"/>
      <c r="E25" s="54"/>
      <c r="F25" s="53"/>
      <c r="G25" s="54" t="s">
        <v>12</v>
      </c>
      <c r="H25" s="54"/>
      <c r="I25" s="54"/>
      <c r="J25" s="54"/>
      <c r="K25" s="54"/>
      <c r="M25" s="54" t="s">
        <v>13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2.75">
      <c r="A29" s="32"/>
      <c r="B29" s="32"/>
      <c r="C29" s="32">
        <v>400</v>
      </c>
      <c r="D29" s="33"/>
      <c r="E29" s="33"/>
      <c r="G29" s="32"/>
      <c r="H29" s="32"/>
      <c r="I29" s="32">
        <v>500</v>
      </c>
      <c r="J29" s="33"/>
      <c r="K29" s="33"/>
      <c r="M29" s="32"/>
      <c r="N29" s="32"/>
      <c r="O29" s="32">
        <v>600</v>
      </c>
      <c r="P29" s="33"/>
      <c r="Q29" s="33"/>
    </row>
    <row r="30" spans="1:17" s="39" customFormat="1" ht="12.75" customHeight="1">
      <c r="A30" s="35">
        <v>1</v>
      </c>
      <c r="B30" s="36" t="s">
        <v>20</v>
      </c>
      <c r="C30" s="60">
        <v>517393.65507</v>
      </c>
      <c r="D30" s="38">
        <v>64.12086796596938</v>
      </c>
      <c r="E30" s="38">
        <f>+D30</f>
        <v>64.12086796596938</v>
      </c>
      <c r="F30" s="34"/>
      <c r="G30" s="35">
        <v>1</v>
      </c>
      <c r="H30" s="36" t="s">
        <v>21</v>
      </c>
      <c r="I30" s="40">
        <v>242488.38738</v>
      </c>
      <c r="J30" s="38">
        <v>47.24446568717352</v>
      </c>
      <c r="K30" s="38">
        <f>+J30</f>
        <v>47.24446568717352</v>
      </c>
      <c r="M30" s="35">
        <v>1</v>
      </c>
      <c r="N30" s="36" t="s">
        <v>25</v>
      </c>
      <c r="O30" s="40">
        <v>258280.79123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21</v>
      </c>
      <c r="C31" s="60">
        <v>168735.66833000001</v>
      </c>
      <c r="D31" s="38">
        <v>20.91150017808728</v>
      </c>
      <c r="E31" s="38">
        <f>+E30+D31</f>
        <v>85.03236814405666</v>
      </c>
      <c r="F31" s="34"/>
      <c r="G31" s="35">
        <v>2</v>
      </c>
      <c r="H31" s="36" t="s">
        <v>20</v>
      </c>
      <c r="I31" s="40">
        <v>221296.50199000002</v>
      </c>
      <c r="J31" s="38">
        <v>43.11561105222805</v>
      </c>
      <c r="K31" s="38">
        <f>+K30+J31</f>
        <v>90.36007673940156</v>
      </c>
      <c r="M31" s="35">
        <v>2</v>
      </c>
      <c r="N31" s="36" t="s">
        <v>20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22</v>
      </c>
      <c r="C32" s="60">
        <v>56248.721659999996</v>
      </c>
      <c r="D32" s="38">
        <v>6.970933677815312</v>
      </c>
      <c r="E32" s="38">
        <f aca="true" t="shared" si="3" ref="E32:E42">+E31+D32</f>
        <v>92.00330182187197</v>
      </c>
      <c r="F32" s="34"/>
      <c r="G32" s="35">
        <v>3</v>
      </c>
      <c r="H32" s="36" t="s">
        <v>22</v>
      </c>
      <c r="I32" s="40">
        <v>26509.67248</v>
      </c>
      <c r="J32" s="38">
        <v>5.16492903182574</v>
      </c>
      <c r="K32" s="38">
        <f aca="true" t="shared" si="4" ref="K32:K42">+K31+J32</f>
        <v>95.5250057712273</v>
      </c>
      <c r="M32" s="35">
        <v>3</v>
      </c>
      <c r="N32" s="36" t="s">
        <v>21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24</v>
      </c>
      <c r="C33" s="60">
        <v>50923.27714</v>
      </c>
      <c r="D33" s="38">
        <v>6.3109485357848865</v>
      </c>
      <c r="E33" s="38">
        <f t="shared" si="3"/>
        <v>98.31425035765686</v>
      </c>
      <c r="F33" s="34"/>
      <c r="G33" s="35">
        <v>4</v>
      </c>
      <c r="H33" s="36" t="s">
        <v>24</v>
      </c>
      <c r="I33" s="40">
        <v>19978.99684</v>
      </c>
      <c r="J33" s="38">
        <v>3.8925452920446912</v>
      </c>
      <c r="K33" s="38">
        <f t="shared" si="4"/>
        <v>99.41755106327199</v>
      </c>
      <c r="M33" s="35">
        <v>4</v>
      </c>
      <c r="N33" s="36" t="s">
        <v>22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23</v>
      </c>
      <c r="C34" s="60">
        <v>13602.37621</v>
      </c>
      <c r="D34" s="38">
        <v>1.685749642343122</v>
      </c>
      <c r="E34" s="38">
        <f t="shared" si="3"/>
        <v>99.99999999999999</v>
      </c>
      <c r="F34" s="34"/>
      <c r="G34" s="35">
        <v>5</v>
      </c>
      <c r="H34" s="36" t="s">
        <v>23</v>
      </c>
      <c r="I34" s="40">
        <v>2989.4952000000003</v>
      </c>
      <c r="J34" s="38">
        <v>0.5824489367280066</v>
      </c>
      <c r="K34" s="38">
        <f t="shared" si="4"/>
        <v>100</v>
      </c>
      <c r="M34" s="35">
        <v>5</v>
      </c>
      <c r="N34" s="36" t="s">
        <v>23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25</v>
      </c>
      <c r="C35" s="60">
        <v>0</v>
      </c>
      <c r="D35" s="38">
        <v>0</v>
      </c>
      <c r="E35" s="38">
        <v>0</v>
      </c>
      <c r="F35" s="34"/>
      <c r="G35" s="35">
        <v>6</v>
      </c>
      <c r="H35" s="36" t="s">
        <v>25</v>
      </c>
      <c r="I35" s="40">
        <v>0</v>
      </c>
      <c r="J35" s="38">
        <v>0</v>
      </c>
      <c r="K35" s="38">
        <v>0</v>
      </c>
      <c r="M35" s="35">
        <v>6</v>
      </c>
      <c r="N35" s="36" t="s">
        <v>24</v>
      </c>
      <c r="O35" s="40">
        <v>0</v>
      </c>
      <c r="P35" s="38">
        <v>0</v>
      </c>
      <c r="Q35" s="38">
        <v>0</v>
      </c>
    </row>
    <row r="36" spans="1:17" s="39" customFormat="1" ht="2.25" customHeight="1">
      <c r="A36" s="35"/>
      <c r="B36" s="36"/>
      <c r="C36" s="60"/>
      <c r="D36" s="38">
        <v>0</v>
      </c>
      <c r="E36" s="38">
        <v>0</v>
      </c>
      <c r="F36" s="34"/>
      <c r="G36" s="35"/>
      <c r="H36" s="36"/>
      <c r="I36" s="40"/>
      <c r="J36" s="38">
        <v>0</v>
      </c>
      <c r="K36" s="38">
        <v>0</v>
      </c>
      <c r="M36" s="35"/>
      <c r="N36" s="36"/>
      <c r="O36" s="40"/>
      <c r="P36" s="38">
        <v>0</v>
      </c>
      <c r="Q36" s="38">
        <v>0</v>
      </c>
    </row>
    <row r="37" spans="1:17" s="39" customFormat="1" ht="3.75" customHeight="1">
      <c r="A37" s="35"/>
      <c r="B37" s="36"/>
      <c r="C37" s="60"/>
      <c r="D37" s="38"/>
      <c r="E37" s="38">
        <f t="shared" si="3"/>
        <v>0</v>
      </c>
      <c r="F37" s="34"/>
      <c r="G37" s="35"/>
      <c r="H37" s="36"/>
      <c r="I37" s="40"/>
      <c r="J37" s="38"/>
      <c r="K37" s="38">
        <f t="shared" si="4"/>
        <v>0</v>
      </c>
      <c r="M37" s="35"/>
      <c r="N37" s="36"/>
      <c r="O37" s="40"/>
      <c r="P37" s="38"/>
      <c r="Q37" s="38">
        <f aca="true" t="shared" si="5" ref="Q32:Q42">+Q36+P37</f>
        <v>0</v>
      </c>
    </row>
    <row r="38" spans="1:17" s="39" customFormat="1" ht="3.75" customHeight="1">
      <c r="A38" s="35"/>
      <c r="B38" s="36"/>
      <c r="C38" s="60"/>
      <c r="D38" s="38"/>
      <c r="E38" s="38">
        <f t="shared" si="3"/>
        <v>0</v>
      </c>
      <c r="F38" s="34"/>
      <c r="G38" s="35"/>
      <c r="H38" s="36"/>
      <c r="I38" s="40"/>
      <c r="J38" s="38"/>
      <c r="K38" s="38">
        <f t="shared" si="4"/>
        <v>0</v>
      </c>
      <c r="M38" s="35"/>
      <c r="N38" s="36"/>
      <c r="O38" s="40"/>
      <c r="P38" s="38"/>
      <c r="Q38" s="38">
        <f t="shared" si="5"/>
        <v>0</v>
      </c>
    </row>
    <row r="39" spans="1:17" s="39" customFormat="1" ht="3.75" customHeight="1">
      <c r="A39" s="35"/>
      <c r="B39" s="36"/>
      <c r="C39" s="60"/>
      <c r="D39" s="38"/>
      <c r="E39" s="38">
        <f t="shared" si="3"/>
        <v>0</v>
      </c>
      <c r="F39" s="34"/>
      <c r="G39" s="35"/>
      <c r="H39" s="36"/>
      <c r="I39" s="40"/>
      <c r="J39" s="38"/>
      <c r="K39" s="38">
        <f t="shared" si="4"/>
        <v>0</v>
      </c>
      <c r="M39" s="35"/>
      <c r="N39" s="36"/>
      <c r="O39" s="40"/>
      <c r="P39" s="38"/>
      <c r="Q39" s="38">
        <f t="shared" si="5"/>
        <v>0</v>
      </c>
    </row>
    <row r="40" spans="1:17" s="39" customFormat="1" ht="3.75" customHeight="1">
      <c r="A40" s="35"/>
      <c r="B40" s="36"/>
      <c r="C40" s="60"/>
      <c r="D40" s="38"/>
      <c r="E40" s="38">
        <f t="shared" si="3"/>
        <v>0</v>
      </c>
      <c r="F40" s="34"/>
      <c r="G40" s="35"/>
      <c r="H40" s="36"/>
      <c r="I40" s="40"/>
      <c r="J40" s="38"/>
      <c r="K40" s="38">
        <f t="shared" si="4"/>
        <v>0</v>
      </c>
      <c r="M40" s="35"/>
      <c r="N40" s="36"/>
      <c r="O40" s="40"/>
      <c r="P40" s="38"/>
      <c r="Q40" s="38">
        <f t="shared" si="5"/>
        <v>0</v>
      </c>
    </row>
    <row r="41" spans="1:17" s="39" customFormat="1" ht="3.75" customHeight="1">
      <c r="A41" s="35"/>
      <c r="B41" s="36"/>
      <c r="C41" s="60"/>
      <c r="D41" s="38"/>
      <c r="E41" s="38">
        <f t="shared" si="3"/>
        <v>0</v>
      </c>
      <c r="F41" s="34"/>
      <c r="G41" s="35"/>
      <c r="H41" s="36"/>
      <c r="I41" s="40"/>
      <c r="J41" s="38"/>
      <c r="K41" s="38">
        <f t="shared" si="4"/>
        <v>0</v>
      </c>
      <c r="M41" s="35"/>
      <c r="N41" s="36"/>
      <c r="O41" s="40"/>
      <c r="P41" s="38"/>
      <c r="Q41" s="38">
        <f t="shared" si="5"/>
        <v>0</v>
      </c>
    </row>
    <row r="42" spans="1:17" s="39" customFormat="1" ht="3.75" customHeight="1">
      <c r="A42" s="35"/>
      <c r="B42" s="36"/>
      <c r="C42" s="60"/>
      <c r="D42" s="38"/>
      <c r="E42" s="38">
        <f t="shared" si="3"/>
        <v>0</v>
      </c>
      <c r="F42" s="34"/>
      <c r="G42" s="35"/>
      <c r="H42" s="36"/>
      <c r="I42" s="40"/>
      <c r="J42" s="38"/>
      <c r="K42" s="38">
        <f t="shared" si="4"/>
        <v>0</v>
      </c>
      <c r="M42" s="35"/>
      <c r="N42" s="36"/>
      <c r="O42" s="40"/>
      <c r="P42" s="38"/>
      <c r="Q42" s="38">
        <f t="shared" si="5"/>
        <v>0</v>
      </c>
    </row>
    <row r="43" spans="1:17" s="8" customFormat="1" ht="3.7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">
      <c r="A45" s="54" t="s">
        <v>14</v>
      </c>
      <c r="B45" s="54"/>
      <c r="C45" s="54"/>
      <c r="D45" s="54"/>
      <c r="E45" s="54"/>
      <c r="F45" s="53"/>
      <c r="G45" s="54" t="s">
        <v>15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3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3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2.7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25</v>
      </c>
      <c r="C50" s="40">
        <v>144812.33742</v>
      </c>
      <c r="D50" s="38">
        <v>39.78404645826579</v>
      </c>
      <c r="E50" s="38">
        <f>+D50</f>
        <v>39.78404645826579</v>
      </c>
      <c r="F50" s="34"/>
      <c r="G50" s="35">
        <v>1</v>
      </c>
      <c r="H50" s="36" t="s">
        <v>20</v>
      </c>
      <c r="I50" s="40">
        <v>19818.766420000004</v>
      </c>
      <c r="J50" s="38">
        <v>99.34856933258574</v>
      </c>
      <c r="K50" s="38">
        <f>+J50</f>
        <v>99.34856933258574</v>
      </c>
    </row>
    <row r="51" spans="1:11" ht="13.5">
      <c r="A51" s="35">
        <v>2</v>
      </c>
      <c r="B51" s="36" t="s">
        <v>20</v>
      </c>
      <c r="C51" s="40">
        <v>93632.50703000001</v>
      </c>
      <c r="D51" s="38">
        <v>25.723498950794156</v>
      </c>
      <c r="E51" s="38">
        <f>+E50+D51</f>
        <v>65.50754540905994</v>
      </c>
      <c r="F51" s="34"/>
      <c r="G51" s="35">
        <v>2</v>
      </c>
      <c r="H51" s="36" t="s">
        <v>22</v>
      </c>
      <c r="I51" s="40">
        <v>129.95207000000002</v>
      </c>
      <c r="J51" s="38">
        <v>0.6514306674142656</v>
      </c>
      <c r="K51" s="38">
        <f>+K50+J51</f>
        <v>100</v>
      </c>
    </row>
    <row r="52" spans="1:11" ht="13.5">
      <c r="A52" s="35">
        <v>3</v>
      </c>
      <c r="B52" s="36" t="s">
        <v>24</v>
      </c>
      <c r="C52" s="40">
        <v>49359.1497</v>
      </c>
      <c r="D52" s="38">
        <v>13.5603550069767</v>
      </c>
      <c r="E52" s="38">
        <f aca="true" t="shared" si="6" ref="E52:E62">+E51+D52</f>
        <v>79.06790041603665</v>
      </c>
      <c r="F52" s="34"/>
      <c r="G52" s="35">
        <v>3</v>
      </c>
      <c r="H52" s="36" t="s">
        <v>21</v>
      </c>
      <c r="I52" s="40">
        <v>0</v>
      </c>
      <c r="J52" s="38">
        <v>0</v>
      </c>
      <c r="K52" s="38">
        <v>0</v>
      </c>
    </row>
    <row r="53" spans="1:11" ht="13.5">
      <c r="A53" s="35">
        <v>4</v>
      </c>
      <c r="B53" s="36" t="s">
        <v>21</v>
      </c>
      <c r="C53" s="40">
        <v>40110.517060000006</v>
      </c>
      <c r="D53" s="38">
        <v>11.01949393684542</v>
      </c>
      <c r="E53" s="38">
        <f t="shared" si="6"/>
        <v>90.08739435288207</v>
      </c>
      <c r="F53" s="34"/>
      <c r="G53" s="35">
        <v>4</v>
      </c>
      <c r="H53" s="36" t="s">
        <v>23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22</v>
      </c>
      <c r="C54" s="40">
        <v>27337.134710000002</v>
      </c>
      <c r="D54" s="38">
        <v>7.510284390923068</v>
      </c>
      <c r="E54" s="38">
        <f t="shared" si="6"/>
        <v>97.59767874380513</v>
      </c>
      <c r="F54" s="34"/>
      <c r="G54" s="35">
        <v>5</v>
      </c>
      <c r="H54" s="36" t="s">
        <v>24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23</v>
      </c>
      <c r="C55" s="40">
        <v>8744.35326</v>
      </c>
      <c r="D55" s="38">
        <v>2.4023212561948575</v>
      </c>
      <c r="E55" s="38">
        <f t="shared" si="6"/>
        <v>99.99999999999999</v>
      </c>
      <c r="F55" s="34"/>
      <c r="G55" s="35">
        <v>6</v>
      </c>
      <c r="H55" s="36" t="s">
        <v>25</v>
      </c>
      <c r="I55" s="40">
        <v>0</v>
      </c>
      <c r="J55" s="38">
        <v>0</v>
      </c>
      <c r="K55" s="38">
        <v>0</v>
      </c>
    </row>
    <row r="56" spans="1:11" ht="5.25" customHeight="1">
      <c r="A56" s="35"/>
      <c r="B56" s="36"/>
      <c r="C56" s="40"/>
      <c r="D56" s="38">
        <v>0</v>
      </c>
      <c r="E56" s="38">
        <v>0</v>
      </c>
      <c r="F56" s="34"/>
      <c r="G56" s="35"/>
      <c r="H56" s="36"/>
      <c r="I56" s="40"/>
      <c r="J56" s="38">
        <v>0</v>
      </c>
      <c r="K56" s="38">
        <v>0</v>
      </c>
    </row>
    <row r="57" spans="1:11" ht="3" customHeight="1">
      <c r="A57" s="35"/>
      <c r="B57" s="36"/>
      <c r="C57" s="40"/>
      <c r="D57" s="38"/>
      <c r="E57" s="38">
        <f t="shared" si="6"/>
        <v>0</v>
      </c>
      <c r="F57" s="34"/>
      <c r="G57" s="35"/>
      <c r="H57" s="36"/>
      <c r="I57" s="40"/>
      <c r="J57" s="38"/>
      <c r="K57" s="38">
        <f aca="true" t="shared" si="7" ref="K52:K62">+K56+J57</f>
        <v>0</v>
      </c>
    </row>
    <row r="58" spans="1:11" s="67" customFormat="1" ht="3.75" customHeight="1">
      <c r="A58" s="35"/>
      <c r="B58" s="36"/>
      <c r="C58" s="40"/>
      <c r="D58" s="38"/>
      <c r="E58" s="38">
        <f t="shared" si="6"/>
        <v>0</v>
      </c>
      <c r="F58" s="34"/>
      <c r="G58" s="35"/>
      <c r="H58" s="36"/>
      <c r="I58" s="40"/>
      <c r="J58" s="38"/>
      <c r="K58" s="38">
        <f t="shared" si="7"/>
        <v>0</v>
      </c>
    </row>
    <row r="59" spans="1:11" ht="3.75" customHeight="1">
      <c r="A59" s="69"/>
      <c r="B59" s="70"/>
      <c r="C59" s="71"/>
      <c r="D59" s="72"/>
      <c r="E59" s="72">
        <f t="shared" si="6"/>
        <v>0</v>
      </c>
      <c r="F59" s="34"/>
      <c r="G59" s="69"/>
      <c r="H59" s="70"/>
      <c r="I59" s="71"/>
      <c r="J59" s="72"/>
      <c r="K59" s="72">
        <f t="shared" si="7"/>
        <v>0</v>
      </c>
    </row>
    <row r="60" spans="1:11" ht="3.75" customHeight="1">
      <c r="A60" s="35"/>
      <c r="B60" s="36"/>
      <c r="C60" s="40"/>
      <c r="D60" s="38"/>
      <c r="E60" s="38">
        <f t="shared" si="6"/>
        <v>0</v>
      </c>
      <c r="F60" s="34"/>
      <c r="G60" s="35"/>
      <c r="H60" s="36"/>
      <c r="I60" s="40"/>
      <c r="J60" s="38"/>
      <c r="K60" s="38">
        <f t="shared" si="7"/>
        <v>0</v>
      </c>
    </row>
    <row r="61" spans="1:11" ht="4.5" customHeight="1">
      <c r="A61" s="35"/>
      <c r="B61" s="36"/>
      <c r="C61" s="40"/>
      <c r="D61" s="38"/>
      <c r="E61" s="38">
        <f t="shared" si="6"/>
        <v>0</v>
      </c>
      <c r="F61" s="34"/>
      <c r="G61" s="35"/>
      <c r="H61" s="36"/>
      <c r="I61" s="40"/>
      <c r="J61" s="38"/>
      <c r="K61" s="38">
        <f t="shared" si="7"/>
        <v>0</v>
      </c>
    </row>
    <row r="62" spans="1:11" ht="3.75" customHeight="1">
      <c r="A62" s="35"/>
      <c r="B62" s="36"/>
      <c r="C62" s="40"/>
      <c r="D62" s="38"/>
      <c r="E62" s="38">
        <f t="shared" si="6"/>
        <v>0</v>
      </c>
      <c r="F62" s="34"/>
      <c r="G62" s="35"/>
      <c r="H62" s="36"/>
      <c r="I62" s="40"/>
      <c r="J62" s="38"/>
      <c r="K62" s="38">
        <f t="shared" si="7"/>
        <v>0</v>
      </c>
    </row>
    <row r="63" spans="1:11" ht="3.75" customHeight="1">
      <c r="A63" s="73"/>
      <c r="B63" s="74"/>
      <c r="C63" s="75"/>
      <c r="D63" s="75"/>
      <c r="E63" s="73"/>
      <c r="F63" s="7"/>
      <c r="G63" s="73"/>
      <c r="H63" s="74"/>
      <c r="I63" s="75"/>
      <c r="J63" s="75"/>
      <c r="K63" s="73"/>
    </row>
    <row r="64" spans="1:7" ht="12.75">
      <c r="A64" s="76" t="s">
        <v>16</v>
      </c>
      <c r="G64" s="68"/>
    </row>
    <row r="65" spans="1:6" ht="12.75" customHeight="1">
      <c r="A65" s="77" t="s">
        <v>17</v>
      </c>
      <c r="F65" s="53"/>
    </row>
    <row r="66" spans="1:6" ht="12.75" customHeight="1">
      <c r="A66" s="78" t="s">
        <v>18</v>
      </c>
      <c r="F66" s="50"/>
    </row>
    <row r="67" spans="1:6" ht="11.25" customHeight="1">
      <c r="A67" s="79" t="s">
        <v>19</v>
      </c>
      <c r="F67" s="59"/>
    </row>
    <row r="68" spans="1:6" ht="12.75">
      <c r="A68" s="80" t="s">
        <v>26</v>
      </c>
      <c r="F68" s="59"/>
    </row>
    <row r="69" ht="12.75">
      <c r="F69" s="31"/>
    </row>
    <row r="70" ht="12.75">
      <c r="F70" s="31"/>
    </row>
    <row r="71" ht="13.5">
      <c r="F71" s="34"/>
    </row>
    <row r="72" ht="13.5">
      <c r="F72" s="34"/>
    </row>
    <row r="73" ht="13.5">
      <c r="F73" s="34"/>
    </row>
    <row r="74" ht="13.5">
      <c r="F74" s="34"/>
    </row>
    <row r="75" ht="13.5">
      <c r="F75" s="34"/>
    </row>
    <row r="76" ht="13.5">
      <c r="F76" s="34"/>
    </row>
    <row r="77" ht="13.5">
      <c r="F77" s="34"/>
    </row>
    <row r="78" ht="13.5">
      <c r="F78" s="34"/>
    </row>
    <row r="79" ht="13.5">
      <c r="F79" s="34"/>
    </row>
    <row r="80" ht="13.5">
      <c r="F80" s="34"/>
    </row>
    <row r="81" ht="13.5">
      <c r="F81" s="34"/>
    </row>
    <row r="82" ht="13.5">
      <c r="F82" s="34"/>
    </row>
    <row r="83" ht="13.5">
      <c r="F83" s="34"/>
    </row>
    <row r="84" ht="6.75" customHeight="1">
      <c r="F84" s="7"/>
    </row>
    <row r="85" ht="9" customHeight="1">
      <c r="A85" s="81"/>
    </row>
    <row r="87" ht="12.75">
      <c r="A87" s="82"/>
    </row>
    <row r="88" ht="12.75">
      <c r="A88" s="82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2022-01-04T06:28:17Z</dcterms:created>
  <dcterms:modified xsi:type="dcterms:W3CDTF">2022-01-04T06:28:22Z</dcterms:modified>
  <cp:category/>
  <cp:version/>
  <cp:contentType/>
  <cp:contentStatus/>
</cp:coreProperties>
</file>