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Índice-Jub" sheetId="1" r:id="rId1"/>
    <sheet name="Edad Jub Prom (2)" sheetId="2" r:id="rId2"/>
    <sheet name="Pen-Jub" sheetId="3" r:id="rId3"/>
    <sheet name="Neo-Pen-Jub" sheetId="4" r:id="rId4"/>
    <sheet name="Jub Prom Soles x Mod" sheetId="5" r:id="rId5"/>
    <sheet name="Jub Prom Dólar x Mod" sheetId="6" r:id="rId6"/>
    <sheet name="jub Prom x tipo y sexo" sheetId="7" r:id="rId7"/>
    <sheet name="Retiro 95,5 x AccesoyEdad" sheetId="8" r:id="rId8"/>
    <sheet name="N° Retiro 95,5" sheetId="9" r:id="rId9"/>
    <sheet name="Monto Retiro 95,5" sheetId="10" r:id="rId10"/>
  </sheets>
  <externalReferences>
    <externalReference r:id="rId13"/>
  </externalReferences>
  <definedNames>
    <definedName name="_Sort" localSheetId="4" hidden="1">'[1]Indicadores'!#REF!</definedName>
    <definedName name="_Sort" localSheetId="9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<sst xmlns="http://schemas.openxmlformats.org/spreadsheetml/2006/main" count="519" uniqueCount="126">
  <si>
    <t>Beneficios por Jubilación</t>
  </si>
  <si>
    <t>-</t>
  </si>
  <si>
    <t>Edad promedio de Jubilación por Tipo de Jubilación y Sexo</t>
  </si>
  <si>
    <t>Beneficios pensionarios</t>
  </si>
  <si>
    <t xml:space="preserve">Pensiones de Jubilación Promedio en Soles por AFP y Modalidad de Pensión </t>
  </si>
  <si>
    <t>Pensiones de Jubilación Promedio en Dólares por AFP y Modalidad de Pensión</t>
  </si>
  <si>
    <t>Pensiones de Jubilación Promedio por AFP, Tipo de Jubilación y Sexo</t>
  </si>
  <si>
    <t>Beneficios no pensionarios</t>
  </si>
  <si>
    <t>Número de Afiliados que retiraron hasta el 95.5% de su Cuenta Individual por jubilación por AFP, Tipo de Acceso y Rango de Edad</t>
  </si>
  <si>
    <t>Afiliados que retiraron hasta el 95,5% de su Cuenta Individual por Jubilación según AFP y Tipo de acceso</t>
  </si>
  <si>
    <t>Monto de Retiros de hasta el 95,5% de las Cuentas Individuales por Jubilación según AFP y Tipo de Acceso</t>
  </si>
  <si>
    <t>Glosario de términos</t>
  </si>
  <si>
    <t>Número de Pensionistas de Jubilación por AFP, Tipo de Jubilación, Sexo y Edad Actual</t>
  </si>
  <si>
    <t>Número de Nuevos Pensionistas de Jubilación por AFP y Tipo de Jubilación</t>
  </si>
  <si>
    <t/>
  </si>
  <si>
    <t>(4) La información corresponde al promedio sobre el acumulado al 30 de Noviembre de 2021.</t>
  </si>
  <si>
    <t>(3) La información corresponde al periodo mayo - diciembre 2016.</t>
  </si>
  <si>
    <t>(2) Otros regímenes incluyen: Jubilación anticipada por trabajo de riesgo, Jubilación adelantada del Decreto Ley N° 19990 entre otros.</t>
  </si>
  <si>
    <t>(1) La edad promedio se calculó sobre la base de la edad de los afiliados al momento de elegir una pensión de jubilación y/o la opción de retiro (total o parcial).</t>
  </si>
  <si>
    <t xml:space="preserve">Notas: </t>
  </si>
  <si>
    <t>Hombres</t>
  </si>
  <si>
    <t>Mujeres</t>
  </si>
  <si>
    <t>Total SPP</t>
  </si>
  <si>
    <t>Otros regímenes de jubilación anticipada (2)</t>
  </si>
  <si>
    <t>Jubilación anticipada por desempleo</t>
  </si>
  <si>
    <t>Jubilación anticipada ordinaria</t>
  </si>
  <si>
    <t>Jubilación a la edad legal</t>
  </si>
  <si>
    <t>Tipo de jubilación / Sexo</t>
  </si>
  <si>
    <t>Edad promedio de Jubilación por Tipo de Jubilación y Sexo (1)</t>
  </si>
  <si>
    <t xml:space="preserve">Volver al Índice </t>
  </si>
  <si>
    <t>(1) Incluye información sobre los Régimenes Especiales de Jubilación Anticipada para Desempleados aprobados por las leyes N° 27617, 28991 y 29426.</t>
  </si>
  <si>
    <t>Mujer</t>
  </si>
  <si>
    <t>Hombre</t>
  </si>
  <si>
    <t>TOTAL SPP</t>
  </si>
  <si>
    <t>Pensión Mínima Ley 28991</t>
  </si>
  <si>
    <t>Pensión Mínima Ley 27617</t>
  </si>
  <si>
    <t>Jubilación Anticipada por enfermedad terminal o cáncer</t>
  </si>
  <si>
    <t>Régimen Especial para Desempleados (1)</t>
  </si>
  <si>
    <t>Adelantada del Decreto Ley 19990</t>
  </si>
  <si>
    <t xml:space="preserve">Para actividades de riesgo - Régimen Genérico </t>
  </si>
  <si>
    <t xml:space="preserve">Para actividades de riesgo - Régimen Extraordinario </t>
  </si>
  <si>
    <t>Régimen Ordinario</t>
  </si>
  <si>
    <t>Jubilación Anticipada</t>
  </si>
  <si>
    <t>Jubilación Legal</t>
  </si>
  <si>
    <t>Profuturo</t>
  </si>
  <si>
    <t>Prima</t>
  </si>
  <si>
    <t>Integra</t>
  </si>
  <si>
    <t>Habitat</t>
  </si>
  <si>
    <t>&gt; 75</t>
  </si>
  <si>
    <t>71 - 75</t>
  </si>
  <si>
    <t>66 - 70</t>
  </si>
  <si>
    <t>61 - 65</t>
  </si>
  <si>
    <t>56 - 60</t>
  </si>
  <si>
    <t>&lt; 55</t>
  </si>
  <si>
    <t>Total</t>
  </si>
  <si>
    <t>Rango de Edad</t>
  </si>
  <si>
    <t>(1) Incluye información sobre el Régimen Especial de Jubilación Anticipada para Desempleados aprobado por ley N° 29426.</t>
  </si>
  <si>
    <t>Régimen Especial para Desempleados(1)</t>
  </si>
  <si>
    <t xml:space="preserve">(9) La descripción detallada acerca de la estructura de cada modalidad de pensión se encuentra en el Glosario de Términos. </t>
  </si>
  <si>
    <t>(8) La Renta Combinada solo se paga en soles porque está compuesta por una parte pagada bajo Retiro Programado y otra pagada bajo Renta Vitalicia en soles ajustados.</t>
  </si>
  <si>
    <t>(7)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</si>
  <si>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(6)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</si>
  <si>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(5) El Retiro Programado sólo se paga en soles.</t>
  </si>
  <si>
    <t>(4) En la modalidad de Renta Temporal con Renta Vitalicia Diferida, la Renta Temporal siempre se paga en soles, independientemente de la moneda en la que se eligió la Renta Vitalicia Diferida.</t>
  </si>
  <si>
    <t>(3) La modalidad Renta Vitalicia Escalonada Ajustada sólo se paga en soles ajustados o dólares ajustados.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</si>
  <si>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</si>
  <si>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</si>
  <si>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Notas:</t>
  </si>
  <si>
    <t>Renta Combinada (8)</t>
  </si>
  <si>
    <t>Renta Bimoneda (7)</t>
  </si>
  <si>
    <t>Renta Mixta (6)</t>
  </si>
  <si>
    <t>Retiro Programado (5)</t>
  </si>
  <si>
    <t>Renta Temporal (4)</t>
  </si>
  <si>
    <t>Renta Vitalicia Diferida</t>
  </si>
  <si>
    <t xml:space="preserve">Renta Temporal con Renta Vitalicia Diferida </t>
  </si>
  <si>
    <t>Renta Vitalicia Escalonada Ajustada (3)</t>
  </si>
  <si>
    <t>Renta Vitalicia Familiar</t>
  </si>
  <si>
    <t>Pensión Promedio</t>
  </si>
  <si>
    <t>N°</t>
  </si>
  <si>
    <t>Soles Ajustados</t>
  </si>
  <si>
    <t>Soles Indexados</t>
  </si>
  <si>
    <t>Soles</t>
  </si>
  <si>
    <t>Noviembre de 2021</t>
  </si>
  <si>
    <t>Pensiones de Jubilación Promedio en Soles por AFP y Modalidad de Pensión (1)(2)</t>
  </si>
  <si>
    <t xml:space="preserve">(6) La descripción detallada acerca de la estructura de cada modalidad de pensión se encuentra en el Glosario de Términos. </t>
  </si>
  <si>
    <t>(5) La información sobre Renta Mixta y Renta Bimoneda que incluye un componente de Renta Vitalicia en dólares o dólares ajustados se presenta en el cuadro de Pensiones de Jubilación promedio en Soles.</t>
  </si>
  <si>
    <t>Dólares Ajustados</t>
  </si>
  <si>
    <t>Dólares</t>
  </si>
  <si>
    <t>Pensiones de Jubilación Promedio en Dólares por AFP y Modalidad de Pensión (1)(2)</t>
  </si>
  <si>
    <t>(3) Incluye información sobre los Régimenes Especiales de Jubilación Anticipada para Desempleados aprobados por las leyes N° 27617, 28991 y 29426.</t>
  </si>
  <si>
    <t>(2) Las pensiones promedio por tipo de jubilación en presentan en soles, para realizar este cálculo las pensiones pagadas en dólares se convirtienron a soles al tipo de cambio compra del último día del mes.</t>
  </si>
  <si>
    <t>Régimen Especial para Desempleados (3)</t>
  </si>
  <si>
    <t>Pensión Promedio (2)</t>
  </si>
  <si>
    <t>(En soles)</t>
  </si>
  <si>
    <t>Pensiones de Jubilación Promedio por AFP, Tipo de Jubilación y Sexo (1)</t>
  </si>
  <si>
    <t>(2) Comprende Jubilación anticipada por trabajo de riesgo, Jubilación adelantada del Decreto Ley N° 19990 y otros regímenes anticipados. En los casos de otros regímenes anticipados los afiliados que hubieran decidido el retiro de sus fondos pierden el derecho a la garantía estatal de pensión.</t>
  </si>
  <si>
    <t>(1) Los datos corresponden al número de afiliados que cumplieron con los requisitos para acceder a jubilación legal, jubilación anticipada ordinaria, jubilación anticipada por desempleo u otro régimen de jubilación anticipada y que han retirado hasta el 95,5% de su Cuenta Individual de Capitalización (CIC), según lo establecido en las leyes N° 30425 y N° 30478 y la Resolución SBS N° 2370-2016, clasificados según la edad que presentaban al momento de elegir la opción de retiro (total o parcial). Se incluye también a aquellos pensionistas de Retiro Programado o Renta Temporal que han optado por retirar hasta el 95.5% de su CIC.</t>
  </si>
  <si>
    <t>Rango de Edad (%)</t>
  </si>
  <si>
    <r>
      <t>Jubilación anticipada por desempleo (REJA</t>
    </r>
    <r>
      <rPr>
        <strike/>
        <sz val="8"/>
        <rFont val="Arial Narrow"/>
        <family val="2"/>
      </rPr>
      <t>)</t>
    </r>
  </si>
  <si>
    <t>AFP (%)</t>
  </si>
  <si>
    <t>&gt;85</t>
  </si>
  <si>
    <t>81 - 85</t>
  </si>
  <si>
    <t>76 - 80</t>
  </si>
  <si>
    <t>51 - 55</t>
  </si>
  <si>
    <t>46 - 50</t>
  </si>
  <si>
    <t>41 - 45</t>
  </si>
  <si>
    <t>&lt;41</t>
  </si>
  <si>
    <t>Part. por</t>
  </si>
  <si>
    <t>Rango de edad al momento de la elección</t>
  </si>
  <si>
    <t>AFP / Tipo de acceso</t>
  </si>
  <si>
    <t>Número de Afiliados que retiraron hasta el 95,5% de su Cuenta Individual por jubilación por AFP, Tipo de Acceso y Rango de Edad (1)</t>
  </si>
  <si>
    <t xml:space="preserve"> </t>
  </si>
  <si>
    <t>(3) Acumulado desde mayo 2016, mes en el que entró en vigencia la Ley N°30425.</t>
  </si>
  <si>
    <t xml:space="preserve">(1) Los datos corresponden al número de afiliados que accedieron a jubilación (bajo cualquier tipo de acceso) y que eligieron, en el mes de referencia, retirar hasta el 95,5% de su CIC, según lo establecido en las leyes N° 30425 y N° 30478. </t>
  </si>
  <si>
    <r>
      <t xml:space="preserve">        Jubilación anticipada por desempleo (REJA</t>
    </r>
    <r>
      <rPr>
        <strike/>
        <sz val="8"/>
        <rFont val="Arial Narrow"/>
        <family val="2"/>
      </rPr>
      <t>)</t>
    </r>
  </si>
  <si>
    <t xml:space="preserve">        Jubilación anticipada ordinaria</t>
  </si>
  <si>
    <t>Jubilacipón a la edad legal</t>
  </si>
  <si>
    <t>SPP</t>
  </si>
  <si>
    <t>%</t>
  </si>
  <si>
    <t>Acumulado (3)</t>
  </si>
  <si>
    <t>Afiliados que retiraron hasta el 95,5% de su Cuenta Individual por Jubilación según AFP y Tipo de acceso (1)</t>
  </si>
  <si>
    <t xml:space="preserve">(1) Los datos corresponden al monto retirado, en el mes de referencia (mes de pago), por los afiliados que accedieron a jubilación legal, jubilación anticipada ordinaria, jubilación anticipada por desempleo u otro régimen de jubilación anticipada y que eligieron retirar hasta el 95,5% de su CIC, según lo establecido en las leyes N° 30425 y N° 30478. </t>
  </si>
  <si>
    <t>(Millones de Soles)</t>
  </si>
  <si>
    <t>Monto de Retiros de hasta el 95,5% de las Cuentas Individuales por Jubilación según AFP y Tipo de Acceso (1)</t>
  </si>
  <si>
    <t>2016 (3)</t>
  </si>
  <si>
    <t>2021(4)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</si>
</sst>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 * #.0_ ;_ * \-#.0_ ;_ * &quot;-&quot;?_ ;_ @_ "/>
    <numFmt numFmtId="171" formatCode="_(* #\ ###\ ##0___)\ ;\(* \(#\ ###\ ##0\)\ _ ;* &quot;-&quot;??;_(@_)"/>
    <numFmt numFmtId="172" formatCode="_(* #___)\ ;\(* \(#\)\ _ ;* &quot;-&quot;??;_(@_)"/>
    <numFmt numFmtId="173" formatCode="_(* #.#\ ##0___)\ ;\(* \(#.#\ ##0\)\ _ ;* &quot;-&quot;??;_(@_)"/>
    <numFmt numFmtId="174" formatCode="_(* #.#___)\ ;\(* \(#.#\)\ _ ;* &quot;-&quot;??;_(@_)"/>
    <numFmt numFmtId="175" formatCode="&quot;Al &quot;dd&quot; de &quot;mmmm&quot; de &quot;yyyy"/>
    <numFmt numFmtId="176" formatCode="mmm\-yyyy"/>
    <numFmt numFmtId="177" formatCode="mmmm\-yyyy"/>
    <numFmt numFmtId="178" formatCode="mmmm\ yyyy"/>
    <numFmt numFmtId="179" formatCode="_ * #\ ###\ ###_ ;_ * \-#\ ###\ ###_ ;_ * &quot;-&quot;?_ ;_ @_ "/>
    <numFmt numFmtId="180" formatCode="_ * #\ ###\ ###_ ;_ * \-#\ ###\ ###_ ;_ * &quot;-&quot;??_ ;_ @_ "/>
    <numFmt numFmtId="181" formatCode="_-* #,##0_-;\-* #,##0_-;_-* &quot;-&quot;??_-;_-@_-"/>
    <numFmt numFmtId="182" formatCode="#\ ###\ ###"/>
    <numFmt numFmtId="183" formatCode="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i/>
      <sz val="8.5"/>
      <name val="Arial Narrow"/>
      <family val="2"/>
    </font>
    <font>
      <sz val="19"/>
      <name val="Times New Roman"/>
      <family val="1"/>
    </font>
    <font>
      <u val="single"/>
      <sz val="11"/>
      <color indexed="12"/>
      <name val="Arial Narrow"/>
      <family val="2"/>
    </font>
    <font>
      <sz val="10"/>
      <name val="Univers (WN)"/>
      <family val="0"/>
    </font>
    <font>
      <sz val="10"/>
      <name val="Univers (W1)"/>
      <family val="0"/>
    </font>
    <font>
      <sz val="8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2"/>
      <name val="Times New Roman"/>
      <family val="1"/>
    </font>
    <font>
      <u val="single"/>
      <sz val="7.5"/>
      <name val="Univers (WN)"/>
      <family val="0"/>
    </font>
    <font>
      <b/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color indexed="10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Univers (WN)"/>
      <family val="0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8.5"/>
      <name val="Arial Narrow"/>
      <family val="2"/>
    </font>
    <font>
      <sz val="8"/>
      <color indexed="8"/>
      <name val="Arial Narrow"/>
      <family val="2"/>
    </font>
    <font>
      <strike/>
      <sz val="8"/>
      <name val="Arial Narrow"/>
      <family val="2"/>
    </font>
    <font>
      <sz val="10"/>
      <color indexed="8"/>
      <name val="Arial Narrow"/>
      <family val="2"/>
    </font>
    <font>
      <sz val="8"/>
      <name val="Univers (WN)"/>
      <family val="0"/>
    </font>
    <font>
      <b/>
      <sz val="14"/>
      <name val="Times New Roman"/>
      <family val="1"/>
    </font>
    <font>
      <b/>
      <sz val="8.5"/>
      <name val="Arial Narrow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60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60"/>
      <name val="Arial Narrow"/>
      <family val="2"/>
    </font>
    <font>
      <b/>
      <sz val="14"/>
      <color indexed="10"/>
      <name val="Arial Narrow"/>
      <family val="2"/>
    </font>
    <font>
      <sz val="10"/>
      <color indexed="54"/>
      <name val="Univers (WN)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9"/>
      <color rgb="FFFF0000"/>
      <name val="Arial Narrow"/>
      <family val="2"/>
    </font>
    <font>
      <b/>
      <i/>
      <sz val="9"/>
      <color theme="0"/>
      <name val="Arial Narrow"/>
      <family val="2"/>
    </font>
    <font>
      <b/>
      <sz val="9"/>
      <color rgb="FFC00000"/>
      <name val="Arial Narrow"/>
      <family val="2"/>
    </font>
    <font>
      <b/>
      <sz val="14"/>
      <color rgb="FFFF0000"/>
      <name val="Arial Narrow"/>
      <family val="2"/>
    </font>
    <font>
      <sz val="10"/>
      <color theme="3"/>
      <name val="Univers (WN)"/>
      <family val="0"/>
    </font>
    <font>
      <b/>
      <sz val="11"/>
      <color rgb="FFFF0000"/>
      <name val="Calibri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0" fontId="7" fillId="0" borderId="0" applyNumberFormat="0" applyFill="0" applyBorder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7" fillId="0" borderId="8" applyNumberFormat="0" applyFill="0" applyAlignment="0" applyProtection="0"/>
    <xf numFmtId="0" fontId="86" fillId="0" borderId="9" applyNumberFormat="0" applyFill="0" applyAlignment="0" applyProtection="0"/>
  </cellStyleXfs>
  <cellXfs count="330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3" fillId="33" borderId="0" xfId="56" applyFont="1" applyFill="1">
      <alignment/>
      <protection/>
    </xf>
    <xf numFmtId="0" fontId="3" fillId="33" borderId="0" xfId="56" applyFont="1" applyFill="1" applyAlignment="1">
      <alignment vertical="center"/>
      <protection/>
    </xf>
    <xf numFmtId="0" fontId="4" fillId="33" borderId="0" xfId="56" applyFont="1" applyFill="1" applyBorder="1" applyAlignment="1">
      <alignment horizontal="left" vertical="center" indent="3"/>
      <protection/>
    </xf>
    <xf numFmtId="0" fontId="5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0" fontId="3" fillId="33" borderId="11" xfId="56" applyFont="1" applyFill="1" applyBorder="1" applyAlignment="1">
      <alignment vertical="center"/>
      <protection/>
    </xf>
    <xf numFmtId="0" fontId="5" fillId="33" borderId="12" xfId="56" applyFont="1" applyFill="1" applyBorder="1" applyAlignment="1">
      <alignment horizontal="right" vertical="center"/>
      <protection/>
    </xf>
    <xf numFmtId="0" fontId="8" fillId="33" borderId="0" xfId="46" applyFont="1" applyFill="1" applyBorder="1" applyAlignment="1" applyProtection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horizontal="right" vertical="center"/>
      <protection/>
    </xf>
    <xf numFmtId="0" fontId="9" fillId="33" borderId="0" xfId="46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/>
      <protection/>
    </xf>
    <xf numFmtId="0" fontId="3" fillId="33" borderId="10" xfId="56" applyFont="1" applyFill="1" applyBorder="1">
      <alignment/>
      <protection/>
    </xf>
    <xf numFmtId="0" fontId="3" fillId="33" borderId="14" xfId="56" applyFont="1" applyFill="1" applyBorder="1">
      <alignment/>
      <protection/>
    </xf>
    <xf numFmtId="0" fontId="3" fillId="33" borderId="0" xfId="56" applyFont="1" applyFill="1" applyBorder="1">
      <alignment/>
      <protection/>
    </xf>
    <xf numFmtId="0" fontId="0" fillId="33" borderId="0" xfId="55" applyFill="1">
      <alignment/>
      <protection/>
    </xf>
    <xf numFmtId="0" fontId="64" fillId="33" borderId="0" xfId="55" applyFont="1" applyFill="1">
      <alignment/>
      <protection/>
    </xf>
    <xf numFmtId="0" fontId="11" fillId="33" borderId="0" xfId="55" applyFont="1" applyFill="1">
      <alignment/>
      <protection/>
    </xf>
    <xf numFmtId="170" fontId="11" fillId="0" borderId="15" xfId="60" applyNumberFormat="1" applyFont="1" applyFill="1" applyBorder="1" applyAlignment="1">
      <alignment vertical="center"/>
      <protection/>
    </xf>
    <xf numFmtId="0" fontId="87" fillId="0" borderId="15" xfId="55" applyFont="1" applyFill="1" applyBorder="1" applyAlignment="1">
      <alignment horizontal="left" vertical="center"/>
      <protection/>
    </xf>
    <xf numFmtId="0" fontId="13" fillId="0" borderId="15" xfId="55" applyFont="1" applyFill="1" applyBorder="1" applyAlignment="1">
      <alignment horizontal="left" vertical="center"/>
      <protection/>
    </xf>
    <xf numFmtId="170" fontId="11" fillId="0" borderId="0" xfId="60" applyNumberFormat="1" applyFont="1" applyFill="1" applyBorder="1" applyAlignment="1">
      <alignment vertical="center"/>
      <protection/>
    </xf>
    <xf numFmtId="0" fontId="87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170" fontId="13" fillId="0" borderId="0" xfId="55" applyNumberFormat="1" applyFont="1" applyFill="1" applyAlignment="1">
      <alignment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88" fillId="0" borderId="0" xfId="55" applyFont="1" applyFill="1" applyBorder="1" applyAlignment="1">
      <alignment horizontal="left" vertical="center"/>
      <protection/>
    </xf>
    <xf numFmtId="170" fontId="89" fillId="0" borderId="0" xfId="55" applyNumberFormat="1" applyFont="1" applyFill="1" applyAlignment="1">
      <alignment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90" fillId="0" borderId="16" xfId="55" applyNumberFormat="1" applyFont="1" applyFill="1" applyBorder="1" applyAlignment="1">
      <alignment horizontal="right"/>
      <protection/>
    </xf>
    <xf numFmtId="0" fontId="90" fillId="0" borderId="16" xfId="55" applyNumberFormat="1" applyFont="1" applyFill="1" applyBorder="1" applyAlignment="1">
      <alignment horizontal="center"/>
      <protection/>
    </xf>
    <xf numFmtId="0" fontId="16" fillId="33" borderId="10" xfId="59" applyFont="1" applyFill="1" applyBorder="1" applyAlignment="1">
      <alignment horizontal="centerContinuous" vertical="center"/>
      <protection/>
    </xf>
    <xf numFmtId="0" fontId="18" fillId="33" borderId="0" xfId="46" applyFont="1" applyFill="1" applyAlignment="1" applyProtection="1">
      <alignment horizontal="left" vertical="center"/>
      <protection locked="0"/>
    </xf>
    <xf numFmtId="171" fontId="3" fillId="33" borderId="0" xfId="54" applyNumberFormat="1" applyFont="1" applyFill="1" applyAlignment="1">
      <alignment vertical="center"/>
      <protection/>
    </xf>
    <xf numFmtId="171" fontId="91" fillId="33" borderId="0" xfId="54" applyNumberFormat="1" applyFont="1" applyFill="1" applyAlignment="1">
      <alignment vertical="center"/>
      <protection/>
    </xf>
    <xf numFmtId="171" fontId="3" fillId="33" borderId="0" xfId="54" applyNumberFormat="1" applyFont="1" applyFill="1" applyBorder="1" applyAlignment="1">
      <alignment vertical="center"/>
      <protection/>
    </xf>
    <xf numFmtId="171" fontId="92" fillId="33" borderId="0" xfId="54" applyNumberFormat="1" applyFont="1" applyFill="1" applyBorder="1" applyAlignment="1" quotePrefix="1">
      <alignment vertical="center"/>
      <protection/>
    </xf>
    <xf numFmtId="171" fontId="11" fillId="33" borderId="0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horizontal="right" vertical="center"/>
      <protection/>
    </xf>
    <xf numFmtId="171" fontId="3" fillId="33" borderId="10" xfId="54" applyNumberFormat="1" applyFont="1" applyFill="1" applyBorder="1" applyAlignment="1">
      <alignment horizontal="right" vertical="center"/>
      <protection/>
    </xf>
    <xf numFmtId="171" fontId="3" fillId="33" borderId="10" xfId="54" applyNumberFormat="1" applyFont="1" applyFill="1" applyBorder="1" applyAlignment="1">
      <alignment vertical="center" wrapText="1"/>
      <protection/>
    </xf>
    <xf numFmtId="171" fontId="3" fillId="33" borderId="10" xfId="54" applyNumberFormat="1" applyFont="1" applyFill="1" applyBorder="1" applyAlignment="1">
      <alignment vertical="center"/>
      <protection/>
    </xf>
    <xf numFmtId="171" fontId="5" fillId="33" borderId="10" xfId="57" applyNumberFormat="1" applyFont="1" applyFill="1" applyBorder="1" applyAlignment="1">
      <alignment vertical="center"/>
      <protection/>
    </xf>
    <xf numFmtId="171" fontId="5" fillId="33" borderId="10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vertical="center" wrapText="1"/>
      <protection/>
    </xf>
    <xf numFmtId="171" fontId="5" fillId="33" borderId="0" xfId="57" applyNumberFormat="1" applyFont="1" applyFill="1" applyBorder="1" applyAlignment="1">
      <alignment vertical="center"/>
      <protection/>
    </xf>
    <xf numFmtId="171" fontId="5" fillId="33" borderId="0" xfId="54" applyNumberFormat="1" applyFont="1" applyFill="1" applyBorder="1" applyAlignment="1">
      <alignment horizontal="left" vertical="center"/>
      <protection/>
    </xf>
    <xf numFmtId="171" fontId="5" fillId="33" borderId="0" xfId="54" applyNumberFormat="1" applyFont="1" applyFill="1" applyBorder="1" applyAlignment="1">
      <alignment horizontal="right" vertical="center"/>
      <protection/>
    </xf>
    <xf numFmtId="171" fontId="5" fillId="33" borderId="17" xfId="54" applyNumberFormat="1" applyFont="1" applyFill="1" applyBorder="1" applyAlignment="1">
      <alignment horizontal="right" vertical="center"/>
      <protection/>
    </xf>
    <xf numFmtId="171" fontId="5" fillId="33" borderId="17" xfId="54" applyNumberFormat="1" applyFont="1" applyFill="1" applyBorder="1" applyAlignment="1">
      <alignment vertical="center" wrapText="1"/>
      <protection/>
    </xf>
    <xf numFmtId="171" fontId="5" fillId="33" borderId="17" xfId="57" applyNumberFormat="1" applyFont="1" applyFill="1" applyBorder="1" applyAlignment="1">
      <alignment vertical="center"/>
      <protection/>
    </xf>
    <xf numFmtId="171" fontId="5" fillId="33" borderId="17" xfId="54" applyNumberFormat="1" applyFont="1" applyFill="1" applyBorder="1" applyAlignment="1">
      <alignment horizontal="left" vertical="center"/>
      <protection/>
    </xf>
    <xf numFmtId="171" fontId="3" fillId="33" borderId="11" xfId="54" applyNumberFormat="1" applyFont="1" applyFill="1" applyBorder="1" applyAlignment="1">
      <alignment horizontal="right" vertical="center"/>
      <protection/>
    </xf>
    <xf numFmtId="171" fontId="3" fillId="33" borderId="11" xfId="54" applyNumberFormat="1" applyFont="1" applyFill="1" applyBorder="1" applyAlignment="1">
      <alignment vertical="center"/>
      <protection/>
    </xf>
    <xf numFmtId="171" fontId="3" fillId="33" borderId="11" xfId="54" applyNumberFormat="1" applyFont="1" applyFill="1" applyBorder="1" applyAlignment="1">
      <alignment horizontal="left" vertical="center"/>
      <protection/>
    </xf>
    <xf numFmtId="171" fontId="3" fillId="33" borderId="0" xfId="54" applyNumberFormat="1" applyFont="1" applyFill="1" applyBorder="1" applyAlignment="1">
      <alignment horizontal="left" vertical="center"/>
      <protection/>
    </xf>
    <xf numFmtId="171" fontId="5" fillId="33" borderId="0" xfId="54" applyNumberFormat="1" applyFont="1" applyFill="1" applyAlignment="1">
      <alignment vertical="center"/>
      <protection/>
    </xf>
    <xf numFmtId="171" fontId="5" fillId="33" borderId="0" xfId="54" applyNumberFormat="1" applyFont="1" applyFill="1" applyBorder="1" applyAlignment="1">
      <alignment vertical="center" wrapText="1"/>
      <protection/>
    </xf>
    <xf numFmtId="171" fontId="92" fillId="33" borderId="0" xfId="54" applyNumberFormat="1" applyFont="1" applyFill="1" applyBorder="1" applyAlignment="1">
      <alignment vertical="center"/>
      <protection/>
    </xf>
    <xf numFmtId="171" fontId="3" fillId="33" borderId="0" xfId="57" applyNumberFormat="1" applyFont="1" applyFill="1" applyBorder="1" applyAlignment="1">
      <alignment vertical="center"/>
      <protection/>
    </xf>
    <xf numFmtId="171" fontId="5" fillId="33" borderId="0" xfId="54" applyNumberFormat="1" applyFont="1" applyFill="1" applyBorder="1" applyAlignment="1">
      <alignment vertical="center"/>
      <protection/>
    </xf>
    <xf numFmtId="171" fontId="92" fillId="33" borderId="0" xfId="54" applyNumberFormat="1" applyFont="1" applyFill="1" applyAlignment="1">
      <alignment vertical="center"/>
      <protection/>
    </xf>
    <xf numFmtId="171" fontId="3" fillId="33" borderId="18" xfId="54" applyNumberFormat="1" applyFont="1" applyFill="1" applyBorder="1" applyAlignment="1">
      <alignment vertical="center"/>
      <protection/>
    </xf>
    <xf numFmtId="171" fontId="3" fillId="33" borderId="18" xfId="54" applyNumberFormat="1" applyFont="1" applyFill="1" applyBorder="1" applyAlignment="1">
      <alignment vertical="center" wrapText="1"/>
      <protection/>
    </xf>
    <xf numFmtId="171" fontId="5" fillId="33" borderId="18" xfId="54" applyNumberFormat="1" applyFont="1" applyFill="1" applyBorder="1" applyAlignment="1">
      <alignment horizontal="center" vertical="center"/>
      <protection/>
    </xf>
    <xf numFmtId="171" fontId="5" fillId="33" borderId="18" xfId="54" applyNumberFormat="1" applyFont="1" applyFill="1" applyBorder="1" applyAlignment="1">
      <alignment horizontal="left" vertical="center"/>
      <protection/>
    </xf>
    <xf numFmtId="171" fontId="3" fillId="0" borderId="0" xfId="54" applyNumberFormat="1" applyFont="1" applyFill="1" applyBorder="1" applyAlignment="1">
      <alignment horizontal="right" vertical="center"/>
      <protection/>
    </xf>
    <xf numFmtId="171" fontId="5" fillId="0" borderId="0" xfId="54" applyNumberFormat="1" applyFont="1" applyFill="1" applyBorder="1" applyAlignment="1">
      <alignment horizontal="right" vertical="center"/>
      <protection/>
    </xf>
    <xf numFmtId="171" fontId="5" fillId="0" borderId="18" xfId="54" applyNumberFormat="1" applyFont="1" applyFill="1" applyBorder="1" applyAlignment="1">
      <alignment horizontal="right" vertical="center"/>
      <protection/>
    </xf>
    <xf numFmtId="171" fontId="5" fillId="0" borderId="11" xfId="54" applyNumberFormat="1" applyFont="1" applyFill="1" applyBorder="1" applyAlignment="1">
      <alignment horizontal="right" vertical="center"/>
      <protection/>
    </xf>
    <xf numFmtId="171" fontId="5" fillId="33" borderId="11" xfId="54" applyNumberFormat="1" applyFont="1" applyFill="1" applyBorder="1" applyAlignment="1">
      <alignment vertical="center"/>
      <protection/>
    </xf>
    <xf numFmtId="171" fontId="5" fillId="33" borderId="18" xfId="54" applyNumberFormat="1" applyFont="1" applyFill="1" applyBorder="1" applyAlignment="1">
      <alignment horizontal="right" vertical="center"/>
      <protection/>
    </xf>
    <xf numFmtId="171" fontId="5" fillId="33" borderId="18" xfId="54" applyNumberFormat="1" applyFont="1" applyFill="1" applyBorder="1" applyAlignment="1">
      <alignment vertical="center" wrapText="1"/>
      <protection/>
    </xf>
    <xf numFmtId="171" fontId="3" fillId="0" borderId="0" xfId="54" applyNumberFormat="1" applyFont="1" applyFill="1" applyBorder="1" applyAlignment="1">
      <alignment horizontal="center" vertical="center"/>
      <protection/>
    </xf>
    <xf numFmtId="172" fontId="5" fillId="0" borderId="0" xfId="54" applyNumberFormat="1" applyFont="1" applyFill="1" applyBorder="1" applyAlignment="1">
      <alignment horizontal="right" vertical="center"/>
      <protection/>
    </xf>
    <xf numFmtId="173" fontId="5" fillId="0" borderId="0" xfId="54" applyNumberFormat="1" applyFont="1" applyFill="1" applyBorder="1" applyAlignment="1">
      <alignment horizontal="right" vertical="center"/>
      <protection/>
    </xf>
    <xf numFmtId="171" fontId="3" fillId="33" borderId="0" xfId="54" applyNumberFormat="1" applyFont="1" applyFill="1" applyBorder="1" applyAlignment="1">
      <alignment horizontal="center" vertical="center"/>
      <protection/>
    </xf>
    <xf numFmtId="173" fontId="5" fillId="33" borderId="0" xfId="54" applyNumberFormat="1" applyFont="1" applyFill="1" applyBorder="1" applyAlignment="1">
      <alignment horizontal="right" vertical="center"/>
      <protection/>
    </xf>
    <xf numFmtId="171" fontId="5" fillId="33" borderId="0" xfId="54" applyNumberFormat="1" applyFont="1" applyFill="1" applyBorder="1" applyAlignment="1">
      <alignment horizontal="center" vertical="center"/>
      <protection/>
    </xf>
    <xf numFmtId="171" fontId="5" fillId="0" borderId="0" xfId="54" applyNumberFormat="1" applyFont="1" applyFill="1" applyBorder="1" applyAlignment="1">
      <alignment horizontal="center" vertical="center"/>
      <protection/>
    </xf>
    <xf numFmtId="172" fontId="5" fillId="33" borderId="0" xfId="54" applyNumberFormat="1" applyFont="1" applyFill="1" applyBorder="1" applyAlignment="1">
      <alignment horizontal="right" vertical="center"/>
      <protection/>
    </xf>
    <xf numFmtId="171" fontId="5" fillId="0" borderId="18" xfId="54" applyNumberFormat="1" applyFont="1" applyFill="1" applyBorder="1" applyAlignment="1">
      <alignment horizontal="center" vertical="center"/>
      <protection/>
    </xf>
    <xf numFmtId="174" fontId="5" fillId="33" borderId="18" xfId="54" applyNumberFormat="1" applyFont="1" applyFill="1" applyBorder="1" applyAlignment="1">
      <alignment horizontal="right" vertical="center"/>
      <protection/>
    </xf>
    <xf numFmtId="171" fontId="11" fillId="33" borderId="0" xfId="54" applyNumberFormat="1" applyFont="1" applyFill="1" applyBorder="1" applyAlignment="1">
      <alignment horizontal="center" vertical="center"/>
      <protection/>
    </xf>
    <xf numFmtId="171" fontId="5" fillId="33" borderId="11" xfId="54" applyNumberFormat="1" applyFont="1" applyFill="1" applyBorder="1" applyAlignment="1">
      <alignment horizontal="right" vertical="center"/>
      <protection/>
    </xf>
    <xf numFmtId="171" fontId="21" fillId="33" borderId="11" xfId="54" applyNumberFormat="1" applyFont="1" applyFill="1" applyBorder="1" applyAlignment="1">
      <alignment vertical="center" wrapText="1"/>
      <protection/>
    </xf>
    <xf numFmtId="171" fontId="15" fillId="33" borderId="0" xfId="59" applyNumberFormat="1" applyFont="1" applyFill="1" applyBorder="1" applyAlignment="1">
      <alignment horizontal="center" vertical="center"/>
      <protection/>
    </xf>
    <xf numFmtId="171" fontId="11" fillId="33" borderId="19" xfId="54" applyNumberFormat="1" applyFont="1" applyFill="1" applyBorder="1" applyAlignment="1">
      <alignment horizontal="centerContinuous" vertical="center"/>
      <protection/>
    </xf>
    <xf numFmtId="171" fontId="15" fillId="33" borderId="19" xfId="59" applyNumberFormat="1" applyFont="1" applyFill="1" applyBorder="1" applyAlignment="1">
      <alignment horizontal="centerContinuous" vertical="center"/>
      <protection/>
    </xf>
    <xf numFmtId="171" fontId="21" fillId="33" borderId="20" xfId="54" applyNumberFormat="1" applyFont="1" applyFill="1" applyBorder="1" applyAlignment="1">
      <alignment vertical="center" wrapText="1"/>
      <protection/>
    </xf>
    <xf numFmtId="171" fontId="93" fillId="33" borderId="0" xfId="59" applyNumberFormat="1" applyFont="1" applyFill="1" applyBorder="1" applyAlignment="1">
      <alignment horizontal="centerContinuous" vertical="center"/>
      <protection/>
    </xf>
    <xf numFmtId="171" fontId="93" fillId="33" borderId="10" xfId="59" applyNumberFormat="1" applyFont="1" applyFill="1" applyBorder="1" applyAlignment="1">
      <alignment horizontal="centerContinuous" vertical="center"/>
      <protection/>
    </xf>
    <xf numFmtId="171" fontId="93" fillId="33" borderId="0" xfId="59" applyNumberFormat="1" applyFont="1" applyFill="1" applyBorder="1" applyAlignment="1">
      <alignment horizontal="left" vertical="center"/>
      <protection/>
    </xf>
    <xf numFmtId="171" fontId="6" fillId="33" borderId="0" xfId="59" applyNumberFormat="1" applyFont="1" applyFill="1" applyBorder="1" applyAlignment="1">
      <alignment horizontal="centerContinuous" vertical="center"/>
      <protection/>
    </xf>
    <xf numFmtId="171" fontId="6" fillId="33" borderId="10" xfId="59" applyNumberFormat="1" applyFont="1" applyFill="1" applyBorder="1" applyAlignment="1">
      <alignment horizontal="centerContinuous" vertical="center"/>
      <protection/>
    </xf>
    <xf numFmtId="171" fontId="23" fillId="33" borderId="0" xfId="59" applyNumberFormat="1" applyFont="1" applyFill="1" applyBorder="1" applyAlignment="1">
      <alignment horizontal="centerContinuous" vertical="center"/>
      <protection/>
    </xf>
    <xf numFmtId="175" fontId="24" fillId="33" borderId="0" xfId="54" applyNumberFormat="1" applyFont="1" applyFill="1" applyBorder="1" applyAlignment="1">
      <alignment horizontal="centerContinuous" vertical="center"/>
      <protection/>
    </xf>
    <xf numFmtId="171" fontId="3" fillId="33" borderId="0" xfId="54" applyNumberFormat="1" applyFont="1" applyFill="1" applyAlignment="1">
      <alignment horizontal="centerContinuous" vertical="center" wrapText="1"/>
      <protection/>
    </xf>
    <xf numFmtId="171" fontId="25" fillId="33" borderId="0" xfId="54" applyNumberFormat="1" applyFont="1" applyFill="1" applyBorder="1" applyAlignment="1">
      <alignment horizontal="centerContinuous" vertical="center" wrapText="1"/>
      <protection/>
    </xf>
    <xf numFmtId="171" fontId="26" fillId="33" borderId="0" xfId="46" applyNumberFormat="1" applyFont="1" applyFill="1" applyAlignment="1" applyProtection="1">
      <alignment vertical="center"/>
      <protection/>
    </xf>
    <xf numFmtId="171" fontId="7" fillId="33" borderId="0" xfId="46" applyNumberFormat="1" applyFill="1" applyAlignment="1" applyProtection="1">
      <alignment vertical="center"/>
      <protection/>
    </xf>
    <xf numFmtId="171" fontId="94" fillId="33" borderId="0" xfId="54" applyNumberFormat="1" applyFont="1" applyFill="1" applyAlignment="1">
      <alignment vertical="center"/>
      <protection/>
    </xf>
    <xf numFmtId="171" fontId="95" fillId="33" borderId="0" xfId="54" applyNumberFormat="1" applyFont="1" applyFill="1" applyBorder="1" applyAlignment="1">
      <alignment horizontal="center" vertical="center"/>
      <protection/>
    </xf>
    <xf numFmtId="171" fontId="95" fillId="33" borderId="0" xfId="54" applyNumberFormat="1" applyFont="1" applyFill="1" applyBorder="1" applyAlignment="1">
      <alignment vertical="center"/>
      <protection/>
    </xf>
    <xf numFmtId="171" fontId="27" fillId="33" borderId="0" xfId="54" applyNumberFormat="1" applyFont="1" applyFill="1" applyBorder="1" applyAlignment="1">
      <alignment vertical="center"/>
      <protection/>
    </xf>
    <xf numFmtId="171" fontId="3" fillId="33" borderId="0" xfId="54" applyNumberFormat="1" applyFont="1" applyFill="1" applyAlignment="1">
      <alignment horizontal="center" vertical="center"/>
      <protection/>
    </xf>
    <xf numFmtId="171" fontId="3" fillId="33" borderId="0" xfId="54" applyNumberFormat="1" applyFont="1" applyFill="1" applyBorder="1" applyAlignment="1" quotePrefix="1">
      <alignment vertical="center"/>
      <protection/>
    </xf>
    <xf numFmtId="171" fontId="15" fillId="33" borderId="0" xfId="59" applyNumberFormat="1" applyFont="1" applyFill="1" applyBorder="1" applyAlignment="1">
      <alignment vertical="center"/>
      <protection/>
    </xf>
    <xf numFmtId="171" fontId="13" fillId="33" borderId="0" xfId="59" applyNumberFormat="1" applyFont="1" applyFill="1" applyBorder="1" applyAlignment="1">
      <alignment vertical="center"/>
      <protection/>
    </xf>
    <xf numFmtId="171" fontId="11" fillId="33" borderId="0" xfId="54" applyNumberFormat="1" applyFont="1" applyFill="1" applyAlignment="1">
      <alignment vertical="center"/>
      <protection/>
    </xf>
    <xf numFmtId="171" fontId="11" fillId="33" borderId="0" xfId="54" applyNumberFormat="1" applyFont="1" applyFill="1" applyBorder="1" applyAlignment="1">
      <alignment vertical="center"/>
      <protection/>
    </xf>
    <xf numFmtId="171" fontId="21" fillId="33" borderId="10" xfId="57" applyNumberFormat="1" applyFont="1" applyFill="1" applyBorder="1" applyAlignment="1">
      <alignment vertical="center"/>
      <protection/>
    </xf>
    <xf numFmtId="171" fontId="21" fillId="33" borderId="10" xfId="54" applyNumberFormat="1" applyFont="1" applyFill="1" applyBorder="1" applyAlignment="1">
      <alignment vertical="center"/>
      <protection/>
    </xf>
    <xf numFmtId="171" fontId="28" fillId="33" borderId="0" xfId="59" applyNumberFormat="1" applyFont="1" applyFill="1" applyBorder="1" applyAlignment="1">
      <alignment horizontal="left" vertical="center"/>
      <protection/>
    </xf>
    <xf numFmtId="171" fontId="5" fillId="33" borderId="21" xfId="57" applyNumberFormat="1" applyFont="1" applyFill="1" applyBorder="1" applyAlignment="1">
      <alignment vertical="center"/>
      <protection/>
    </xf>
    <xf numFmtId="171" fontId="5" fillId="33" borderId="15" xfId="57" applyNumberFormat="1" applyFont="1" applyFill="1" applyBorder="1" applyAlignment="1">
      <alignment vertical="center"/>
      <protection/>
    </xf>
    <xf numFmtId="171" fontId="5" fillId="33" borderId="15" xfId="54" applyNumberFormat="1" applyFont="1" applyFill="1" applyBorder="1" applyAlignment="1">
      <alignment horizontal="left" vertical="center"/>
      <protection/>
    </xf>
    <xf numFmtId="176" fontId="13" fillId="33" borderId="0" xfId="57" applyNumberFormat="1" applyFont="1" applyFill="1" applyBorder="1" applyAlignment="1">
      <alignment vertical="center"/>
      <protection/>
    </xf>
    <xf numFmtId="176" fontId="13" fillId="33" borderId="0" xfId="57" applyNumberFormat="1" applyFont="1" applyFill="1" applyBorder="1" applyAlignment="1">
      <alignment horizontal="right" vertical="center"/>
      <protection/>
    </xf>
    <xf numFmtId="171" fontId="3" fillId="33" borderId="20" xfId="54" applyNumberFormat="1" applyFont="1" applyFill="1" applyBorder="1" applyAlignment="1">
      <alignment vertical="center"/>
      <protection/>
    </xf>
    <xf numFmtId="171" fontId="29" fillId="33" borderId="10" xfId="57" applyNumberFormat="1" applyFont="1" applyFill="1" applyBorder="1" applyAlignment="1">
      <alignment horizontal="centerContinuous" vertical="center"/>
      <protection/>
    </xf>
    <xf numFmtId="171" fontId="30" fillId="33" borderId="10" xfId="54" applyNumberFormat="1" applyFont="1" applyFill="1" applyBorder="1" applyAlignment="1" applyProtection="1">
      <alignment horizontal="centerContinuous" vertical="center"/>
      <protection/>
    </xf>
    <xf numFmtId="171" fontId="3" fillId="33" borderId="10" xfId="54" applyNumberFormat="1" applyFont="1" applyFill="1" applyBorder="1" applyAlignment="1" applyProtection="1">
      <alignment horizontal="centerContinuous" vertical="center"/>
      <protection/>
    </xf>
    <xf numFmtId="171" fontId="31" fillId="33" borderId="10" xfId="54" applyNumberFormat="1" applyFont="1" applyFill="1" applyBorder="1" applyAlignment="1">
      <alignment vertical="center"/>
      <protection/>
    </xf>
    <xf numFmtId="171" fontId="32" fillId="33" borderId="0" xfId="54" applyNumberFormat="1" applyFont="1" applyFill="1" applyBorder="1" applyAlignment="1">
      <alignment horizontal="centerContinuous" vertical="center" wrapText="1"/>
      <protection/>
    </xf>
    <xf numFmtId="0" fontId="19" fillId="33" borderId="0" xfId="54" applyFill="1">
      <alignment/>
      <protection/>
    </xf>
    <xf numFmtId="0" fontId="96" fillId="33" borderId="0" xfId="54" applyFont="1" applyFill="1" applyBorder="1">
      <alignment/>
      <protection/>
    </xf>
    <xf numFmtId="171" fontId="19" fillId="33" borderId="0" xfId="54" applyNumberFormat="1" applyFill="1">
      <alignment/>
      <protection/>
    </xf>
    <xf numFmtId="171" fontId="33" fillId="33" borderId="0" xfId="54" applyNumberFormat="1" applyFont="1" applyFill="1">
      <alignment/>
      <protection/>
    </xf>
    <xf numFmtId="0" fontId="19" fillId="33" borderId="0" xfId="54" applyFill="1" applyBorder="1">
      <alignment/>
      <protection/>
    </xf>
    <xf numFmtId="171" fontId="33" fillId="33" borderId="0" xfId="54" applyNumberFormat="1" applyFont="1" applyFill="1" applyBorder="1">
      <alignment/>
      <protection/>
    </xf>
    <xf numFmtId="0" fontId="3" fillId="33" borderId="0" xfId="54" applyFont="1" applyFill="1" applyBorder="1">
      <alignment/>
      <protection/>
    </xf>
    <xf numFmtId="0" fontId="3" fillId="33" borderId="0" xfId="54" applyFont="1" applyFill="1" applyAlignment="1" quotePrefix="1">
      <alignment vertical="top"/>
      <protection/>
    </xf>
    <xf numFmtId="0" fontId="34" fillId="33" borderId="0" xfId="54" applyFont="1" applyFill="1" applyBorder="1" applyAlignment="1">
      <alignment vertical="top" wrapText="1"/>
      <protection/>
    </xf>
    <xf numFmtId="171" fontId="3" fillId="33" borderId="0" xfId="57" applyNumberFormat="1" applyFont="1" applyFill="1" applyBorder="1" applyAlignment="1">
      <alignment horizontal="left" vertical="center"/>
      <protection/>
    </xf>
    <xf numFmtId="171" fontId="3" fillId="33" borderId="20" xfId="57" applyNumberFormat="1" applyFont="1" applyFill="1" applyBorder="1" applyAlignment="1">
      <alignment horizontal="left" vertical="center"/>
      <protection/>
    </xf>
    <xf numFmtId="171" fontId="11" fillId="33" borderId="0" xfId="57" applyNumberFormat="1" applyFont="1" applyFill="1" applyBorder="1" applyAlignment="1">
      <alignment vertical="center"/>
      <protection/>
    </xf>
    <xf numFmtId="171" fontId="3" fillId="33" borderId="10" xfId="57" applyNumberFormat="1" applyFont="1" applyFill="1" applyBorder="1" applyAlignment="1">
      <alignment vertical="center"/>
      <protection/>
    </xf>
    <xf numFmtId="171" fontId="3" fillId="33" borderId="10" xfId="57" applyNumberFormat="1" applyFont="1" applyFill="1" applyBorder="1" applyAlignment="1">
      <alignment horizontal="left" vertical="center"/>
      <protection/>
    </xf>
    <xf numFmtId="171" fontId="35" fillId="33" borderId="10" xfId="57" applyNumberFormat="1" applyFont="1" applyFill="1" applyBorder="1" applyAlignment="1">
      <alignment vertical="center"/>
      <protection/>
    </xf>
    <xf numFmtId="171" fontId="35" fillId="33" borderId="0" xfId="57" applyNumberFormat="1" applyFont="1" applyFill="1" applyBorder="1" applyAlignment="1">
      <alignment vertical="center"/>
      <protection/>
    </xf>
    <xf numFmtId="171" fontId="3" fillId="33" borderId="15" xfId="57" applyNumberFormat="1" applyFont="1" applyFill="1" applyBorder="1" applyAlignment="1">
      <alignment vertical="center"/>
      <protection/>
    </xf>
    <xf numFmtId="171" fontId="3" fillId="33" borderId="15" xfId="57" applyNumberFormat="1" applyFont="1" applyFill="1" applyBorder="1" applyAlignment="1">
      <alignment horizontal="left" vertical="center"/>
      <protection/>
    </xf>
    <xf numFmtId="171" fontId="35" fillId="33" borderId="15" xfId="57" applyNumberFormat="1" applyFont="1" applyFill="1" applyBorder="1" applyAlignment="1">
      <alignment vertical="center"/>
      <protection/>
    </xf>
    <xf numFmtId="171" fontId="3" fillId="33" borderId="0" xfId="57" applyNumberFormat="1" applyFont="1" applyFill="1" applyBorder="1" applyAlignment="1">
      <alignment horizontal="right" vertical="center"/>
      <protection/>
    </xf>
    <xf numFmtId="171" fontId="5" fillId="33" borderId="0" xfId="57" applyNumberFormat="1" applyFont="1" applyFill="1" applyBorder="1" applyAlignment="1">
      <alignment horizontal="right" vertical="center"/>
      <protection/>
    </xf>
    <xf numFmtId="171" fontId="13" fillId="33" borderId="11" xfId="57" applyNumberFormat="1" applyFont="1" applyFill="1" applyBorder="1" applyAlignment="1">
      <alignment horizontal="center" vertical="center" wrapText="1"/>
      <protection/>
    </xf>
    <xf numFmtId="171" fontId="13" fillId="33" borderId="11" xfId="57" applyNumberFormat="1" applyFont="1" applyFill="1" applyBorder="1" applyAlignment="1">
      <alignment horizontal="center" vertical="center"/>
      <protection/>
    </xf>
    <xf numFmtId="171" fontId="3" fillId="33" borderId="11" xfId="54" applyNumberFormat="1" applyFont="1" applyFill="1" applyBorder="1" applyAlignment="1">
      <alignment horizontal="center" vertical="center"/>
      <protection/>
    </xf>
    <xf numFmtId="171" fontId="13" fillId="33" borderId="16" xfId="57" applyNumberFormat="1" applyFont="1" applyFill="1" applyBorder="1" applyAlignment="1">
      <alignment horizontal="centerContinuous" vertical="center"/>
      <protection/>
    </xf>
    <xf numFmtId="171" fontId="13" fillId="33" borderId="20" xfId="57" applyNumberFormat="1" applyFont="1" applyFill="1" applyBorder="1" applyAlignment="1">
      <alignment vertical="center"/>
      <protection/>
    </xf>
    <xf numFmtId="171" fontId="13" fillId="33" borderId="20" xfId="57" applyNumberFormat="1" applyFont="1" applyFill="1" applyBorder="1" applyAlignment="1">
      <alignment horizontal="centerContinuous" vertical="center"/>
      <protection/>
    </xf>
    <xf numFmtId="171" fontId="3" fillId="33" borderId="20" xfId="54" applyNumberFormat="1" applyFont="1" applyFill="1" applyBorder="1" applyAlignment="1">
      <alignment horizontal="center" vertical="center"/>
      <protection/>
    </xf>
    <xf numFmtId="177" fontId="5" fillId="33" borderId="0" xfId="57" applyNumberFormat="1" applyFont="1" applyFill="1" applyBorder="1" applyAlignment="1">
      <alignment horizontal="centerContinuous" vertical="center"/>
      <protection/>
    </xf>
    <xf numFmtId="177" fontId="5" fillId="33" borderId="10" xfId="63" applyNumberFormat="1" applyFont="1" applyFill="1" applyBorder="1" applyAlignment="1">
      <alignment horizontal="centerContinuous" vertical="center"/>
    </xf>
    <xf numFmtId="177" fontId="5" fillId="33" borderId="10" xfId="57" applyNumberFormat="1" applyFont="1" applyFill="1" applyBorder="1" applyAlignment="1">
      <alignment horizontal="centerContinuous" vertical="center"/>
      <protection/>
    </xf>
    <xf numFmtId="178" fontId="4" fillId="33" borderId="15" xfId="57" applyNumberFormat="1" applyFont="1" applyFill="1" applyBorder="1" applyAlignment="1">
      <alignment horizontal="centerContinuous" vertical="center"/>
      <protection/>
    </xf>
    <xf numFmtId="171" fontId="3" fillId="33" borderId="0" xfId="57" applyNumberFormat="1" applyFont="1" applyFill="1" applyBorder="1" applyAlignment="1">
      <alignment horizontal="centerContinuous" vertical="center"/>
      <protection/>
    </xf>
    <xf numFmtId="0" fontId="96" fillId="33" borderId="0" xfId="54" applyFont="1" applyFill="1">
      <alignment/>
      <protection/>
    </xf>
    <xf numFmtId="171" fontId="5" fillId="33" borderId="18" xfId="57" applyNumberFormat="1" applyFont="1" applyFill="1" applyBorder="1" applyAlignment="1">
      <alignment horizontal="right" vertical="center"/>
      <protection/>
    </xf>
    <xf numFmtId="171" fontId="13" fillId="33" borderId="0" xfId="57" applyNumberFormat="1" applyFont="1" applyFill="1" applyBorder="1" applyAlignment="1">
      <alignment horizontal="center" vertical="center" wrapText="1"/>
      <protection/>
    </xf>
    <xf numFmtId="0" fontId="19" fillId="33" borderId="0" xfId="54" applyFont="1" applyFill="1">
      <alignment/>
      <protection/>
    </xf>
    <xf numFmtId="0" fontId="19" fillId="33" borderId="0" xfId="54" applyFont="1" applyFill="1" applyBorder="1">
      <alignment/>
      <protection/>
    </xf>
    <xf numFmtId="0" fontId="19" fillId="33" borderId="10" xfId="54" applyFont="1" applyFill="1" applyBorder="1">
      <alignment/>
      <protection/>
    </xf>
    <xf numFmtId="171" fontId="36" fillId="33" borderId="10" xfId="54" applyNumberFormat="1" applyFont="1" applyFill="1" applyBorder="1" applyAlignment="1">
      <alignment horizontal="left" vertical="center"/>
      <protection/>
    </xf>
    <xf numFmtId="171" fontId="36" fillId="33" borderId="0" xfId="54" applyNumberFormat="1" applyFont="1" applyFill="1" applyBorder="1" applyAlignment="1">
      <alignment horizontal="left" vertical="center"/>
      <protection/>
    </xf>
    <xf numFmtId="0" fontId="37" fillId="33" borderId="0" xfId="54" applyFont="1" applyFill="1" applyBorder="1">
      <alignment/>
      <protection/>
    </xf>
    <xf numFmtId="171" fontId="35" fillId="33" borderId="0" xfId="54" applyNumberFormat="1" applyFont="1" applyFill="1" applyBorder="1" applyAlignment="1">
      <alignment horizontal="left" vertical="center"/>
      <protection/>
    </xf>
    <xf numFmtId="171" fontId="3" fillId="33" borderId="0" xfId="57" applyNumberFormat="1" applyFont="1" applyFill="1" applyBorder="1" applyAlignment="1">
      <alignment horizontal="center" vertical="center"/>
      <protection/>
    </xf>
    <xf numFmtId="171" fontId="5" fillId="33" borderId="0" xfId="57" applyNumberFormat="1" applyFont="1" applyFill="1" applyBorder="1" applyAlignment="1">
      <alignment horizontal="center" vertical="center"/>
      <protection/>
    </xf>
    <xf numFmtId="171" fontId="38" fillId="33" borderId="18" xfId="59" applyNumberFormat="1" applyFont="1" applyFill="1" applyBorder="1" applyAlignment="1">
      <alignment horizontal="left" vertical="center"/>
      <protection/>
    </xf>
    <xf numFmtId="171" fontId="21" fillId="33" borderId="0" xfId="57" applyNumberFormat="1" applyFont="1" applyFill="1" applyBorder="1" applyAlignment="1">
      <alignment vertical="center"/>
      <protection/>
    </xf>
    <xf numFmtId="171" fontId="13" fillId="33" borderId="11" xfId="57" applyNumberFormat="1" applyFont="1" applyFill="1" applyBorder="1" applyAlignment="1">
      <alignment horizontal="right" vertical="center"/>
      <protection/>
    </xf>
    <xf numFmtId="171" fontId="13" fillId="33" borderId="19" xfId="57" applyNumberFormat="1" applyFont="1" applyFill="1" applyBorder="1" applyAlignment="1">
      <alignment horizontal="centerContinuous" vertical="center"/>
      <protection/>
    </xf>
    <xf numFmtId="176" fontId="13" fillId="33" borderId="19" xfId="57" applyNumberFormat="1" applyFont="1" applyFill="1" applyBorder="1" applyAlignment="1">
      <alignment horizontal="centerContinuous" vertical="center"/>
      <protection/>
    </xf>
    <xf numFmtId="171" fontId="19" fillId="33" borderId="20" xfId="54" applyNumberFormat="1" applyFont="1" applyFill="1" applyBorder="1" applyAlignment="1">
      <alignment vertical="center"/>
      <protection/>
    </xf>
    <xf numFmtId="171" fontId="3" fillId="33" borderId="0" xfId="54" applyNumberFormat="1" applyFont="1" applyFill="1" applyBorder="1" applyAlignment="1" applyProtection="1">
      <alignment horizontal="centerContinuous" vertical="center"/>
      <protection/>
    </xf>
    <xf numFmtId="171" fontId="3" fillId="33" borderId="0" xfId="54" applyNumberFormat="1" applyFont="1" applyFill="1" applyAlignment="1">
      <alignment horizontal="centerContinuous" vertical="center"/>
      <protection/>
    </xf>
    <xf numFmtId="171" fontId="3" fillId="33" borderId="0" xfId="54" applyNumberFormat="1" applyFont="1" applyFill="1" applyBorder="1" applyAlignment="1">
      <alignment horizontal="centerContinuous" vertical="center"/>
      <protection/>
    </xf>
    <xf numFmtId="171" fontId="31" fillId="33" borderId="0" xfId="54" applyNumberFormat="1" applyFont="1" applyFill="1" applyBorder="1" applyAlignment="1" applyProtection="1">
      <alignment horizontal="centerContinuous" vertical="center"/>
      <protection/>
    </xf>
    <xf numFmtId="171" fontId="39" fillId="33" borderId="0" xfId="54" applyNumberFormat="1" applyFont="1" applyFill="1" applyBorder="1" applyAlignment="1" applyProtection="1">
      <alignment horizontal="centerContinuous" vertical="center"/>
      <protection/>
    </xf>
    <xf numFmtId="0" fontId="97" fillId="33" borderId="0" xfId="55" applyFont="1" applyFill="1">
      <alignment/>
      <protection/>
    </xf>
    <xf numFmtId="0" fontId="40" fillId="33" borderId="0" xfId="59" applyFont="1" applyFill="1" applyBorder="1" applyAlignment="1">
      <alignment horizontal="right" vertical="center"/>
      <protection/>
    </xf>
    <xf numFmtId="0" fontId="40" fillId="33" borderId="0" xfId="59" applyFont="1" applyFill="1" applyBorder="1" applyAlignment="1">
      <alignment horizontal="center" vertical="center"/>
      <protection/>
    </xf>
    <xf numFmtId="0" fontId="11" fillId="33" borderId="0" xfId="59" applyFont="1" applyFill="1" applyBorder="1" applyAlignment="1">
      <alignment horizontal="left" vertical="center"/>
      <protection/>
    </xf>
    <xf numFmtId="0" fontId="40" fillId="33" borderId="10" xfId="59" applyFont="1" applyFill="1" applyBorder="1" applyAlignment="1">
      <alignment horizontal="right" vertical="center"/>
      <protection/>
    </xf>
    <xf numFmtId="0" fontId="40" fillId="33" borderId="10" xfId="59" applyFont="1" applyFill="1" applyBorder="1" applyAlignment="1">
      <alignment horizontal="center" vertical="center"/>
      <protection/>
    </xf>
    <xf numFmtId="0" fontId="64" fillId="33" borderId="0" xfId="55" applyFont="1" applyFill="1" applyBorder="1">
      <alignment/>
      <protection/>
    </xf>
    <xf numFmtId="9" fontId="11" fillId="33" borderId="21" xfId="63" applyFont="1" applyFill="1" applyBorder="1" applyAlignment="1">
      <alignment vertical="center"/>
    </xf>
    <xf numFmtId="43" fontId="40" fillId="33" borderId="21" xfId="50" applyFont="1" applyFill="1" applyBorder="1" applyAlignment="1">
      <alignment vertical="center"/>
    </xf>
    <xf numFmtId="0" fontId="40" fillId="33" borderId="21" xfId="59" applyFont="1" applyFill="1" applyBorder="1" applyAlignment="1">
      <alignment vertical="center"/>
      <protection/>
    </xf>
    <xf numFmtId="0" fontId="41" fillId="33" borderId="21" xfId="59" applyFont="1" applyFill="1" applyBorder="1" applyAlignment="1">
      <alignment horizontal="left" vertical="center"/>
      <protection/>
    </xf>
    <xf numFmtId="0" fontId="0" fillId="33" borderId="0" xfId="55" applyFill="1" applyBorder="1">
      <alignment/>
      <protection/>
    </xf>
    <xf numFmtId="43" fontId="64" fillId="33" borderId="0" xfId="50" applyFont="1" applyFill="1" applyAlignment="1">
      <alignment/>
    </xf>
    <xf numFmtId="43" fontId="11" fillId="33" borderId="0" xfId="50" applyFont="1" applyFill="1" applyBorder="1" applyAlignment="1">
      <alignment vertical="center"/>
    </xf>
    <xf numFmtId="179" fontId="11" fillId="33" borderId="0" xfId="60" applyNumberFormat="1" applyFont="1" applyFill="1" applyBorder="1" applyAlignment="1">
      <alignment vertical="center"/>
      <protection/>
    </xf>
    <xf numFmtId="0" fontId="87" fillId="33" borderId="0" xfId="55" applyFont="1" applyFill="1" applyBorder="1" applyAlignment="1">
      <alignment horizontal="left" vertical="center"/>
      <protection/>
    </xf>
    <xf numFmtId="0" fontId="13" fillId="33" borderId="0" xfId="55" applyFont="1" applyFill="1" applyBorder="1" applyAlignment="1">
      <alignment horizontal="left" vertical="center"/>
      <protection/>
    </xf>
    <xf numFmtId="179" fontId="11" fillId="33" borderId="0" xfId="55" applyNumberFormat="1" applyFont="1" applyFill="1" applyAlignment="1">
      <alignment vertical="center"/>
      <protection/>
    </xf>
    <xf numFmtId="0" fontId="21" fillId="0" borderId="0" xfId="55" applyFont="1" applyFill="1" applyBorder="1" applyAlignment="1">
      <alignment horizontal="left" vertical="center"/>
      <protection/>
    </xf>
    <xf numFmtId="0" fontId="21" fillId="33" borderId="0" xfId="59" applyFont="1" applyFill="1" applyBorder="1" applyAlignment="1">
      <alignment vertical="center"/>
      <protection/>
    </xf>
    <xf numFmtId="43" fontId="11" fillId="33" borderId="0" xfId="50" applyFont="1" applyFill="1" applyAlignment="1">
      <alignment vertical="center"/>
    </xf>
    <xf numFmtId="0" fontId="15" fillId="33" borderId="0" xfId="59" applyFont="1" applyFill="1" applyBorder="1" applyAlignment="1">
      <alignment horizontal="left" vertical="center"/>
      <protection/>
    </xf>
    <xf numFmtId="0" fontId="0" fillId="33" borderId="0" xfId="55" applyFont="1" applyFill="1">
      <alignment/>
      <protection/>
    </xf>
    <xf numFmtId="0" fontId="43" fillId="33" borderId="0" xfId="59" applyFont="1" applyFill="1" applyBorder="1" applyAlignment="1">
      <alignment horizontal="left" vertical="center"/>
      <protection/>
    </xf>
    <xf numFmtId="43" fontId="89" fillId="33" borderId="0" xfId="50" applyFont="1" applyFill="1" applyAlignment="1">
      <alignment/>
    </xf>
    <xf numFmtId="179" fontId="13" fillId="33" borderId="0" xfId="55" applyNumberFormat="1" applyFont="1" applyFill="1" applyAlignment="1">
      <alignment vertical="center"/>
      <protection/>
    </xf>
    <xf numFmtId="0" fontId="98" fillId="33" borderId="0" xfId="55" applyFont="1" applyFill="1" applyBorder="1" applyAlignment="1">
      <alignment horizontal="left" vertical="center"/>
      <protection/>
    </xf>
    <xf numFmtId="43" fontId="89" fillId="33" borderId="11" xfId="50" applyFont="1" applyFill="1" applyBorder="1" applyAlignment="1">
      <alignment/>
    </xf>
    <xf numFmtId="179" fontId="11" fillId="33" borderId="11" xfId="60" applyNumberFormat="1" applyFont="1" applyFill="1" applyBorder="1" applyAlignment="1">
      <alignment vertical="center"/>
      <protection/>
    </xf>
    <xf numFmtId="0" fontId="87" fillId="33" borderId="11" xfId="55" applyFont="1" applyFill="1" applyBorder="1" applyAlignment="1">
      <alignment horizontal="left" vertical="center"/>
      <protection/>
    </xf>
    <xf numFmtId="0" fontId="13" fillId="33" borderId="11" xfId="55" applyFont="1" applyFill="1" applyBorder="1" applyAlignment="1">
      <alignment horizontal="left" vertical="center"/>
      <protection/>
    </xf>
    <xf numFmtId="179" fontId="11" fillId="33" borderId="0" xfId="55" applyNumberFormat="1" applyFont="1" applyFill="1" applyBorder="1" applyAlignment="1">
      <alignment vertical="center"/>
      <protection/>
    </xf>
    <xf numFmtId="0" fontId="11" fillId="33" borderId="0" xfId="55" applyFont="1" applyFill="1" applyBorder="1" applyAlignment="1">
      <alignment vertical="center"/>
      <protection/>
    </xf>
    <xf numFmtId="43" fontId="89" fillId="33" borderId="21" xfId="50" applyFont="1" applyFill="1" applyBorder="1" applyAlignment="1">
      <alignment/>
    </xf>
    <xf numFmtId="179" fontId="13" fillId="33" borderId="0" xfId="55" applyNumberFormat="1" applyFont="1" applyFill="1" applyBorder="1" applyAlignment="1">
      <alignment vertical="center"/>
      <protection/>
    </xf>
    <xf numFmtId="179" fontId="11" fillId="33" borderId="15" xfId="60" applyNumberFormat="1" applyFont="1" applyFill="1" applyBorder="1" applyAlignment="1">
      <alignment vertical="center"/>
      <protection/>
    </xf>
    <xf numFmtId="0" fontId="87" fillId="33" borderId="15" xfId="55" applyFont="1" applyFill="1" applyBorder="1" applyAlignment="1">
      <alignment horizontal="left" vertical="center"/>
      <protection/>
    </xf>
    <xf numFmtId="0" fontId="11" fillId="33" borderId="15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43" fontId="89" fillId="33" borderId="0" xfId="50" applyFont="1" applyFill="1" applyBorder="1" applyAlignment="1">
      <alignment/>
    </xf>
    <xf numFmtId="43" fontId="89" fillId="33" borderId="15" xfId="50" applyFont="1" applyFill="1" applyBorder="1" applyAlignment="1">
      <alignment/>
    </xf>
    <xf numFmtId="0" fontId="64" fillId="0" borderId="0" xfId="55" applyFont="1" applyFill="1">
      <alignment/>
      <protection/>
    </xf>
    <xf numFmtId="179" fontId="13" fillId="0" borderId="0" xfId="55" applyNumberFormat="1" applyFont="1" applyFill="1" applyBorder="1" applyAlignment="1">
      <alignment vertical="center"/>
      <protection/>
    </xf>
    <xf numFmtId="179" fontId="13" fillId="33" borderId="18" xfId="55" applyNumberFormat="1" applyFont="1" applyFill="1" applyBorder="1" applyAlignment="1">
      <alignment vertical="center"/>
      <protection/>
    </xf>
    <xf numFmtId="0" fontId="44" fillId="33" borderId="18" xfId="55" applyFont="1" applyFill="1" applyBorder="1" applyAlignment="1">
      <alignment horizontal="center" vertical="center"/>
      <protection/>
    </xf>
    <xf numFmtId="0" fontId="13" fillId="33" borderId="18" xfId="55" applyFont="1" applyFill="1" applyBorder="1" applyAlignment="1">
      <alignment horizontal="left" vertical="center"/>
      <protection/>
    </xf>
    <xf numFmtId="180" fontId="13" fillId="33" borderId="11" xfId="55" applyNumberFormat="1" applyFont="1" applyFill="1" applyBorder="1" applyAlignment="1">
      <alignment horizontal="center" vertical="center"/>
      <protection/>
    </xf>
    <xf numFmtId="180" fontId="13" fillId="33" borderId="11" xfId="55" applyNumberFormat="1" applyFont="1" applyFill="1" applyBorder="1" applyAlignment="1">
      <alignment horizontal="center"/>
      <protection/>
    </xf>
    <xf numFmtId="0" fontId="15" fillId="33" borderId="20" xfId="59" applyFont="1" applyFill="1" applyBorder="1" applyAlignment="1">
      <alignment horizontal="centerContinuous" vertical="center"/>
      <protection/>
    </xf>
    <xf numFmtId="14" fontId="64" fillId="33" borderId="0" xfId="55" applyNumberFormat="1" applyFont="1" applyFill="1">
      <alignment/>
      <protection/>
    </xf>
    <xf numFmtId="0" fontId="25" fillId="33" borderId="0" xfId="55" applyFont="1" applyFill="1" applyBorder="1" applyAlignment="1">
      <alignment horizontal="centerContinuous" vertical="center" wrapText="1"/>
      <protection/>
    </xf>
    <xf numFmtId="0" fontId="32" fillId="33" borderId="0" xfId="55" applyFont="1" applyFill="1" applyBorder="1" applyAlignment="1">
      <alignment horizontal="centerContinuous" vertical="center" wrapText="1"/>
      <protection/>
    </xf>
    <xf numFmtId="181" fontId="0" fillId="33" borderId="0" xfId="55" applyNumberFormat="1" applyFill="1">
      <alignment/>
      <protection/>
    </xf>
    <xf numFmtId="182" fontId="11" fillId="0" borderId="0" xfId="55" applyNumberFormat="1" applyFont="1" applyFill="1" applyBorder="1" applyAlignment="1">
      <alignment horizontal="right" vertical="center"/>
      <protection/>
    </xf>
    <xf numFmtId="182" fontId="11" fillId="33" borderId="0" xfId="55" applyNumberFormat="1" applyFont="1" applyFill="1" applyBorder="1" applyAlignment="1">
      <alignment horizontal="right" vertical="center"/>
      <protection/>
    </xf>
    <xf numFmtId="182" fontId="11" fillId="33" borderId="0" xfId="60" applyNumberFormat="1" applyFont="1" applyFill="1" applyBorder="1" applyAlignment="1">
      <alignment horizontal="right" vertical="center"/>
      <protection/>
    </xf>
    <xf numFmtId="181" fontId="0" fillId="33" borderId="0" xfId="50" applyNumberFormat="1" applyFont="1" applyFill="1" applyAlignment="1">
      <alignment/>
    </xf>
    <xf numFmtId="183" fontId="11" fillId="0" borderId="10" xfId="55" applyNumberFormat="1" applyFont="1" applyFill="1" applyBorder="1" applyAlignment="1">
      <alignment horizontal="right" vertical="center"/>
      <protection/>
    </xf>
    <xf numFmtId="179" fontId="11" fillId="33" borderId="14" xfId="55" applyNumberFormat="1" applyFont="1" applyFill="1" applyBorder="1" applyAlignment="1">
      <alignment vertical="center"/>
      <protection/>
    </xf>
    <xf numFmtId="182" fontId="11" fillId="33" borderId="10" xfId="60" applyNumberFormat="1" applyFont="1" applyFill="1" applyBorder="1" applyAlignment="1">
      <alignment horizontal="right" vertical="center"/>
      <protection/>
    </xf>
    <xf numFmtId="0" fontId="21" fillId="33" borderId="10" xfId="55" applyFont="1" applyFill="1" applyBorder="1" applyAlignment="1">
      <alignment horizontal="left" vertical="center" indent="2"/>
      <protection/>
    </xf>
    <xf numFmtId="183" fontId="11" fillId="0" borderId="0" xfId="55" applyNumberFormat="1" applyFont="1" applyFill="1" applyBorder="1" applyAlignment="1">
      <alignment horizontal="right" vertical="center"/>
      <protection/>
    </xf>
    <xf numFmtId="179" fontId="11" fillId="33" borderId="13" xfId="55" applyNumberFormat="1" applyFont="1" applyFill="1" applyBorder="1" applyAlignment="1">
      <alignment vertical="center"/>
      <protection/>
    </xf>
    <xf numFmtId="9" fontId="11" fillId="0" borderId="0" xfId="63" applyFont="1" applyFill="1" applyBorder="1" applyAlignment="1">
      <alignment horizontal="right" vertical="center"/>
    </xf>
    <xf numFmtId="0" fontId="21" fillId="33" borderId="0" xfId="55" applyFont="1" applyFill="1" applyBorder="1" applyAlignment="1">
      <alignment horizontal="left" vertical="center" indent="2"/>
      <protection/>
    </xf>
    <xf numFmtId="9" fontId="13" fillId="0" borderId="0" xfId="63" applyFont="1" applyFill="1" applyBorder="1" applyAlignment="1">
      <alignment horizontal="right" vertical="center"/>
    </xf>
    <xf numFmtId="179" fontId="13" fillId="33" borderId="22" xfId="55" applyNumberFormat="1" applyFont="1" applyFill="1" applyBorder="1" applyAlignment="1">
      <alignment vertical="center"/>
      <protection/>
    </xf>
    <xf numFmtId="182" fontId="13" fillId="33" borderId="0" xfId="55" applyNumberFormat="1" applyFont="1" applyFill="1" applyBorder="1" applyAlignment="1">
      <alignment horizontal="right" vertical="center"/>
      <protection/>
    </xf>
    <xf numFmtId="9" fontId="13" fillId="0" borderId="11" xfId="63" applyFont="1" applyFill="1" applyBorder="1" applyAlignment="1">
      <alignment horizontal="right" vertical="center"/>
    </xf>
    <xf numFmtId="182" fontId="11" fillId="33" borderId="11" xfId="60" applyNumberFormat="1" applyFont="1" applyFill="1" applyBorder="1" applyAlignment="1">
      <alignment horizontal="right" vertical="center"/>
      <protection/>
    </xf>
    <xf numFmtId="0" fontId="21" fillId="33" borderId="11" xfId="55" applyFont="1" applyFill="1" applyBorder="1" applyAlignment="1">
      <alignment horizontal="left" vertical="center" indent="2"/>
      <protection/>
    </xf>
    <xf numFmtId="9" fontId="13" fillId="0" borderId="15" xfId="63" applyFont="1" applyFill="1" applyBorder="1" applyAlignment="1">
      <alignment horizontal="right" vertical="center"/>
    </xf>
    <xf numFmtId="182" fontId="11" fillId="33" borderId="15" xfId="60" applyNumberFormat="1" applyFont="1" applyFill="1" applyBorder="1" applyAlignment="1">
      <alignment horizontal="right" vertical="center"/>
      <protection/>
    </xf>
    <xf numFmtId="0" fontId="21" fillId="33" borderId="15" xfId="55" applyFont="1" applyFill="1" applyBorder="1" applyAlignment="1">
      <alignment horizontal="left" vertical="center" indent="2"/>
      <protection/>
    </xf>
    <xf numFmtId="9" fontId="11" fillId="0" borderId="15" xfId="63" applyFont="1" applyFill="1" applyBorder="1" applyAlignment="1">
      <alignment horizontal="right" vertical="center"/>
    </xf>
    <xf numFmtId="182" fontId="11" fillId="33" borderId="15" xfId="55" applyNumberFormat="1" applyFont="1" applyFill="1" applyBorder="1" applyAlignment="1">
      <alignment horizontal="right" vertical="center"/>
      <protection/>
    </xf>
    <xf numFmtId="179" fontId="13" fillId="33" borderId="12" xfId="55" applyNumberFormat="1" applyFont="1" applyFill="1" applyBorder="1" applyAlignment="1">
      <alignment vertical="center"/>
      <protection/>
    </xf>
    <xf numFmtId="182" fontId="13" fillId="33" borderId="18" xfId="55" applyNumberFormat="1" applyFont="1" applyFill="1" applyBorder="1" applyAlignment="1">
      <alignment horizontal="right" vertical="center"/>
      <protection/>
    </xf>
    <xf numFmtId="0" fontId="15" fillId="33" borderId="16" xfId="59" applyFont="1" applyFill="1" applyBorder="1" applyAlignment="1">
      <alignment horizontal="centerContinuous" vertical="center"/>
      <protection/>
    </xf>
    <xf numFmtId="176" fontId="13" fillId="33" borderId="16" xfId="55" applyNumberFormat="1" applyFont="1" applyFill="1" applyBorder="1" applyAlignment="1">
      <alignment horizontal="center" vertical="center"/>
      <protection/>
    </xf>
    <xf numFmtId="176" fontId="13" fillId="33" borderId="23" xfId="55" applyNumberFormat="1" applyFont="1" applyFill="1" applyBorder="1" applyAlignment="1">
      <alignment horizontal="center" vertical="center"/>
      <protection/>
    </xf>
    <xf numFmtId="176" fontId="13" fillId="33" borderId="20" xfId="55" applyNumberFormat="1" applyFont="1" applyFill="1" applyBorder="1" applyAlignment="1">
      <alignment horizontal="center" vertical="center"/>
      <protection/>
    </xf>
    <xf numFmtId="0" fontId="46" fillId="33" borderId="16" xfId="59" applyFont="1" applyFill="1" applyBorder="1" applyAlignment="1">
      <alignment horizontal="centerContinuous" vertical="center"/>
      <protection/>
    </xf>
    <xf numFmtId="0" fontId="25" fillId="33" borderId="10" xfId="55" applyFont="1" applyFill="1" applyBorder="1" applyAlignment="1">
      <alignment vertical="center" wrapText="1"/>
      <protection/>
    </xf>
    <xf numFmtId="0" fontId="0" fillId="0" borderId="0" xfId="55" applyFill="1">
      <alignment/>
      <protection/>
    </xf>
    <xf numFmtId="0" fontId="36" fillId="33" borderId="0" xfId="46" applyFont="1" applyFill="1" applyAlignment="1" applyProtection="1">
      <alignment horizontal="left" vertical="center"/>
      <protection locked="0"/>
    </xf>
    <xf numFmtId="182" fontId="11" fillId="0" borderId="14" xfId="60" applyNumberFormat="1" applyFont="1" applyFill="1" applyBorder="1" applyAlignment="1">
      <alignment horizontal="center" vertical="center"/>
      <protection/>
    </xf>
    <xf numFmtId="182" fontId="11" fillId="0" borderId="10" xfId="60" applyNumberFormat="1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left" vertical="center" indent="2"/>
      <protection/>
    </xf>
    <xf numFmtId="0" fontId="71" fillId="33" borderId="0" xfId="55" applyFont="1" applyFill="1">
      <alignment/>
      <protection/>
    </xf>
    <xf numFmtId="182" fontId="11" fillId="0" borderId="13" xfId="60" applyNumberFormat="1" applyFont="1" applyFill="1" applyBorder="1" applyAlignment="1">
      <alignment horizontal="center" vertical="center"/>
      <protection/>
    </xf>
    <xf numFmtId="182" fontId="11" fillId="0" borderId="0" xfId="60" applyNumberFormat="1" applyFont="1" applyFill="1" applyBorder="1" applyAlignment="1">
      <alignment horizontal="center" vertical="center"/>
      <protection/>
    </xf>
    <xf numFmtId="9" fontId="0" fillId="33" borderId="0" xfId="63" applyFont="1" applyFill="1" applyAlignment="1">
      <alignment/>
    </xf>
    <xf numFmtId="0" fontId="21" fillId="0" borderId="0" xfId="55" applyFont="1" applyFill="1" applyBorder="1" applyAlignment="1">
      <alignment horizontal="left" vertical="center" indent="2"/>
      <protection/>
    </xf>
    <xf numFmtId="0" fontId="86" fillId="33" borderId="0" xfId="55" applyFont="1" applyFill="1">
      <alignment/>
      <protection/>
    </xf>
    <xf numFmtId="9" fontId="86" fillId="33" borderId="0" xfId="63" applyFont="1" applyFill="1" applyAlignment="1">
      <alignment/>
    </xf>
    <xf numFmtId="9" fontId="13" fillId="0" borderId="18" xfId="63" applyFont="1" applyFill="1" applyBorder="1" applyAlignment="1">
      <alignment horizontal="right" vertical="center"/>
    </xf>
    <xf numFmtId="182" fontId="13" fillId="0" borderId="13" xfId="55" applyNumberFormat="1" applyFont="1" applyFill="1" applyBorder="1" applyAlignment="1">
      <alignment horizontal="center" vertical="center"/>
      <protection/>
    </xf>
    <xf numFmtId="182" fontId="13" fillId="0" borderId="0" xfId="55" applyNumberFormat="1" applyFont="1" applyFill="1" applyBorder="1" applyAlignment="1">
      <alignment horizontal="center" vertical="center"/>
      <protection/>
    </xf>
    <xf numFmtId="0" fontId="74" fillId="33" borderId="0" xfId="55" applyFont="1" applyFill="1">
      <alignment/>
      <protection/>
    </xf>
    <xf numFmtId="182" fontId="11" fillId="33" borderId="24" xfId="60" applyNumberFormat="1" applyFont="1" applyFill="1" applyBorder="1" applyAlignment="1">
      <alignment horizontal="center" vertical="center"/>
      <protection/>
    </xf>
    <xf numFmtId="182" fontId="11" fillId="33" borderId="11" xfId="60" applyNumberFormat="1" applyFont="1" applyFill="1" applyBorder="1" applyAlignment="1">
      <alignment horizontal="center" vertical="center"/>
      <protection/>
    </xf>
    <xf numFmtId="182" fontId="11" fillId="33" borderId="13" xfId="60" applyNumberFormat="1" applyFont="1" applyFill="1" applyBorder="1" applyAlignment="1">
      <alignment horizontal="center" vertical="center"/>
      <protection/>
    </xf>
    <xf numFmtId="182" fontId="11" fillId="33" borderId="0" xfId="60" applyNumberFormat="1" applyFont="1" applyFill="1" applyBorder="1" applyAlignment="1">
      <alignment horizontal="center" vertical="center"/>
      <protection/>
    </xf>
    <xf numFmtId="9" fontId="13" fillId="0" borderId="21" xfId="63" applyFont="1" applyFill="1" applyBorder="1" applyAlignment="1">
      <alignment horizontal="right" vertical="center"/>
    </xf>
    <xf numFmtId="182" fontId="11" fillId="33" borderId="25" xfId="60" applyNumberFormat="1" applyFont="1" applyFill="1" applyBorder="1" applyAlignment="1">
      <alignment horizontal="center" vertical="center"/>
      <protection/>
    </xf>
    <xf numFmtId="182" fontId="11" fillId="33" borderId="15" xfId="60" applyNumberFormat="1" applyFont="1" applyFill="1" applyBorder="1" applyAlignment="1">
      <alignment horizontal="center" vertical="center"/>
      <protection/>
    </xf>
    <xf numFmtId="182" fontId="13" fillId="33" borderId="13" xfId="55" applyNumberFormat="1" applyFont="1" applyFill="1" applyBorder="1" applyAlignment="1">
      <alignment horizontal="center" vertical="center"/>
      <protection/>
    </xf>
    <xf numFmtId="182" fontId="13" fillId="33" borderId="0" xfId="55" applyNumberFormat="1" applyFont="1" applyFill="1" applyBorder="1" applyAlignment="1">
      <alignment horizontal="center" vertical="center"/>
      <protection/>
    </xf>
    <xf numFmtId="182" fontId="13" fillId="33" borderId="12" xfId="55" applyNumberFormat="1" applyFont="1" applyFill="1" applyBorder="1" applyAlignment="1">
      <alignment horizontal="center" vertical="center"/>
      <protection/>
    </xf>
    <xf numFmtId="182" fontId="13" fillId="33" borderId="18" xfId="55" applyNumberFormat="1" applyFont="1" applyFill="1" applyBorder="1" applyAlignment="1">
      <alignment horizontal="center" vertical="center"/>
      <protection/>
    </xf>
    <xf numFmtId="0" fontId="15" fillId="0" borderId="16" xfId="59" applyFont="1" applyFill="1" applyBorder="1" applyAlignment="1">
      <alignment horizontal="centerContinuous" vertical="center"/>
      <protection/>
    </xf>
    <xf numFmtId="176" fontId="13" fillId="33" borderId="26" xfId="55" applyNumberFormat="1" applyFont="1" applyFill="1" applyBorder="1" applyAlignment="1">
      <alignment horizontal="center" vertical="center"/>
      <protection/>
    </xf>
    <xf numFmtId="0" fontId="25" fillId="0" borderId="0" xfId="55" applyFont="1" applyFill="1" applyBorder="1" applyAlignment="1">
      <alignment horizontal="centerContinuous" vertical="center" wrapText="1"/>
      <protection/>
    </xf>
    <xf numFmtId="0" fontId="11" fillId="33" borderId="0" xfId="59" applyFont="1" applyFill="1" applyBorder="1" applyAlignment="1">
      <alignment horizontal="left" vertical="center" wrapText="1"/>
      <protection/>
    </xf>
    <xf numFmtId="0" fontId="17" fillId="33" borderId="0" xfId="55" applyFont="1" applyFill="1" applyBorder="1" applyAlignment="1">
      <alignment horizontal="center" vertical="center" wrapText="1"/>
      <protection/>
    </xf>
    <xf numFmtId="0" fontId="90" fillId="0" borderId="16" xfId="55" applyFont="1" applyFill="1" applyBorder="1" applyAlignment="1">
      <alignment horizontal="center" wrapText="1"/>
      <protection/>
    </xf>
    <xf numFmtId="0" fontId="0" fillId="0" borderId="16" xfId="55" applyFill="1" applyBorder="1" applyAlignment="1">
      <alignment horizontal="center" wrapText="1"/>
      <protection/>
    </xf>
    <xf numFmtId="0" fontId="11" fillId="0" borderId="20" xfId="59" applyFont="1" applyFill="1" applyBorder="1" applyAlignment="1">
      <alignment horizontal="left" vertical="center" wrapText="1"/>
      <protection/>
    </xf>
    <xf numFmtId="0" fontId="11" fillId="33" borderId="0" xfId="59" applyFont="1" applyFill="1" applyBorder="1" applyAlignment="1">
      <alignment horizontal="justify" vertical="center" wrapText="1"/>
      <protection/>
    </xf>
    <xf numFmtId="0" fontId="11" fillId="33" borderId="0" xfId="59" applyFont="1" applyFill="1" applyBorder="1" applyAlignment="1">
      <alignment horizontal="left" vertical="center" wrapText="1"/>
      <protection/>
    </xf>
    <xf numFmtId="171" fontId="22" fillId="33" borderId="20" xfId="59" applyNumberFormat="1" applyFont="1" applyFill="1" applyBorder="1" applyAlignment="1">
      <alignment horizontal="left" vertical="center" wrapText="1"/>
      <protection/>
    </xf>
    <xf numFmtId="171" fontId="21" fillId="33" borderId="20" xfId="54" applyNumberFormat="1" applyFont="1" applyFill="1" applyBorder="1" applyAlignment="1">
      <alignment vertical="center" wrapText="1"/>
      <protection/>
    </xf>
    <xf numFmtId="171" fontId="21" fillId="33" borderId="11" xfId="54" applyNumberFormat="1" applyFont="1" applyFill="1" applyBorder="1" applyAlignment="1">
      <alignment vertical="center" wrapText="1"/>
      <protection/>
    </xf>
    <xf numFmtId="171" fontId="15" fillId="33" borderId="20" xfId="59" applyNumberFormat="1" applyFont="1" applyFill="1" applyBorder="1" applyAlignment="1">
      <alignment horizontal="center" vertical="center"/>
      <protection/>
    </xf>
    <xf numFmtId="171" fontId="11" fillId="33" borderId="11" xfId="54" applyNumberFormat="1" applyFont="1" applyFill="1" applyBorder="1" applyAlignment="1">
      <alignment horizontal="center" vertical="center"/>
      <protection/>
    </xf>
    <xf numFmtId="171" fontId="5" fillId="33" borderId="0" xfId="54" applyNumberFormat="1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 quotePrefix="1">
      <alignment vertical="top" wrapText="1"/>
      <protection/>
    </xf>
    <xf numFmtId="0" fontId="34" fillId="33" borderId="0" xfId="54" applyFont="1" applyFill="1" applyBorder="1" applyAlignment="1">
      <alignment vertical="top" wrapText="1"/>
      <protection/>
    </xf>
    <xf numFmtId="171" fontId="25" fillId="33" borderId="0" xfId="54" applyNumberFormat="1" applyFont="1" applyFill="1" applyBorder="1" applyAlignment="1">
      <alignment horizontal="center" vertical="center" wrapText="1"/>
      <protection/>
    </xf>
    <xf numFmtId="0" fontId="34" fillId="33" borderId="0" xfId="54" applyFont="1" applyFill="1" applyAlignment="1">
      <alignment vertical="top" wrapText="1"/>
      <protection/>
    </xf>
    <xf numFmtId="171" fontId="5" fillId="33" borderId="11" xfId="54" applyNumberFormat="1" applyFont="1" applyFill="1" applyBorder="1" applyAlignment="1">
      <alignment horizontal="center" vertical="center"/>
      <protection/>
    </xf>
    <xf numFmtId="0" fontId="34" fillId="33" borderId="0" xfId="54" applyFont="1" applyFill="1" applyBorder="1" applyAlignment="1">
      <alignment wrapText="1"/>
      <protection/>
    </xf>
    <xf numFmtId="175" fontId="45" fillId="33" borderId="0" xfId="59" applyNumberFormat="1" applyFont="1" applyFill="1" applyBorder="1" applyAlignment="1">
      <alignment horizontal="center" vertical="center" wrapText="1"/>
      <protection/>
    </xf>
    <xf numFmtId="180" fontId="13" fillId="33" borderId="20" xfId="55" applyNumberFormat="1" applyFont="1" applyFill="1" applyBorder="1" applyAlignment="1">
      <alignment horizontal="center" vertical="center" wrapText="1"/>
      <protection/>
    </xf>
    <xf numFmtId="0" fontId="0" fillId="33" borderId="20" xfId="55" applyFill="1" applyBorder="1" applyAlignment="1">
      <alignment horizontal="center" wrapText="1"/>
      <protection/>
    </xf>
    <xf numFmtId="0" fontId="0" fillId="33" borderId="11" xfId="55" applyFill="1" applyBorder="1" applyAlignment="1">
      <alignment horizontal="center" wrapText="1"/>
      <protection/>
    </xf>
    <xf numFmtId="0" fontId="15" fillId="33" borderId="19" xfId="59" applyFont="1" applyFill="1" applyBorder="1" applyAlignment="1">
      <alignment horizontal="center" vertical="center"/>
      <protection/>
    </xf>
    <xf numFmtId="0" fontId="88" fillId="33" borderId="0" xfId="55" applyFont="1" applyFill="1" applyAlignment="1">
      <alignment horizontal="left" wrapText="1"/>
      <protection/>
    </xf>
    <xf numFmtId="0" fontId="0" fillId="33" borderId="0" xfId="55" applyFont="1" applyFill="1" applyAlignment="1">
      <alignment horizontal="left" wrapText="1"/>
      <protection/>
    </xf>
    <xf numFmtId="0" fontId="47" fillId="33" borderId="0" xfId="55" applyFont="1" applyFill="1" applyBorder="1" applyAlignment="1">
      <alignment horizontal="center" vertical="top" wrapText="1"/>
      <protection/>
    </xf>
    <xf numFmtId="0" fontId="11" fillId="33" borderId="0" xfId="55" applyFont="1" applyFill="1" applyBorder="1" applyAlignment="1">
      <alignment vertical="center" wrapText="1"/>
      <protection/>
    </xf>
    <xf numFmtId="0" fontId="19" fillId="33" borderId="0" xfId="54" applyFill="1" applyBorder="1" applyAlignment="1">
      <alignment wrapText="1"/>
      <protection/>
    </xf>
    <xf numFmtId="170" fontId="11" fillId="0" borderId="10" xfId="60" applyNumberFormat="1" applyFont="1" applyFill="1" applyBorder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4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6 3" xfId="55"/>
    <cellStyle name="Normal_Bol_Propuesto_Cap" xfId="56"/>
    <cellStyle name="Normal_M2-99" xfId="57"/>
    <cellStyle name="Normal_PAG_000" xfId="58"/>
    <cellStyle name="Normal_PAG_01" xfId="59"/>
    <cellStyle name="Normal_PAG_02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7109375" style="3" customWidth="1"/>
    <col min="2" max="2" width="2.421875" style="3" customWidth="1"/>
    <col min="3" max="3" width="91.574218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23.25" customHeight="1">
      <c r="A9" s="5" t="s">
        <v>0</v>
      </c>
      <c r="B9" s="6"/>
      <c r="C9" s="4"/>
      <c r="D9" s="7"/>
    </row>
    <row r="10" spans="1:4" ht="12.75" customHeight="1">
      <c r="A10" s="8"/>
      <c r="B10" s="8"/>
      <c r="C10" s="9"/>
      <c r="D10" s="7"/>
    </row>
    <row r="11" spans="1:5" ht="14.25" customHeight="1">
      <c r="A11" s="6"/>
      <c r="B11" s="10" t="s">
        <v>1</v>
      </c>
      <c r="C11" s="11" t="s">
        <v>2</v>
      </c>
      <c r="D11" s="7"/>
      <c r="E11" s="12"/>
    </row>
    <row r="12" spans="1:5" ht="14.25" customHeight="1">
      <c r="A12" s="6"/>
      <c r="B12" s="13"/>
      <c r="C12" s="14" t="s">
        <v>3</v>
      </c>
      <c r="D12" s="7"/>
      <c r="E12" s="12"/>
    </row>
    <row r="13" spans="1:5" ht="14.25" customHeight="1">
      <c r="A13" s="2"/>
      <c r="B13" s="13" t="s">
        <v>1</v>
      </c>
      <c r="C13" s="11" t="s">
        <v>12</v>
      </c>
      <c r="D13" s="7"/>
      <c r="E13" s="12"/>
    </row>
    <row r="14" spans="1:5" ht="14.25" customHeight="1">
      <c r="A14" s="2"/>
      <c r="B14" s="13" t="s">
        <v>1</v>
      </c>
      <c r="C14" s="11" t="s">
        <v>13</v>
      </c>
      <c r="D14" s="7"/>
      <c r="E14" s="12"/>
    </row>
    <row r="15" spans="1:5" ht="14.25" customHeight="1">
      <c r="A15" s="2"/>
      <c r="B15" s="13" t="s">
        <v>1</v>
      </c>
      <c r="C15" s="11" t="s">
        <v>4</v>
      </c>
      <c r="D15" s="7"/>
      <c r="E15" s="12"/>
    </row>
    <row r="16" spans="1:5" ht="14.25" customHeight="1">
      <c r="A16" s="2"/>
      <c r="B16" s="13" t="s">
        <v>1</v>
      </c>
      <c r="C16" s="11" t="s">
        <v>5</v>
      </c>
      <c r="D16" s="7"/>
      <c r="E16" s="12"/>
    </row>
    <row r="17" spans="1:5" ht="14.25" customHeight="1">
      <c r="A17" s="2"/>
      <c r="B17" s="13" t="s">
        <v>1</v>
      </c>
      <c r="C17" s="11" t="s">
        <v>6</v>
      </c>
      <c r="D17" s="7"/>
      <c r="E17" s="12"/>
    </row>
    <row r="18" spans="1:5" ht="14.25" customHeight="1">
      <c r="A18" s="2"/>
      <c r="B18" s="13"/>
      <c r="C18" s="14" t="s">
        <v>7</v>
      </c>
      <c r="D18" s="7"/>
      <c r="E18" s="12"/>
    </row>
    <row r="19" spans="1:5" ht="14.25" customHeight="1">
      <c r="A19" s="2"/>
      <c r="B19" s="13" t="s">
        <v>1</v>
      </c>
      <c r="C19" s="11" t="s">
        <v>8</v>
      </c>
      <c r="D19" s="7"/>
      <c r="E19" s="12"/>
    </row>
    <row r="20" spans="1:5" ht="14.25" customHeight="1">
      <c r="A20" s="2"/>
      <c r="B20" s="13" t="s">
        <v>1</v>
      </c>
      <c r="C20" s="11" t="s">
        <v>9</v>
      </c>
      <c r="D20" s="7"/>
      <c r="E20" s="12"/>
    </row>
    <row r="21" spans="1:5" ht="14.25" customHeight="1">
      <c r="A21" s="2"/>
      <c r="B21" s="13" t="s">
        <v>1</v>
      </c>
      <c r="C21" s="11" t="s">
        <v>10</v>
      </c>
      <c r="D21" s="7"/>
      <c r="E21" s="12"/>
    </row>
    <row r="22" spans="1:5" ht="14.25" customHeight="1">
      <c r="A22" s="2"/>
      <c r="B22" s="13" t="s">
        <v>1</v>
      </c>
      <c r="C22" s="15" t="s">
        <v>11</v>
      </c>
      <c r="D22" s="7"/>
      <c r="E22" s="12"/>
    </row>
    <row r="23" spans="1:4" ht="7.5" customHeight="1" thickBot="1">
      <c r="A23" s="16"/>
      <c r="B23" s="17"/>
      <c r="C23" s="16"/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</sheetData>
  <sheetProtection/>
  <hyperlinks>
    <hyperlink ref="C11" location="'Edad Jub Prom'!A1" display="Edad promedio de Jubilación por Tipo de Jubilación y Sexo"/>
    <hyperlink ref="C13" location="'Pen-Jub'!A1" display="Número de Pensionistas de Jubilación por AFP, Tipo de Jubilación, Sexo y Edad Actual"/>
    <hyperlink ref="C14" location="'Neo-Pen-Jub'!A1" display="Número de Nuevos Pensionistas de Jubilación por AFP y Tipo de Jubilación"/>
    <hyperlink ref="C15" location="'Jub Prom Soles x Mod'!A1" display="Pensiones de Jubilación Promedio en Soles por AFP y Modalidad de Pensión "/>
    <hyperlink ref="C17" location="'jub Prom x tipo y sexo'!A1" display="Pensiones de Jubilación Promedio por AFP, Tipo de Jubilación y Sexo"/>
    <hyperlink ref="C19" location="'Retiro 95.5 x AccesoyEdad'!A1" display="'Retiro 95.5 x AccesoyEdad'!A1"/>
    <hyperlink ref="C21" location="'Monto Retiro 95.5'!A1" display="'Monto Retiro 95.5'!A1"/>
    <hyperlink ref="C22" r:id="rId1" display="Glosario de términos sobre jubilación"/>
    <hyperlink ref="C20" location="'N° Retiro 95.5'!A1" display="Afiliados que retiraron hasta el 95,5% de su Cuenta Individual por Jubilación según AFP y Tipo de acceso"/>
    <hyperlink ref="C16" location="'Jub Prom Dólar x Mod'!A1" display="Pensiones de Jubilación Promedio en Dólares por AFP y Modalidad de Pensión"/>
  </hyperlinks>
  <printOptions/>
  <pageMargins left="0.9" right="1.14" top="0.984251968503937" bottom="0.984251968503937" header="0.3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0"/>
  <sheetViews>
    <sheetView showGridLines="0" zoomScale="70" zoomScaleNormal="70" zoomScaleSheetLayoutView="90" zoomScalePageLayoutView="0" workbookViewId="0" topLeftCell="A1">
      <selection activeCell="Q25" sqref="Q25"/>
    </sheetView>
  </sheetViews>
  <sheetFormatPr defaultColWidth="11.421875" defaultRowHeight="15"/>
  <cols>
    <col min="1" max="1" width="4.28125" style="19" customWidth="1"/>
    <col min="2" max="2" width="31.140625" style="19" customWidth="1"/>
    <col min="3" max="15" width="11.28125" style="19" customWidth="1"/>
    <col min="16" max="16" width="15.28125" style="19" customWidth="1"/>
    <col min="17" max="17" width="8.28125" style="270" customWidth="1"/>
    <col min="18" max="18" width="4.8515625" style="19" customWidth="1"/>
    <col min="19" max="16384" width="11.421875" style="19" customWidth="1"/>
  </cols>
  <sheetData>
    <row r="1" ht="14.25">
      <c r="B1" s="37" t="s">
        <v>29</v>
      </c>
    </row>
    <row r="2" spans="2:17" ht="27.75">
      <c r="B2" s="236" t="s">
        <v>123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99"/>
    </row>
    <row r="3" spans="2:17" ht="18" thickBot="1">
      <c r="B3" s="326" t="s">
        <v>122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spans="2:17" ht="14.25" customHeight="1">
      <c r="B4" s="268" t="s">
        <v>109</v>
      </c>
      <c r="C4" s="265">
        <v>44165</v>
      </c>
      <c r="D4" s="265">
        <v>44196</v>
      </c>
      <c r="E4" s="265">
        <v>44227</v>
      </c>
      <c r="F4" s="265">
        <v>44255</v>
      </c>
      <c r="G4" s="265">
        <v>44286</v>
      </c>
      <c r="H4" s="265">
        <v>44316</v>
      </c>
      <c r="I4" s="265">
        <v>44347</v>
      </c>
      <c r="J4" s="265">
        <v>44377</v>
      </c>
      <c r="K4" s="265">
        <v>44408</v>
      </c>
      <c r="L4" s="265">
        <v>44439</v>
      </c>
      <c r="M4" s="265">
        <v>44469</v>
      </c>
      <c r="N4" s="265">
        <v>44500</v>
      </c>
      <c r="O4" s="266">
        <v>44530</v>
      </c>
      <c r="P4" s="298" t="s">
        <v>119</v>
      </c>
      <c r="Q4" s="297" t="s">
        <v>118</v>
      </c>
    </row>
    <row r="5" spans="2:18" ht="13.5" customHeight="1">
      <c r="B5" s="231" t="s">
        <v>47</v>
      </c>
      <c r="C5" s="296">
        <v>30.34265</v>
      </c>
      <c r="D5" s="296">
        <v>29.115539</v>
      </c>
      <c r="E5" s="296">
        <v>25.056619</v>
      </c>
      <c r="F5" s="296">
        <v>49.501418</v>
      </c>
      <c r="G5" s="296">
        <v>37.631198000000005</v>
      </c>
      <c r="H5" s="296">
        <v>28.024386</v>
      </c>
      <c r="I5" s="296">
        <v>44.884896</v>
      </c>
      <c r="J5" s="296">
        <v>42.637719999999995</v>
      </c>
      <c r="K5" s="296">
        <v>53.216758999999996</v>
      </c>
      <c r="L5" s="296">
        <v>44.602123999999996</v>
      </c>
      <c r="M5" s="296">
        <v>107.89167900000001</v>
      </c>
      <c r="N5" s="296">
        <v>54.64578899999999</v>
      </c>
      <c r="O5" s="296">
        <v>41.463674999999995</v>
      </c>
      <c r="P5" s="295">
        <v>1279.657626</v>
      </c>
      <c r="Q5" s="282">
        <f>+P5/$P$25</f>
        <v>0.0328357970807491</v>
      </c>
      <c r="R5" s="278"/>
    </row>
    <row r="6" spans="1:18" ht="15" customHeight="1">
      <c r="A6" s="275">
        <v>2</v>
      </c>
      <c r="B6" s="250" t="s">
        <v>116</v>
      </c>
      <c r="C6" s="289">
        <v>7.142621</v>
      </c>
      <c r="D6" s="289">
        <v>8.134496</v>
      </c>
      <c r="E6" s="289">
        <v>2.451355</v>
      </c>
      <c r="F6" s="289">
        <v>16.841992</v>
      </c>
      <c r="G6" s="289">
        <v>16.969252</v>
      </c>
      <c r="H6" s="289">
        <v>12.641345</v>
      </c>
      <c r="I6" s="289">
        <v>13.454624</v>
      </c>
      <c r="J6" s="289">
        <v>9.310293</v>
      </c>
      <c r="K6" s="289">
        <v>18.256296</v>
      </c>
      <c r="L6" s="289">
        <v>6.492678</v>
      </c>
      <c r="M6" s="289">
        <v>8.526635</v>
      </c>
      <c r="N6" s="289">
        <v>6.984112</v>
      </c>
      <c r="O6" s="289">
        <v>6.012086</v>
      </c>
      <c r="P6" s="288">
        <v>261.85771900000003</v>
      </c>
      <c r="Q6" s="251"/>
      <c r="R6" s="278"/>
    </row>
    <row r="7" spans="1:18" ht="15" customHeight="1">
      <c r="A7" s="275"/>
      <c r="B7" s="204" t="s">
        <v>115</v>
      </c>
      <c r="C7" s="289">
        <v>6.147453</v>
      </c>
      <c r="D7" s="289">
        <v>3.651684</v>
      </c>
      <c r="E7" s="289">
        <v>3.178076</v>
      </c>
      <c r="F7" s="289">
        <v>3.493509</v>
      </c>
      <c r="G7" s="289">
        <v>1.765766</v>
      </c>
      <c r="H7" s="289">
        <v>3.871836</v>
      </c>
      <c r="I7" s="289">
        <v>7.761753</v>
      </c>
      <c r="J7" s="289">
        <v>7.231618</v>
      </c>
      <c r="K7" s="289">
        <v>14.603105</v>
      </c>
      <c r="L7" s="289">
        <v>8.74568</v>
      </c>
      <c r="M7" s="289">
        <v>5.596089</v>
      </c>
      <c r="N7" s="289">
        <v>3.893825</v>
      </c>
      <c r="O7" s="289">
        <v>4.531773</v>
      </c>
      <c r="P7" s="288">
        <v>403.463828</v>
      </c>
      <c r="Q7" s="251"/>
      <c r="R7" s="278"/>
    </row>
    <row r="8" spans="1:18" ht="14.25">
      <c r="A8" s="275">
        <v>3</v>
      </c>
      <c r="B8" s="204" t="s">
        <v>114</v>
      </c>
      <c r="C8" s="289">
        <v>16.632057</v>
      </c>
      <c r="D8" s="289">
        <v>16.802949</v>
      </c>
      <c r="E8" s="289">
        <v>19.187788</v>
      </c>
      <c r="F8" s="289">
        <v>25.108737</v>
      </c>
      <c r="G8" s="289">
        <v>18.418067999999998</v>
      </c>
      <c r="H8" s="289">
        <v>10.046723</v>
      </c>
      <c r="I8" s="289">
        <v>23.668519</v>
      </c>
      <c r="J8" s="289">
        <v>23.837441000000002</v>
      </c>
      <c r="K8" s="289">
        <v>20.357358</v>
      </c>
      <c r="L8" s="289">
        <v>29.363766</v>
      </c>
      <c r="M8" s="289">
        <v>89.172331</v>
      </c>
      <c r="N8" s="289">
        <v>41.756347</v>
      </c>
      <c r="O8" s="289">
        <v>30.170434999999998</v>
      </c>
      <c r="P8" s="288">
        <v>589.277846</v>
      </c>
      <c r="Q8" s="251"/>
      <c r="R8" s="278"/>
    </row>
    <row r="9" spans="1:18" ht="14.25">
      <c r="A9" s="275">
        <v>4</v>
      </c>
      <c r="B9" s="259" t="s">
        <v>23</v>
      </c>
      <c r="C9" s="292">
        <v>0.420519</v>
      </c>
      <c r="D9" s="292">
        <v>0.52641</v>
      </c>
      <c r="E9" s="292">
        <v>0.2394</v>
      </c>
      <c r="F9" s="292">
        <v>4.05718</v>
      </c>
      <c r="G9" s="292">
        <v>0.478112</v>
      </c>
      <c r="H9" s="292">
        <v>1.464482</v>
      </c>
      <c r="I9" s="292">
        <v>0</v>
      </c>
      <c r="J9" s="292">
        <v>2.258368</v>
      </c>
      <c r="K9" s="292">
        <v>0</v>
      </c>
      <c r="L9" s="292">
        <v>0</v>
      </c>
      <c r="M9" s="292">
        <v>4.596624</v>
      </c>
      <c r="N9" s="292">
        <v>2.011505</v>
      </c>
      <c r="O9" s="292">
        <v>0.749381</v>
      </c>
      <c r="P9" s="291">
        <v>25.058233</v>
      </c>
      <c r="Q9" s="251"/>
      <c r="R9" s="278"/>
    </row>
    <row r="10" spans="1:18" ht="15" customHeight="1">
      <c r="A10" s="275"/>
      <c r="B10" s="202" t="s">
        <v>46</v>
      </c>
      <c r="C10" s="294">
        <v>326.408701</v>
      </c>
      <c r="D10" s="294">
        <v>222.505782</v>
      </c>
      <c r="E10" s="294">
        <v>235.755395</v>
      </c>
      <c r="F10" s="294">
        <v>319.268368</v>
      </c>
      <c r="G10" s="294">
        <v>381.305511</v>
      </c>
      <c r="H10" s="294">
        <v>296.238856</v>
      </c>
      <c r="I10" s="294">
        <v>453.040453</v>
      </c>
      <c r="J10" s="294">
        <v>512.758029</v>
      </c>
      <c r="K10" s="294">
        <v>417.615039</v>
      </c>
      <c r="L10" s="294">
        <v>404.932994</v>
      </c>
      <c r="M10" s="294">
        <v>589.522288</v>
      </c>
      <c r="N10" s="294">
        <v>470.36703199999994</v>
      </c>
      <c r="O10" s="294">
        <v>358.75469200000003</v>
      </c>
      <c r="P10" s="293">
        <v>16711.518560000004</v>
      </c>
      <c r="Q10" s="290">
        <f>+P10/$P$25</f>
        <v>0.4288147244998582</v>
      </c>
      <c r="R10" s="278"/>
    </row>
    <row r="11" spans="1:18" ht="14.25">
      <c r="A11" s="275">
        <v>7</v>
      </c>
      <c r="B11" s="250" t="s">
        <v>116</v>
      </c>
      <c r="C11" s="289">
        <v>148.158897</v>
      </c>
      <c r="D11" s="289">
        <v>98.879118</v>
      </c>
      <c r="E11" s="289">
        <v>82.532087</v>
      </c>
      <c r="F11" s="289">
        <v>134.208137</v>
      </c>
      <c r="G11" s="289">
        <v>154.576358</v>
      </c>
      <c r="H11" s="289">
        <v>130.441629</v>
      </c>
      <c r="I11" s="289">
        <v>175.460423</v>
      </c>
      <c r="J11" s="289">
        <v>188.249874</v>
      </c>
      <c r="K11" s="289">
        <v>144.285742</v>
      </c>
      <c r="L11" s="289">
        <v>148.502097</v>
      </c>
      <c r="M11" s="289">
        <v>141.413938</v>
      </c>
      <c r="N11" s="289">
        <v>136.188435</v>
      </c>
      <c r="O11" s="289">
        <v>114.740634</v>
      </c>
      <c r="P11" s="288">
        <v>6226.356203000001</v>
      </c>
      <c r="Q11" s="251"/>
      <c r="R11" s="278"/>
    </row>
    <row r="12" spans="1:21" ht="14.25">
      <c r="A12" s="275"/>
      <c r="B12" s="204" t="s">
        <v>115</v>
      </c>
      <c r="C12" s="289">
        <v>42.061522</v>
      </c>
      <c r="D12" s="289">
        <v>18.06771</v>
      </c>
      <c r="E12" s="289">
        <v>11.771774</v>
      </c>
      <c r="F12" s="289">
        <v>12.403988</v>
      </c>
      <c r="G12" s="289">
        <v>28.845436</v>
      </c>
      <c r="H12" s="289">
        <v>20.871941</v>
      </c>
      <c r="I12" s="289">
        <v>48.29063</v>
      </c>
      <c r="J12" s="289">
        <v>38.203478</v>
      </c>
      <c r="K12" s="289">
        <v>49.032486</v>
      </c>
      <c r="L12" s="289">
        <v>42.466805</v>
      </c>
      <c r="M12" s="289">
        <v>56.06864</v>
      </c>
      <c r="N12" s="289">
        <v>25.936371</v>
      </c>
      <c r="O12" s="289">
        <v>36.440363</v>
      </c>
      <c r="P12" s="288">
        <v>2548.5283990000003</v>
      </c>
      <c r="Q12" s="251"/>
      <c r="R12" s="278"/>
      <c r="U12" s="208"/>
    </row>
    <row r="13" spans="1:18" ht="14.25">
      <c r="A13" s="275">
        <v>8</v>
      </c>
      <c r="B13" s="204" t="s">
        <v>114</v>
      </c>
      <c r="C13" s="289">
        <v>129.05497400000002</v>
      </c>
      <c r="D13" s="289">
        <v>98.91687</v>
      </c>
      <c r="E13" s="289">
        <v>130.91729899999999</v>
      </c>
      <c r="F13" s="289">
        <v>165.34149</v>
      </c>
      <c r="G13" s="289">
        <v>183.205728</v>
      </c>
      <c r="H13" s="289">
        <v>132.55349999999999</v>
      </c>
      <c r="I13" s="289">
        <v>217.383848</v>
      </c>
      <c r="J13" s="289">
        <v>273.491317</v>
      </c>
      <c r="K13" s="289">
        <v>213.19653699999998</v>
      </c>
      <c r="L13" s="289">
        <v>201.822751</v>
      </c>
      <c r="M13" s="289">
        <v>374.237925</v>
      </c>
      <c r="N13" s="289">
        <v>296.084054</v>
      </c>
      <c r="O13" s="289">
        <v>201.43339200000003</v>
      </c>
      <c r="P13" s="288">
        <v>7553.689633000002</v>
      </c>
      <c r="Q13" s="251"/>
      <c r="R13" s="278"/>
    </row>
    <row r="14" spans="1:18" ht="15.75" customHeight="1">
      <c r="A14" s="275">
        <v>9</v>
      </c>
      <c r="B14" s="259" t="s">
        <v>23</v>
      </c>
      <c r="C14" s="292">
        <v>7.133308</v>
      </c>
      <c r="D14" s="292">
        <v>6.642084</v>
      </c>
      <c r="E14" s="292">
        <v>10.534235</v>
      </c>
      <c r="F14" s="292">
        <v>7.314753</v>
      </c>
      <c r="G14" s="292">
        <v>14.677989</v>
      </c>
      <c r="H14" s="292">
        <v>12.371786</v>
      </c>
      <c r="I14" s="292">
        <v>11.905552</v>
      </c>
      <c r="J14" s="292">
        <v>12.81336</v>
      </c>
      <c r="K14" s="292">
        <v>11.100274</v>
      </c>
      <c r="L14" s="292">
        <v>12.141341</v>
      </c>
      <c r="M14" s="292">
        <v>17.801785</v>
      </c>
      <c r="N14" s="292">
        <v>12.158172</v>
      </c>
      <c r="O14" s="292">
        <v>6.140303</v>
      </c>
      <c r="P14" s="291">
        <v>382.944325</v>
      </c>
      <c r="Q14" s="257"/>
      <c r="R14" s="278"/>
    </row>
    <row r="15" spans="1:18" ht="14.25">
      <c r="A15" s="275"/>
      <c r="B15" s="202" t="s">
        <v>45</v>
      </c>
      <c r="C15" s="294">
        <v>203.995142</v>
      </c>
      <c r="D15" s="294">
        <v>167.66750399999998</v>
      </c>
      <c r="E15" s="294">
        <v>156.58864599999998</v>
      </c>
      <c r="F15" s="294">
        <v>201.667936</v>
      </c>
      <c r="G15" s="294">
        <v>195.98475</v>
      </c>
      <c r="H15" s="294">
        <v>189.910203</v>
      </c>
      <c r="I15" s="294">
        <v>262.040886</v>
      </c>
      <c r="J15" s="294">
        <v>232.42127</v>
      </c>
      <c r="K15" s="294">
        <v>200.881039</v>
      </c>
      <c r="L15" s="294">
        <v>168.50078200000002</v>
      </c>
      <c r="M15" s="294">
        <v>435.3875510000001</v>
      </c>
      <c r="N15" s="294">
        <v>232.39264899999998</v>
      </c>
      <c r="O15" s="294">
        <v>197.416812</v>
      </c>
      <c r="P15" s="293">
        <v>12880.850912</v>
      </c>
      <c r="Q15" s="251">
        <f>+P15/$P$25</f>
        <v>0.33052044404712827</v>
      </c>
      <c r="R15" s="278"/>
    </row>
    <row r="16" spans="1:18" s="280" customFormat="1" ht="14.25">
      <c r="A16" s="285">
        <v>12</v>
      </c>
      <c r="B16" s="250" t="s">
        <v>116</v>
      </c>
      <c r="C16" s="289">
        <v>91.549475</v>
      </c>
      <c r="D16" s="289">
        <v>49.817588</v>
      </c>
      <c r="E16" s="289">
        <v>54.044456</v>
      </c>
      <c r="F16" s="289">
        <v>77.365141</v>
      </c>
      <c r="G16" s="289">
        <v>81.020507</v>
      </c>
      <c r="H16" s="289">
        <v>79.215014</v>
      </c>
      <c r="I16" s="289">
        <v>113.604046</v>
      </c>
      <c r="J16" s="289">
        <v>99.227999</v>
      </c>
      <c r="K16" s="289">
        <v>75.72037</v>
      </c>
      <c r="L16" s="289">
        <v>61.709459</v>
      </c>
      <c r="M16" s="289">
        <v>66.877165</v>
      </c>
      <c r="N16" s="289">
        <v>50.252733</v>
      </c>
      <c r="O16" s="289">
        <v>52.963539</v>
      </c>
      <c r="P16" s="288">
        <v>4430.076210999998</v>
      </c>
      <c r="Q16" s="251"/>
      <c r="R16" s="281"/>
    </row>
    <row r="17" spans="1:18" s="280" customFormat="1" ht="14.25">
      <c r="A17" s="285"/>
      <c r="B17" s="204" t="s">
        <v>115</v>
      </c>
      <c r="C17" s="289">
        <v>9.823818</v>
      </c>
      <c r="D17" s="289">
        <v>30.751647</v>
      </c>
      <c r="E17" s="289">
        <v>2.487683</v>
      </c>
      <c r="F17" s="289">
        <v>6.532398</v>
      </c>
      <c r="G17" s="289">
        <v>7.702728</v>
      </c>
      <c r="H17" s="289">
        <v>5.892622</v>
      </c>
      <c r="I17" s="289">
        <v>13.728593</v>
      </c>
      <c r="J17" s="289">
        <v>15.245919</v>
      </c>
      <c r="K17" s="289">
        <v>17.146698</v>
      </c>
      <c r="L17" s="289">
        <v>7.10811</v>
      </c>
      <c r="M17" s="289">
        <v>5.685438</v>
      </c>
      <c r="N17" s="289">
        <v>15.064529</v>
      </c>
      <c r="O17" s="289">
        <v>9.020591</v>
      </c>
      <c r="P17" s="288">
        <v>1800.4220589999995</v>
      </c>
      <c r="Q17" s="251"/>
      <c r="R17" s="281"/>
    </row>
    <row r="18" spans="1:18" ht="14.25">
      <c r="A18" s="275">
        <v>13</v>
      </c>
      <c r="B18" s="204" t="s">
        <v>114</v>
      </c>
      <c r="C18" s="289">
        <v>98.935587</v>
      </c>
      <c r="D18" s="289">
        <v>85.237709</v>
      </c>
      <c r="E18" s="289">
        <v>95.484045</v>
      </c>
      <c r="F18" s="289">
        <v>115.87437100000001</v>
      </c>
      <c r="G18" s="289">
        <v>106.861515</v>
      </c>
      <c r="H18" s="289">
        <v>100.058678</v>
      </c>
      <c r="I18" s="289">
        <v>131.330449</v>
      </c>
      <c r="J18" s="289">
        <v>112.961253</v>
      </c>
      <c r="K18" s="289">
        <v>104.452732</v>
      </c>
      <c r="L18" s="289">
        <v>97.096736</v>
      </c>
      <c r="M18" s="289">
        <v>359.25802300000004</v>
      </c>
      <c r="N18" s="289">
        <v>160.50023099999999</v>
      </c>
      <c r="O18" s="289">
        <v>134.018199</v>
      </c>
      <c r="P18" s="288">
        <v>6379.781140000001</v>
      </c>
      <c r="Q18" s="251"/>
      <c r="R18" s="278"/>
    </row>
    <row r="19" spans="1:18" ht="14.25">
      <c r="A19" s="275">
        <v>14</v>
      </c>
      <c r="B19" s="259" t="s">
        <v>23</v>
      </c>
      <c r="C19" s="292">
        <v>3.686262</v>
      </c>
      <c r="D19" s="292">
        <v>1.86056</v>
      </c>
      <c r="E19" s="292">
        <v>4.572462</v>
      </c>
      <c r="F19" s="292">
        <v>1.896026</v>
      </c>
      <c r="G19" s="292">
        <v>0.4</v>
      </c>
      <c r="H19" s="292">
        <v>4.743889</v>
      </c>
      <c r="I19" s="292">
        <v>3.377798</v>
      </c>
      <c r="J19" s="292">
        <v>4.986099</v>
      </c>
      <c r="K19" s="292">
        <v>3.561239</v>
      </c>
      <c r="L19" s="292">
        <v>2.586477</v>
      </c>
      <c r="M19" s="292">
        <v>3.566925</v>
      </c>
      <c r="N19" s="292">
        <v>6.575156</v>
      </c>
      <c r="O19" s="292">
        <v>1.414483</v>
      </c>
      <c r="P19" s="291">
        <v>270.571502</v>
      </c>
      <c r="Q19" s="251"/>
      <c r="R19" s="278"/>
    </row>
    <row r="20" spans="1:18" ht="15.75" customHeight="1">
      <c r="A20" s="275"/>
      <c r="B20" s="27" t="s">
        <v>44</v>
      </c>
      <c r="C20" s="284">
        <v>149.962714</v>
      </c>
      <c r="D20" s="284">
        <v>154.117431</v>
      </c>
      <c r="E20" s="284">
        <v>160.12845099999998</v>
      </c>
      <c r="F20" s="284">
        <v>203.18294699999998</v>
      </c>
      <c r="G20" s="284">
        <v>201.672148</v>
      </c>
      <c r="H20" s="284">
        <v>216.484292</v>
      </c>
      <c r="I20" s="284">
        <v>228.470089</v>
      </c>
      <c r="J20" s="284">
        <v>342.914305</v>
      </c>
      <c r="K20" s="284">
        <v>262.03009399999996</v>
      </c>
      <c r="L20" s="284">
        <v>226.39414599999998</v>
      </c>
      <c r="M20" s="284">
        <v>275.823998</v>
      </c>
      <c r="N20" s="284">
        <v>274.809779</v>
      </c>
      <c r="O20" s="284">
        <v>217.90606799999998</v>
      </c>
      <c r="P20" s="283">
        <v>8099.392504000001</v>
      </c>
      <c r="Q20" s="290">
        <f>+P20/$P$25</f>
        <v>0.20782903437226452</v>
      </c>
      <c r="R20" s="278"/>
    </row>
    <row r="21" spans="1:18" ht="14.25">
      <c r="A21" s="275">
        <v>17</v>
      </c>
      <c r="B21" s="250" t="s">
        <v>116</v>
      </c>
      <c r="C21" s="289">
        <v>65.900374</v>
      </c>
      <c r="D21" s="289">
        <v>43.060541</v>
      </c>
      <c r="E21" s="289">
        <v>37.72245</v>
      </c>
      <c r="F21" s="289">
        <v>51.516064</v>
      </c>
      <c r="G21" s="289">
        <v>49.227684</v>
      </c>
      <c r="H21" s="289">
        <v>52.249866</v>
      </c>
      <c r="I21" s="289">
        <v>68.753212</v>
      </c>
      <c r="J21" s="289">
        <v>74.654271</v>
      </c>
      <c r="K21" s="289">
        <v>54.922189</v>
      </c>
      <c r="L21" s="289">
        <v>59.897943</v>
      </c>
      <c r="M21" s="289">
        <v>21.431694</v>
      </c>
      <c r="N21" s="289">
        <v>31.928878</v>
      </c>
      <c r="O21" s="289">
        <v>42.158769</v>
      </c>
      <c r="P21" s="288">
        <v>3053.123466</v>
      </c>
      <c r="Q21" s="251"/>
      <c r="R21" s="278"/>
    </row>
    <row r="22" spans="1:18" ht="14.25">
      <c r="A22" s="275"/>
      <c r="B22" s="204" t="s">
        <v>115</v>
      </c>
      <c r="C22" s="277">
        <v>4.297207</v>
      </c>
      <c r="D22" s="277">
        <v>55.528445</v>
      </c>
      <c r="E22" s="277">
        <v>60.976177</v>
      </c>
      <c r="F22" s="277">
        <v>75.323422</v>
      </c>
      <c r="G22" s="277">
        <v>74.610524</v>
      </c>
      <c r="H22" s="277">
        <v>81.788903</v>
      </c>
      <c r="I22" s="277">
        <v>79.262477</v>
      </c>
      <c r="J22" s="277">
        <v>133.627148</v>
      </c>
      <c r="K22" s="277">
        <v>103.399727</v>
      </c>
      <c r="L22" s="277">
        <v>82.19102699999999</v>
      </c>
      <c r="M22" s="277">
        <v>125.47868000000001</v>
      </c>
      <c r="N22" s="277">
        <v>119.66944699999999</v>
      </c>
      <c r="O22" s="277">
        <v>85.704358</v>
      </c>
      <c r="P22" s="276">
        <v>737.7230170000001</v>
      </c>
      <c r="Q22" s="251"/>
      <c r="R22" s="278"/>
    </row>
    <row r="23" spans="1:18" s="280" customFormat="1" ht="14.25">
      <c r="A23" s="285">
        <v>18</v>
      </c>
      <c r="B23" s="204" t="s">
        <v>114</v>
      </c>
      <c r="C23" s="289">
        <v>78.268468</v>
      </c>
      <c r="D23" s="289">
        <v>55.528445</v>
      </c>
      <c r="E23" s="289">
        <v>60.976177</v>
      </c>
      <c r="F23" s="289">
        <v>75.323422</v>
      </c>
      <c r="G23" s="289">
        <v>74.610524</v>
      </c>
      <c r="H23" s="289">
        <v>81.788903</v>
      </c>
      <c r="I23" s="289">
        <v>79.262477</v>
      </c>
      <c r="J23" s="289">
        <v>133.627148</v>
      </c>
      <c r="K23" s="289">
        <v>103.399727</v>
      </c>
      <c r="L23" s="289">
        <v>82.19102699999999</v>
      </c>
      <c r="M23" s="289">
        <v>125.47868000000001</v>
      </c>
      <c r="N23" s="289">
        <v>119.66944699999999</v>
      </c>
      <c r="O23" s="289">
        <v>85.704358</v>
      </c>
      <c r="P23" s="288">
        <v>4231.433334000001</v>
      </c>
      <c r="Q23" s="251"/>
      <c r="R23" s="281"/>
    </row>
    <row r="24" spans="1:18" ht="14.25">
      <c r="A24" s="275">
        <v>19</v>
      </c>
      <c r="B24" s="256" t="s">
        <v>23</v>
      </c>
      <c r="C24" s="287">
        <v>1.496665</v>
      </c>
      <c r="D24" s="287">
        <v>0</v>
      </c>
      <c r="E24" s="287">
        <v>0.453647</v>
      </c>
      <c r="F24" s="287">
        <v>1.020039</v>
      </c>
      <c r="G24" s="287">
        <v>3.223416</v>
      </c>
      <c r="H24" s="287">
        <v>0.65662</v>
      </c>
      <c r="I24" s="287">
        <v>1.191923</v>
      </c>
      <c r="J24" s="287">
        <v>1.005738</v>
      </c>
      <c r="K24" s="287">
        <v>0.308451</v>
      </c>
      <c r="L24" s="287">
        <v>2.114149</v>
      </c>
      <c r="M24" s="287">
        <v>3.434944</v>
      </c>
      <c r="N24" s="287">
        <v>3.542007</v>
      </c>
      <c r="O24" s="287">
        <v>4.338583</v>
      </c>
      <c r="P24" s="286">
        <v>77.11268699999998</v>
      </c>
      <c r="Q24" s="254"/>
      <c r="R24" s="278"/>
    </row>
    <row r="25" spans="1:18" s="280" customFormat="1" ht="14.25">
      <c r="A25" s="285"/>
      <c r="B25" s="27" t="s">
        <v>117</v>
      </c>
      <c r="C25" s="284">
        <v>710.709207</v>
      </c>
      <c r="D25" s="284">
        <v>573.406256</v>
      </c>
      <c r="E25" s="284">
        <v>577.5291110000001</v>
      </c>
      <c r="F25" s="284">
        <v>773.6206689999999</v>
      </c>
      <c r="G25" s="284">
        <v>816.593607</v>
      </c>
      <c r="H25" s="284">
        <v>730.6577369999999</v>
      </c>
      <c r="I25" s="284">
        <v>988.436324</v>
      </c>
      <c r="J25" s="284">
        <v>1130.7313239999999</v>
      </c>
      <c r="K25" s="284">
        <v>933.7429309999999</v>
      </c>
      <c r="L25" s="284">
        <v>844.430046</v>
      </c>
      <c r="M25" s="284">
        <v>1408.625516</v>
      </c>
      <c r="N25" s="284">
        <v>1032.2152489999999</v>
      </c>
      <c r="O25" s="284">
        <v>815.541247</v>
      </c>
      <c r="P25" s="283">
        <v>38971.419602</v>
      </c>
      <c r="Q25" s="282">
        <f>+P25/$P$25</f>
        <v>1</v>
      </c>
      <c r="R25" s="281"/>
    </row>
    <row r="26" spans="1:18" ht="14.25">
      <c r="A26" s="275">
        <v>22</v>
      </c>
      <c r="B26" s="279" t="s">
        <v>116</v>
      </c>
      <c r="C26" s="277">
        <v>312.75136699999996</v>
      </c>
      <c r="D26" s="277">
        <v>199.89174300000002</v>
      </c>
      <c r="E26" s="277">
        <v>176.750348</v>
      </c>
      <c r="F26" s="277">
        <v>279.931334</v>
      </c>
      <c r="G26" s="277">
        <v>301.79380100000003</v>
      </c>
      <c r="H26" s="277">
        <v>274.54785400000003</v>
      </c>
      <c r="I26" s="277">
        <v>371.272305</v>
      </c>
      <c r="J26" s="277">
        <v>371.442437</v>
      </c>
      <c r="K26" s="277">
        <v>293.184597</v>
      </c>
      <c r="L26" s="277">
        <v>276.602177</v>
      </c>
      <c r="M26" s="277">
        <v>238.249432</v>
      </c>
      <c r="N26" s="277">
        <v>225.354158</v>
      </c>
      <c r="O26" s="277">
        <v>215.875028</v>
      </c>
      <c r="P26" s="276">
        <v>13971.413599</v>
      </c>
      <c r="Q26" s="249"/>
      <c r="R26" s="278"/>
    </row>
    <row r="27" spans="1:17" ht="14.25">
      <c r="A27" s="275"/>
      <c r="B27" s="204" t="s">
        <v>115</v>
      </c>
      <c r="C27" s="277">
        <v>62.33</v>
      </c>
      <c r="D27" s="277">
        <v>107.99948599999999</v>
      </c>
      <c r="E27" s="277">
        <v>78.41371000000001</v>
      </c>
      <c r="F27" s="277">
        <v>97.753317</v>
      </c>
      <c r="G27" s="277">
        <v>112.924454</v>
      </c>
      <c r="H27" s="277">
        <v>112.425302</v>
      </c>
      <c r="I27" s="277">
        <v>149.043453</v>
      </c>
      <c r="J27" s="277">
        <v>194.308163</v>
      </c>
      <c r="K27" s="277">
        <v>184.18201599999998</v>
      </c>
      <c r="L27" s="277">
        <v>140.511622</v>
      </c>
      <c r="M27" s="277">
        <v>192.828847</v>
      </c>
      <c r="N27" s="277">
        <v>164.56417199999999</v>
      </c>
      <c r="O27" s="277">
        <v>135.69708500000002</v>
      </c>
      <c r="P27" s="276">
        <v>5490.1373029999995</v>
      </c>
      <c r="Q27" s="249"/>
    </row>
    <row r="28" spans="1:17" ht="14.25">
      <c r="A28" s="275">
        <v>23</v>
      </c>
      <c r="B28" s="204" t="s">
        <v>114</v>
      </c>
      <c r="C28" s="277">
        <v>322.89108600000003</v>
      </c>
      <c r="D28" s="277">
        <v>256.485973</v>
      </c>
      <c r="E28" s="277">
        <v>306.565309</v>
      </c>
      <c r="F28" s="277">
        <v>381.64802</v>
      </c>
      <c r="G28" s="277">
        <v>383.095835</v>
      </c>
      <c r="H28" s="277">
        <v>324.44780399999996</v>
      </c>
      <c r="I28" s="277">
        <v>451.645293</v>
      </c>
      <c r="J28" s="277">
        <v>543.917159</v>
      </c>
      <c r="K28" s="277">
        <v>441.40635399999996</v>
      </c>
      <c r="L28" s="277">
        <v>410.47428</v>
      </c>
      <c r="M28" s="277">
        <v>948.146959</v>
      </c>
      <c r="N28" s="277">
        <v>618.0100789999999</v>
      </c>
      <c r="O28" s="277">
        <v>451.326384</v>
      </c>
      <c r="P28" s="276">
        <v>18754.181953000003</v>
      </c>
      <c r="Q28" s="249"/>
    </row>
    <row r="29" spans="1:17" ht="15" thickBot="1">
      <c r="A29" s="275">
        <v>24</v>
      </c>
      <c r="B29" s="274" t="s">
        <v>23</v>
      </c>
      <c r="C29" s="273">
        <v>12.736754000000001</v>
      </c>
      <c r="D29" s="273">
        <v>9.029054</v>
      </c>
      <c r="E29" s="273">
        <v>15.799744</v>
      </c>
      <c r="F29" s="273">
        <v>14.287997999999998</v>
      </c>
      <c r="G29" s="273">
        <v>18.779517</v>
      </c>
      <c r="H29" s="273">
        <v>19.236777</v>
      </c>
      <c r="I29" s="273">
        <v>16.475273</v>
      </c>
      <c r="J29" s="273">
        <v>21.063565</v>
      </c>
      <c r="K29" s="273">
        <v>14.969964000000001</v>
      </c>
      <c r="L29" s="273">
        <v>16.841967</v>
      </c>
      <c r="M29" s="273">
        <v>29.400278000000004</v>
      </c>
      <c r="N29" s="273">
        <v>24.286839999999998</v>
      </c>
      <c r="O29" s="273">
        <v>12.64275</v>
      </c>
      <c r="P29" s="272">
        <v>755.686747</v>
      </c>
      <c r="Q29" s="243"/>
    </row>
    <row r="30" spans="2:17" s="20" customFormat="1" ht="24.75" customHeight="1">
      <c r="B30" s="327" t="s">
        <v>121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</row>
    <row r="31" spans="2:17" s="20" customFormat="1" ht="15" customHeight="1">
      <c r="B31" s="218" t="s">
        <v>95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Q31" s="227"/>
    </row>
    <row r="32" spans="2:17" s="20" customFormat="1" ht="15" customHeight="1">
      <c r="B32" s="218" t="s">
        <v>112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Q32" s="227"/>
    </row>
    <row r="33" ht="14.25">
      <c r="B33" s="271"/>
    </row>
    <row r="200" ht="14.25">
      <c r="C200" s="19" t="s">
        <v>14</v>
      </c>
    </row>
  </sheetData>
  <sheetProtection/>
  <mergeCells count="2">
    <mergeCell ref="B3:Q3"/>
    <mergeCell ref="B30:Q30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showGridLines="0" tabSelected="1" zoomScaleSheetLayoutView="90" zoomScalePageLayoutView="0" workbookViewId="0" topLeftCell="A1">
      <selection activeCell="J13" sqref="J13"/>
    </sheetView>
  </sheetViews>
  <sheetFormatPr defaultColWidth="11.421875" defaultRowHeight="15"/>
  <cols>
    <col min="1" max="1" width="1.57421875" style="19" customWidth="1"/>
    <col min="2" max="2" width="34.57421875" style="19" customWidth="1"/>
    <col min="3" max="7" width="11.57421875" style="19" customWidth="1"/>
    <col min="8" max="16384" width="11.421875" style="19" customWidth="1"/>
  </cols>
  <sheetData>
    <row r="1" spans="1:3" ht="14.25">
      <c r="A1" s="37"/>
      <c r="B1" s="37" t="s">
        <v>29</v>
      </c>
      <c r="C1" s="37"/>
    </row>
    <row r="2" spans="1:7" ht="24">
      <c r="A2" s="301" t="s">
        <v>28</v>
      </c>
      <c r="B2" s="301"/>
      <c r="C2" s="301"/>
      <c r="D2" s="301"/>
      <c r="E2" s="301"/>
      <c r="F2" s="301"/>
      <c r="G2" s="301"/>
    </row>
    <row r="3" spans="1:7" ht="15" thickBot="1">
      <c r="A3" s="36"/>
      <c r="B3" s="36"/>
      <c r="C3" s="36"/>
      <c r="D3" s="36"/>
      <c r="E3" s="36"/>
      <c r="F3" s="36"/>
      <c r="G3" s="36"/>
    </row>
    <row r="4" spans="1:8" ht="14.25">
      <c r="A4" s="302" t="s">
        <v>27</v>
      </c>
      <c r="B4" s="303"/>
      <c r="C4" s="35" t="s">
        <v>124</v>
      </c>
      <c r="D4" s="34">
        <v>2017</v>
      </c>
      <c r="E4" s="34">
        <v>2018</v>
      </c>
      <c r="F4" s="34">
        <v>2019</v>
      </c>
      <c r="G4" s="34">
        <v>2020</v>
      </c>
      <c r="H4" s="34" t="s">
        <v>125</v>
      </c>
    </row>
    <row r="5" spans="1:8" ht="14.25">
      <c r="A5" s="27" t="s">
        <v>26</v>
      </c>
      <c r="B5" s="33"/>
      <c r="C5" s="32">
        <v>67.88</v>
      </c>
      <c r="D5" s="32">
        <v>67.39</v>
      </c>
      <c r="E5" s="32">
        <v>67.22</v>
      </c>
      <c r="F5" s="32">
        <v>67.23</v>
      </c>
      <c r="G5" s="32">
        <v>67.2</v>
      </c>
      <c r="H5" s="32">
        <v>67.13</v>
      </c>
    </row>
    <row r="6" spans="1:8" ht="14.25">
      <c r="A6" s="27"/>
      <c r="B6" s="26" t="s">
        <v>21</v>
      </c>
      <c r="C6" s="25">
        <v>67.54</v>
      </c>
      <c r="D6" s="25">
        <v>67.12</v>
      </c>
      <c r="E6" s="25">
        <v>67.02</v>
      </c>
      <c r="F6" s="25">
        <v>66.92</v>
      </c>
      <c r="G6" s="25">
        <v>66.99</v>
      </c>
      <c r="H6" s="25">
        <v>66.95</v>
      </c>
    </row>
    <row r="7" spans="1:8" ht="14.25">
      <c r="A7" s="24"/>
      <c r="B7" s="23" t="s">
        <v>20</v>
      </c>
      <c r="C7" s="22">
        <v>67.96</v>
      </c>
      <c r="D7" s="22">
        <v>67.47</v>
      </c>
      <c r="E7" s="22">
        <v>67.29</v>
      </c>
      <c r="F7" s="22">
        <v>67.35</v>
      </c>
      <c r="G7" s="22">
        <v>67.28</v>
      </c>
      <c r="H7" s="22">
        <v>67.22</v>
      </c>
    </row>
    <row r="8" spans="1:8" ht="14.25">
      <c r="A8" s="27" t="s">
        <v>25</v>
      </c>
      <c r="B8" s="31"/>
      <c r="C8" s="25">
        <v>58.94</v>
      </c>
      <c r="D8" s="25">
        <v>58.48</v>
      </c>
      <c r="E8" s="25">
        <v>55.96</v>
      </c>
      <c r="F8" s="25">
        <v>54.68</v>
      </c>
      <c r="G8" s="25">
        <v>59.35</v>
      </c>
      <c r="H8" s="25">
        <v>60.05</v>
      </c>
    </row>
    <row r="9" spans="1:8" ht="14.25">
      <c r="A9" s="27"/>
      <c r="B9" s="26" t="s">
        <v>21</v>
      </c>
      <c r="C9" s="25">
        <v>59.03</v>
      </c>
      <c r="D9" s="25">
        <v>58.98</v>
      </c>
      <c r="E9" s="25">
        <v>55.52</v>
      </c>
      <c r="F9" s="25">
        <v>53.84</v>
      </c>
      <c r="G9" s="25">
        <v>58.02</v>
      </c>
      <c r="H9" s="25">
        <v>59.43</v>
      </c>
    </row>
    <row r="10" spans="1:8" ht="14.25">
      <c r="A10" s="24"/>
      <c r="B10" s="23" t="s">
        <v>20</v>
      </c>
      <c r="C10" s="22">
        <v>58.91</v>
      </c>
      <c r="D10" s="22">
        <v>58.37</v>
      </c>
      <c r="E10" s="22">
        <v>56.13</v>
      </c>
      <c r="F10" s="22">
        <v>55.12</v>
      </c>
      <c r="G10" s="22">
        <v>59.85</v>
      </c>
      <c r="H10" s="22">
        <v>60.38</v>
      </c>
    </row>
    <row r="11" spans="1:8" ht="14.25">
      <c r="A11" s="27" t="s">
        <v>24</v>
      </c>
      <c r="B11" s="27"/>
      <c r="C11" s="28">
        <v>57.9</v>
      </c>
      <c r="D11" s="28">
        <v>57.66</v>
      </c>
      <c r="E11" s="28">
        <v>57.35</v>
      </c>
      <c r="F11" s="28">
        <v>57.05</v>
      </c>
      <c r="G11" s="28">
        <v>56.68</v>
      </c>
      <c r="H11" s="28">
        <v>56.38</v>
      </c>
    </row>
    <row r="12" spans="1:8" ht="14.25">
      <c r="A12" s="27"/>
      <c r="B12" s="26" t="s">
        <v>21</v>
      </c>
      <c r="C12" s="25">
        <v>55.89</v>
      </c>
      <c r="D12" s="25">
        <v>55.65</v>
      </c>
      <c r="E12" s="25">
        <v>55.4</v>
      </c>
      <c r="F12" s="25">
        <v>54.99</v>
      </c>
      <c r="G12" s="25">
        <v>54.53</v>
      </c>
      <c r="H12" s="25">
        <v>55.04</v>
      </c>
    </row>
    <row r="13" spans="1:8" ht="14.25">
      <c r="A13" s="24"/>
      <c r="B13" s="23" t="s">
        <v>20</v>
      </c>
      <c r="C13" s="22">
        <v>59.18</v>
      </c>
      <c r="D13" s="22">
        <v>58.97</v>
      </c>
      <c r="E13" s="22">
        <v>58.76</v>
      </c>
      <c r="F13" s="22">
        <v>58.51</v>
      </c>
      <c r="G13" s="22">
        <v>58.13</v>
      </c>
      <c r="H13" s="22">
        <v>57.13</v>
      </c>
    </row>
    <row r="14" spans="1:8" ht="14.25">
      <c r="A14" s="27" t="s">
        <v>23</v>
      </c>
      <c r="B14" s="27"/>
      <c r="C14" s="28">
        <v>63.02</v>
      </c>
      <c r="D14" s="28">
        <v>62.12</v>
      </c>
      <c r="E14" s="28">
        <v>61.51</v>
      </c>
      <c r="F14" s="28">
        <v>59.77</v>
      </c>
      <c r="G14" s="28">
        <v>61</v>
      </c>
      <c r="H14" s="28">
        <v>61.5</v>
      </c>
    </row>
    <row r="15" spans="1:8" ht="14.25">
      <c r="A15" s="27"/>
      <c r="B15" s="26" t="s">
        <v>21</v>
      </c>
      <c r="C15" s="25">
        <v>68.01</v>
      </c>
      <c r="D15" s="25">
        <v>63.94</v>
      </c>
      <c r="E15" s="25">
        <v>64.08</v>
      </c>
      <c r="F15" s="25">
        <v>61.08</v>
      </c>
      <c r="G15" s="25">
        <v>62.5</v>
      </c>
      <c r="H15" s="25">
        <v>62.98</v>
      </c>
    </row>
    <row r="16" spans="1:8" ht="14.25">
      <c r="A16" s="24"/>
      <c r="B16" s="23" t="s">
        <v>20</v>
      </c>
      <c r="C16" s="22">
        <v>62.4</v>
      </c>
      <c r="D16" s="22">
        <v>61.99</v>
      </c>
      <c r="E16" s="22">
        <v>61.36</v>
      </c>
      <c r="F16" s="22">
        <v>59.67</v>
      </c>
      <c r="G16" s="22">
        <v>60.65</v>
      </c>
      <c r="H16" s="22">
        <v>61.15</v>
      </c>
    </row>
    <row r="17" spans="1:8" ht="14.25">
      <c r="A17" s="30" t="s">
        <v>22</v>
      </c>
      <c r="B17" s="29"/>
      <c r="C17" s="28">
        <v>61.74</v>
      </c>
      <c r="D17" s="28">
        <v>60.09</v>
      </c>
      <c r="E17" s="28">
        <v>59.55</v>
      </c>
      <c r="F17" s="28">
        <v>59.71</v>
      </c>
      <c r="G17" s="28">
        <v>59.86</v>
      </c>
      <c r="H17" s="28">
        <v>58.53</v>
      </c>
    </row>
    <row r="18" spans="1:8" ht="14.25">
      <c r="A18" s="27"/>
      <c r="B18" s="26" t="s">
        <v>21</v>
      </c>
      <c r="C18" s="25">
        <v>58.68</v>
      </c>
      <c r="D18" s="25">
        <v>57.62</v>
      </c>
      <c r="E18" s="25">
        <v>57.21</v>
      </c>
      <c r="F18" s="25">
        <v>57.3</v>
      </c>
      <c r="G18" s="25">
        <v>57.37</v>
      </c>
      <c r="H18" s="25">
        <v>57.23</v>
      </c>
    </row>
    <row r="19" spans="1:8" ht="15" thickBot="1">
      <c r="A19" s="24"/>
      <c r="B19" s="23" t="s">
        <v>20</v>
      </c>
      <c r="C19" s="22">
        <v>63.13</v>
      </c>
      <c r="D19" s="22">
        <v>61.45</v>
      </c>
      <c r="E19" s="22">
        <v>60.98</v>
      </c>
      <c r="F19" s="22">
        <v>61.13</v>
      </c>
      <c r="G19" s="22">
        <v>61.26</v>
      </c>
      <c r="H19" s="329">
        <v>59.23</v>
      </c>
    </row>
    <row r="20" spans="1:7" ht="14.25">
      <c r="A20" s="304" t="s">
        <v>19</v>
      </c>
      <c r="B20" s="304"/>
      <c r="C20" s="304"/>
      <c r="D20" s="304"/>
      <c r="E20" s="304"/>
      <c r="F20" s="304"/>
      <c r="G20" s="304"/>
    </row>
    <row r="21" spans="1:7" ht="29.25" customHeight="1">
      <c r="A21" s="305" t="s">
        <v>18</v>
      </c>
      <c r="B21" s="305"/>
      <c r="C21" s="305"/>
      <c r="D21" s="305"/>
      <c r="E21" s="305"/>
      <c r="F21" s="305"/>
      <c r="G21" s="305"/>
    </row>
    <row r="22" spans="1:7" ht="14.25">
      <c r="A22" s="306" t="s">
        <v>17</v>
      </c>
      <c r="B22" s="306"/>
      <c r="C22" s="306"/>
      <c r="D22" s="306"/>
      <c r="E22" s="306"/>
      <c r="F22" s="306"/>
      <c r="G22" s="306"/>
    </row>
    <row r="23" spans="1:7" ht="14.25">
      <c r="A23" s="21" t="s">
        <v>16</v>
      </c>
      <c r="B23" s="300"/>
      <c r="C23" s="300"/>
      <c r="D23" s="300"/>
      <c r="E23" s="300"/>
      <c r="F23" s="300"/>
      <c r="G23" s="300"/>
    </row>
    <row r="24" spans="1:7" ht="14.25">
      <c r="A24" s="21" t="s">
        <v>15</v>
      </c>
      <c r="B24" s="20"/>
      <c r="C24" s="20"/>
      <c r="D24" s="20"/>
      <c r="E24" s="20"/>
      <c r="F24" s="20"/>
      <c r="G24" s="20"/>
    </row>
    <row r="181" ht="14.25">
      <c r="D181" s="19" t="s">
        <v>14</v>
      </c>
    </row>
  </sheetData>
  <sheetProtection/>
  <mergeCells count="5">
    <mergeCell ref="A2:G2"/>
    <mergeCell ref="A4:B4"/>
    <mergeCell ref="A20:G20"/>
    <mergeCell ref="A21:G21"/>
    <mergeCell ref="A22:G22"/>
  </mergeCells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4"/>
  <sheetViews>
    <sheetView showGridLines="0" zoomScale="70" zoomScaleNormal="70" zoomScalePageLayoutView="0" workbookViewId="0" topLeftCell="A1">
      <pane ySplit="6" topLeftCell="A10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7109375" style="38" customWidth="1"/>
    <col min="3" max="3" width="2.421875" style="38" customWidth="1"/>
    <col min="4" max="4" width="40.421875" style="38" customWidth="1"/>
    <col min="5" max="10" width="11.00390625" style="38" customWidth="1"/>
    <col min="11" max="11" width="12.28125" style="38" customWidth="1"/>
    <col min="12" max="12" width="10.28125" style="38" customWidth="1"/>
    <col min="13" max="16384" width="11.421875" style="38" customWidth="1"/>
  </cols>
  <sheetData>
    <row r="1" spans="1:27" s="66" customFormat="1" ht="13.5">
      <c r="A1" s="37"/>
      <c r="B1" s="105"/>
      <c r="C1" s="104"/>
      <c r="D1" s="37" t="s">
        <v>29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66" customFormat="1" ht="57" customHeight="1">
      <c r="A2" s="103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66" customFormat="1" ht="16.5">
      <c r="A3" s="101">
        <v>44530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s="66" customFormat="1" ht="11.25" customHeight="1" thickBot="1">
      <c r="A4" s="99"/>
      <c r="B4" s="99"/>
      <c r="C4" s="99"/>
      <c r="D4" s="98"/>
      <c r="E4" s="95">
        <v>20</v>
      </c>
      <c r="F4" s="95">
        <v>30</v>
      </c>
      <c r="G4" s="95">
        <v>40</v>
      </c>
      <c r="H4" s="95">
        <v>50</v>
      </c>
      <c r="I4" s="95">
        <v>60</v>
      </c>
      <c r="J4" s="97">
        <v>70</v>
      </c>
      <c r="K4" s="96">
        <v>11892</v>
      </c>
      <c r="L4" s="95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66" customFormat="1" ht="16.5" customHeight="1">
      <c r="A5" s="307"/>
      <c r="B5" s="308"/>
      <c r="C5" s="94"/>
      <c r="D5" s="94"/>
      <c r="E5" s="93" t="s">
        <v>55</v>
      </c>
      <c r="F5" s="93"/>
      <c r="G5" s="93"/>
      <c r="H5" s="93"/>
      <c r="I5" s="93"/>
      <c r="J5" s="92"/>
      <c r="K5" s="310" t="s">
        <v>54</v>
      </c>
      <c r="L5" s="91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s="66" customFormat="1" ht="13.5">
      <c r="A6" s="309"/>
      <c r="B6" s="309"/>
      <c r="C6" s="90"/>
      <c r="D6" s="90"/>
      <c r="E6" s="89" t="s">
        <v>53</v>
      </c>
      <c r="F6" s="89" t="s">
        <v>52</v>
      </c>
      <c r="G6" s="89" t="s">
        <v>51</v>
      </c>
      <c r="H6" s="89" t="s">
        <v>50</v>
      </c>
      <c r="I6" s="89" t="s">
        <v>49</v>
      </c>
      <c r="J6" s="89" t="s">
        <v>48</v>
      </c>
      <c r="K6" s="311"/>
      <c r="L6" s="8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s="66" customFormat="1" ht="14.25" customHeight="1" outlineLevel="1">
      <c r="A7" s="70" t="s">
        <v>47</v>
      </c>
      <c r="B7" s="69"/>
      <c r="C7" s="68"/>
      <c r="D7" s="68"/>
      <c r="E7" s="76">
        <v>5</v>
      </c>
      <c r="F7" s="76">
        <v>18</v>
      </c>
      <c r="G7" s="76">
        <v>14</v>
      </c>
      <c r="H7" s="87">
        <v>24</v>
      </c>
      <c r="I7" s="76">
        <v>9</v>
      </c>
      <c r="J7" s="76">
        <v>6</v>
      </c>
      <c r="K7" s="86">
        <v>76</v>
      </c>
      <c r="L7" s="83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66" customFormat="1" ht="12.75" customHeight="1" outlineLevel="1">
      <c r="A8" s="51"/>
      <c r="B8" s="50" t="s">
        <v>43</v>
      </c>
      <c r="C8" s="62"/>
      <c r="D8" s="62"/>
      <c r="E8" s="52">
        <v>0</v>
      </c>
      <c r="F8" s="52">
        <v>0</v>
      </c>
      <c r="G8" s="52">
        <v>3</v>
      </c>
      <c r="H8" s="85">
        <v>20</v>
      </c>
      <c r="I8" s="52">
        <v>8</v>
      </c>
      <c r="J8" s="52">
        <v>6</v>
      </c>
      <c r="K8" s="84">
        <v>37</v>
      </c>
      <c r="L8" s="83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66" customFormat="1" ht="12.75" customHeight="1" outlineLevel="1">
      <c r="A9" s="51"/>
      <c r="B9" s="50" t="s">
        <v>42</v>
      </c>
      <c r="C9" s="62"/>
      <c r="D9" s="62"/>
      <c r="E9" s="83">
        <v>5</v>
      </c>
      <c r="F9" s="83">
        <v>18</v>
      </c>
      <c r="G9" s="83">
        <v>11</v>
      </c>
      <c r="H9" s="83">
        <v>4</v>
      </c>
      <c r="I9" s="83">
        <v>0</v>
      </c>
      <c r="J9" s="83">
        <v>0</v>
      </c>
      <c r="K9" s="84">
        <v>38</v>
      </c>
      <c r="L9" s="83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66" customFormat="1" ht="12.75" customHeight="1" outlineLevel="1">
      <c r="A10" s="60"/>
      <c r="B10" s="63"/>
      <c r="C10" s="40" t="s">
        <v>41</v>
      </c>
      <c r="D10" s="40"/>
      <c r="E10" s="52">
        <v>0</v>
      </c>
      <c r="F10" s="43">
        <v>3</v>
      </c>
      <c r="G10" s="52">
        <v>2</v>
      </c>
      <c r="H10" s="82">
        <v>0</v>
      </c>
      <c r="I10" s="52">
        <v>0</v>
      </c>
      <c r="J10" s="52">
        <v>0</v>
      </c>
      <c r="K10" s="78">
        <v>5</v>
      </c>
      <c r="L10" s="81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66" customFormat="1" ht="12.75" customHeight="1" outlineLevel="1">
      <c r="A11" s="60"/>
      <c r="B11" s="63"/>
      <c r="C11" s="40" t="s">
        <v>40</v>
      </c>
      <c r="D11" s="40"/>
      <c r="E11" s="52">
        <v>0</v>
      </c>
      <c r="F11" s="52">
        <v>0</v>
      </c>
      <c r="G11" s="52">
        <v>0</v>
      </c>
      <c r="H11" s="82">
        <v>0</v>
      </c>
      <c r="I11" s="52">
        <v>0</v>
      </c>
      <c r="J11" s="52">
        <v>0</v>
      </c>
      <c r="K11" s="78">
        <v>0</v>
      </c>
      <c r="L11" s="81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66" customFormat="1" ht="12.75" customHeight="1" outlineLevel="1">
      <c r="A12" s="60"/>
      <c r="B12" s="40"/>
      <c r="C12" s="40" t="s">
        <v>39</v>
      </c>
      <c r="D12" s="40"/>
      <c r="E12" s="72">
        <v>0</v>
      </c>
      <c r="F12" s="72">
        <v>2</v>
      </c>
      <c r="G12" s="71">
        <v>1</v>
      </c>
      <c r="H12" s="80">
        <v>0</v>
      </c>
      <c r="I12" s="72">
        <v>0</v>
      </c>
      <c r="J12" s="72">
        <v>0</v>
      </c>
      <c r="K12" s="78">
        <v>3</v>
      </c>
      <c r="L12" s="7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66" customFormat="1" ht="12.75" customHeight="1" outlineLevel="1">
      <c r="A13" s="60"/>
      <c r="B13" s="40"/>
      <c r="C13" s="40" t="s">
        <v>38</v>
      </c>
      <c r="D13" s="40"/>
      <c r="E13" s="72">
        <v>0</v>
      </c>
      <c r="F13" s="72">
        <v>0</v>
      </c>
      <c r="G13" s="72">
        <v>0</v>
      </c>
      <c r="H13" s="80">
        <v>0</v>
      </c>
      <c r="I13" s="72">
        <v>0</v>
      </c>
      <c r="J13" s="72">
        <v>0</v>
      </c>
      <c r="K13" s="78">
        <v>0</v>
      </c>
      <c r="L13" s="7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66" customFormat="1" ht="12.75" customHeight="1" outlineLevel="1">
      <c r="A14" s="60"/>
      <c r="B14" s="40"/>
      <c r="C14" s="40" t="s">
        <v>37</v>
      </c>
      <c r="D14" s="40"/>
      <c r="E14" s="71">
        <v>5</v>
      </c>
      <c r="F14" s="71">
        <v>13</v>
      </c>
      <c r="G14" s="71">
        <v>8</v>
      </c>
      <c r="H14" s="71">
        <v>4</v>
      </c>
      <c r="I14" s="71">
        <v>0</v>
      </c>
      <c r="J14" s="71">
        <v>0</v>
      </c>
      <c r="K14" s="78">
        <v>30</v>
      </c>
      <c r="L14" s="7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s="66" customFormat="1" ht="12.75" customHeight="1" outlineLevel="1">
      <c r="A15" s="60"/>
      <c r="B15" s="40"/>
      <c r="C15" s="40" t="s">
        <v>36</v>
      </c>
      <c r="D15" s="40"/>
      <c r="E15" s="72">
        <v>0</v>
      </c>
      <c r="F15" s="72">
        <v>0</v>
      </c>
      <c r="G15" s="72">
        <v>0</v>
      </c>
      <c r="H15" s="80">
        <v>0</v>
      </c>
      <c r="I15" s="72">
        <v>0</v>
      </c>
      <c r="J15" s="72">
        <v>0</v>
      </c>
      <c r="K15" s="78">
        <v>0</v>
      </c>
      <c r="L15" s="7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s="66" customFormat="1" ht="12.75" customHeight="1" outlineLevel="1">
      <c r="A16" s="51"/>
      <c r="B16" s="50" t="s">
        <v>35</v>
      </c>
      <c r="C16" s="65"/>
      <c r="D16" s="65"/>
      <c r="E16" s="72">
        <v>0</v>
      </c>
      <c r="F16" s="72">
        <v>0</v>
      </c>
      <c r="G16" s="72">
        <v>0</v>
      </c>
      <c r="H16" s="80">
        <v>0</v>
      </c>
      <c r="I16" s="72">
        <v>0</v>
      </c>
      <c r="J16" s="72">
        <v>0</v>
      </c>
      <c r="K16" s="78">
        <v>0</v>
      </c>
      <c r="L16" s="7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66" customFormat="1" ht="12.75" customHeight="1" outlineLevel="1">
      <c r="A17" s="51"/>
      <c r="B17" s="50" t="s">
        <v>34</v>
      </c>
      <c r="C17" s="65"/>
      <c r="D17" s="65"/>
      <c r="E17" s="72">
        <v>0</v>
      </c>
      <c r="F17" s="72">
        <v>0</v>
      </c>
      <c r="G17" s="72">
        <v>0</v>
      </c>
      <c r="H17" s="79">
        <v>0</v>
      </c>
      <c r="I17" s="72">
        <v>1</v>
      </c>
      <c r="J17" s="72">
        <v>0</v>
      </c>
      <c r="K17" s="78">
        <v>1</v>
      </c>
      <c r="L17" s="7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s="66" customFormat="1" ht="15" customHeight="1" outlineLevel="1">
      <c r="A18" s="70" t="s">
        <v>46</v>
      </c>
      <c r="B18" s="69"/>
      <c r="C18" s="68"/>
      <c r="D18" s="77"/>
      <c r="E18" s="76">
        <v>44</v>
      </c>
      <c r="F18" s="76">
        <v>630</v>
      </c>
      <c r="G18" s="76">
        <v>2681</v>
      </c>
      <c r="H18" s="76">
        <v>5748</v>
      </c>
      <c r="I18" s="76">
        <v>11646</v>
      </c>
      <c r="J18" s="76">
        <v>13326</v>
      </c>
      <c r="K18" s="76">
        <v>34075</v>
      </c>
      <c r="L18" s="52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s="66" customFormat="1" ht="12.75" customHeight="1" outlineLevel="1">
      <c r="A19" s="51"/>
      <c r="B19" s="50" t="s">
        <v>43</v>
      </c>
      <c r="C19" s="62"/>
      <c r="D19" s="62"/>
      <c r="E19" s="52">
        <v>0</v>
      </c>
      <c r="F19" s="52">
        <v>0</v>
      </c>
      <c r="G19" s="52">
        <v>38</v>
      </c>
      <c r="H19" s="52">
        <v>983</v>
      </c>
      <c r="I19" s="52">
        <v>6801</v>
      </c>
      <c r="J19" s="52">
        <v>7886</v>
      </c>
      <c r="K19" s="52">
        <v>15708</v>
      </c>
      <c r="L19" s="52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s="66" customFormat="1" ht="12.75" customHeight="1" outlineLevel="1">
      <c r="A20" s="51"/>
      <c r="B20" s="50" t="s">
        <v>42</v>
      </c>
      <c r="C20" s="62"/>
      <c r="D20" s="62"/>
      <c r="E20" s="52">
        <v>44</v>
      </c>
      <c r="F20" s="52">
        <v>630</v>
      </c>
      <c r="G20" s="52">
        <v>2640</v>
      </c>
      <c r="H20" s="52">
        <v>4653</v>
      </c>
      <c r="I20" s="52">
        <v>3927</v>
      </c>
      <c r="J20" s="52">
        <v>2328</v>
      </c>
      <c r="K20" s="52">
        <v>14222</v>
      </c>
      <c r="L20" s="52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66" customFormat="1" ht="12.75" customHeight="1" outlineLevel="1">
      <c r="A21" s="60"/>
      <c r="B21" s="63"/>
      <c r="C21" s="40" t="s">
        <v>41</v>
      </c>
      <c r="D21" s="40"/>
      <c r="E21" s="43">
        <v>20</v>
      </c>
      <c r="F21" s="43">
        <v>126</v>
      </c>
      <c r="G21" s="43">
        <v>584</v>
      </c>
      <c r="H21" s="43">
        <v>1489</v>
      </c>
      <c r="I21" s="43">
        <v>906</v>
      </c>
      <c r="J21" s="43">
        <v>597</v>
      </c>
      <c r="K21" s="43">
        <v>3722</v>
      </c>
      <c r="L21" s="43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66" customFormat="1" ht="12.75" customHeight="1" outlineLevel="1">
      <c r="A22" s="60"/>
      <c r="B22" s="63"/>
      <c r="C22" s="40" t="s">
        <v>40</v>
      </c>
      <c r="D22" s="40"/>
      <c r="E22" s="43">
        <v>1</v>
      </c>
      <c r="F22" s="43">
        <v>7</v>
      </c>
      <c r="G22" s="43">
        <v>67</v>
      </c>
      <c r="H22" s="43">
        <v>425</v>
      </c>
      <c r="I22" s="43">
        <v>508</v>
      </c>
      <c r="J22" s="43">
        <v>261</v>
      </c>
      <c r="K22" s="43">
        <v>1269</v>
      </c>
      <c r="L22" s="43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s="66" customFormat="1" ht="12.75" customHeight="1" outlineLevel="1">
      <c r="A23" s="60"/>
      <c r="B23" s="40"/>
      <c r="C23" s="40" t="s">
        <v>39</v>
      </c>
      <c r="D23" s="40"/>
      <c r="E23" s="43">
        <v>2</v>
      </c>
      <c r="F23" s="43">
        <v>177</v>
      </c>
      <c r="G23" s="43">
        <v>209</v>
      </c>
      <c r="H23" s="43">
        <v>135</v>
      </c>
      <c r="I23" s="43">
        <v>69</v>
      </c>
      <c r="J23" s="43">
        <v>7</v>
      </c>
      <c r="K23" s="43">
        <v>599</v>
      </c>
      <c r="L23" s="43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66" customFormat="1" ht="12.75" customHeight="1" outlineLevel="1">
      <c r="A24" s="60"/>
      <c r="B24" s="40"/>
      <c r="C24" s="40" t="s">
        <v>38</v>
      </c>
      <c r="D24" s="40"/>
      <c r="E24" s="71">
        <v>0</v>
      </c>
      <c r="F24" s="71">
        <v>0</v>
      </c>
      <c r="G24" s="71">
        <v>0</v>
      </c>
      <c r="H24" s="71">
        <v>0</v>
      </c>
      <c r="I24" s="71">
        <v>5</v>
      </c>
      <c r="J24" s="71">
        <v>66</v>
      </c>
      <c r="K24" s="71">
        <v>71</v>
      </c>
      <c r="L24" s="7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s="66" customFormat="1" ht="12.75" customHeight="1" outlineLevel="1">
      <c r="A25" s="60"/>
      <c r="B25" s="40"/>
      <c r="C25" s="40" t="s">
        <v>37</v>
      </c>
      <c r="D25" s="40"/>
      <c r="E25" s="71">
        <v>21</v>
      </c>
      <c r="F25" s="71">
        <v>320</v>
      </c>
      <c r="G25" s="71">
        <v>1780</v>
      </c>
      <c r="H25" s="71">
        <v>2604</v>
      </c>
      <c r="I25" s="71">
        <v>2439</v>
      </c>
      <c r="J25" s="71">
        <v>1397</v>
      </c>
      <c r="K25" s="71">
        <v>8561</v>
      </c>
      <c r="L25" s="7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66" customFormat="1" ht="15" customHeight="1" outlineLevel="1">
      <c r="A26" s="60"/>
      <c r="B26" s="40"/>
      <c r="C26" s="40" t="s">
        <v>36</v>
      </c>
      <c r="D26" s="40"/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1">
        <v>0</v>
      </c>
      <c r="L26" s="7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66" customFormat="1" ht="12.75" customHeight="1" outlineLevel="1">
      <c r="A27" s="51"/>
      <c r="B27" s="50" t="s">
        <v>35</v>
      </c>
      <c r="C27" s="65"/>
      <c r="D27" s="65"/>
      <c r="E27" s="72">
        <v>0</v>
      </c>
      <c r="F27" s="72">
        <v>0</v>
      </c>
      <c r="G27" s="72">
        <v>0</v>
      </c>
      <c r="H27" s="72">
        <v>0</v>
      </c>
      <c r="I27" s="72">
        <v>31</v>
      </c>
      <c r="J27" s="72">
        <v>3112</v>
      </c>
      <c r="K27" s="72">
        <v>3143</v>
      </c>
      <c r="L27" s="72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s="66" customFormat="1" ht="12.75" customHeight="1" outlineLevel="1">
      <c r="A28" s="51"/>
      <c r="B28" s="50" t="s">
        <v>34</v>
      </c>
      <c r="C28" s="65"/>
      <c r="D28" s="75"/>
      <c r="E28" s="74">
        <v>0</v>
      </c>
      <c r="F28" s="74">
        <v>0</v>
      </c>
      <c r="G28" s="74">
        <v>3</v>
      </c>
      <c r="H28" s="74">
        <v>112</v>
      </c>
      <c r="I28" s="74">
        <v>887</v>
      </c>
      <c r="J28" s="74">
        <v>0</v>
      </c>
      <c r="K28" s="74">
        <v>1002</v>
      </c>
      <c r="L28" s="72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66" customFormat="1" ht="12.75" customHeight="1" outlineLevel="1">
      <c r="A29" s="70" t="s">
        <v>45</v>
      </c>
      <c r="B29" s="69"/>
      <c r="C29" s="68"/>
      <c r="D29" s="49"/>
      <c r="E29" s="72">
        <v>15</v>
      </c>
      <c r="F29" s="72">
        <v>368</v>
      </c>
      <c r="G29" s="72">
        <v>1795</v>
      </c>
      <c r="H29" s="72">
        <v>3726</v>
      </c>
      <c r="I29" s="72">
        <v>7279</v>
      </c>
      <c r="J29" s="72">
        <v>8838</v>
      </c>
      <c r="K29" s="72">
        <v>22021</v>
      </c>
      <c r="L29" s="72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s="66" customFormat="1" ht="14.25" customHeight="1" outlineLevel="1">
      <c r="A30" s="51"/>
      <c r="B30" s="50" t="s">
        <v>43</v>
      </c>
      <c r="C30" s="62"/>
      <c r="D30" s="62"/>
      <c r="E30" s="72">
        <v>0</v>
      </c>
      <c r="F30" s="72">
        <v>1</v>
      </c>
      <c r="G30" s="72">
        <v>10</v>
      </c>
      <c r="H30" s="72">
        <v>511</v>
      </c>
      <c r="I30" s="72">
        <v>3999</v>
      </c>
      <c r="J30" s="72">
        <v>5409</v>
      </c>
      <c r="K30" s="72">
        <v>9930</v>
      </c>
      <c r="L30" s="72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s="66" customFormat="1" ht="14.25" customHeight="1" outlineLevel="1">
      <c r="A31" s="51"/>
      <c r="B31" s="50" t="s">
        <v>42</v>
      </c>
      <c r="C31" s="62"/>
      <c r="D31" s="62"/>
      <c r="E31" s="72">
        <v>15</v>
      </c>
      <c r="F31" s="72">
        <v>367</v>
      </c>
      <c r="G31" s="72">
        <v>1785</v>
      </c>
      <c r="H31" s="72">
        <v>3109</v>
      </c>
      <c r="I31" s="72">
        <v>2759</v>
      </c>
      <c r="J31" s="72">
        <v>1639</v>
      </c>
      <c r="K31" s="72">
        <v>9674</v>
      </c>
      <c r="L31" s="7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s="66" customFormat="1" ht="14.25" customHeight="1" outlineLevel="1">
      <c r="A32" s="60"/>
      <c r="B32" s="63"/>
      <c r="C32" s="40" t="s">
        <v>41</v>
      </c>
      <c r="D32" s="40"/>
      <c r="E32" s="71">
        <v>6</v>
      </c>
      <c r="F32" s="71">
        <v>85</v>
      </c>
      <c r="G32" s="71">
        <v>337</v>
      </c>
      <c r="H32" s="71">
        <v>819</v>
      </c>
      <c r="I32" s="71">
        <v>550</v>
      </c>
      <c r="J32" s="71">
        <v>353</v>
      </c>
      <c r="K32" s="71">
        <v>2150</v>
      </c>
      <c r="L32" s="71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12" ht="14.25" customHeight="1" outlineLevel="1">
      <c r="A33" s="60"/>
      <c r="B33" s="63"/>
      <c r="C33" s="40" t="s">
        <v>40</v>
      </c>
      <c r="D33" s="40"/>
      <c r="E33" s="71">
        <v>0</v>
      </c>
      <c r="F33" s="71">
        <v>5</v>
      </c>
      <c r="G33" s="71">
        <v>19</v>
      </c>
      <c r="H33" s="71">
        <v>198</v>
      </c>
      <c r="I33" s="71">
        <v>285</v>
      </c>
      <c r="J33" s="71">
        <v>128</v>
      </c>
      <c r="K33" s="71">
        <v>635</v>
      </c>
      <c r="L33" s="71"/>
    </row>
    <row r="34" spans="1:12" ht="14.25" customHeight="1" outlineLevel="1">
      <c r="A34" s="60"/>
      <c r="B34" s="40"/>
      <c r="C34" s="40" t="s">
        <v>39</v>
      </c>
      <c r="D34" s="40"/>
      <c r="E34" s="71">
        <v>3</v>
      </c>
      <c r="F34" s="71">
        <v>43</v>
      </c>
      <c r="G34" s="71">
        <v>117</v>
      </c>
      <c r="H34" s="71">
        <v>110</v>
      </c>
      <c r="I34" s="71">
        <v>28</v>
      </c>
      <c r="J34" s="71">
        <v>1</v>
      </c>
      <c r="K34" s="71">
        <v>302</v>
      </c>
      <c r="L34" s="71"/>
    </row>
    <row r="35" spans="1:12" ht="14.25" customHeight="1" outlineLevel="1">
      <c r="A35" s="60"/>
      <c r="B35" s="40"/>
      <c r="C35" s="40" t="s">
        <v>38</v>
      </c>
      <c r="D35" s="40"/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17</v>
      </c>
      <c r="K35" s="71">
        <v>18</v>
      </c>
      <c r="L35" s="71"/>
    </row>
    <row r="36" spans="1:12" ht="14.25" customHeight="1" outlineLevel="1">
      <c r="A36" s="60"/>
      <c r="B36" s="40"/>
      <c r="C36" s="40" t="s">
        <v>37</v>
      </c>
      <c r="D36" s="40"/>
      <c r="E36" s="71">
        <v>4</v>
      </c>
      <c r="F36" s="71">
        <v>234</v>
      </c>
      <c r="G36" s="71">
        <v>1311</v>
      </c>
      <c r="H36" s="71">
        <v>1981</v>
      </c>
      <c r="I36" s="71">
        <v>1895</v>
      </c>
      <c r="J36" s="71">
        <v>1140</v>
      </c>
      <c r="K36" s="71">
        <v>6565</v>
      </c>
      <c r="L36" s="71"/>
    </row>
    <row r="37" spans="1:12" s="40" customFormat="1" ht="14.25" customHeight="1" outlineLevel="1">
      <c r="A37" s="60"/>
      <c r="C37" s="40" t="s">
        <v>36</v>
      </c>
      <c r="E37" s="71">
        <v>2</v>
      </c>
      <c r="F37" s="71">
        <v>0</v>
      </c>
      <c r="G37" s="71">
        <v>1</v>
      </c>
      <c r="H37" s="71">
        <v>1</v>
      </c>
      <c r="I37" s="71">
        <v>0</v>
      </c>
      <c r="J37" s="71">
        <v>0</v>
      </c>
      <c r="K37" s="71">
        <v>4</v>
      </c>
      <c r="L37" s="71"/>
    </row>
    <row r="38" spans="1:12" ht="14.25" customHeight="1" outlineLevel="1">
      <c r="A38" s="51"/>
      <c r="B38" s="50" t="s">
        <v>35</v>
      </c>
      <c r="C38" s="65"/>
      <c r="D38" s="65"/>
      <c r="E38" s="72">
        <v>0</v>
      </c>
      <c r="F38" s="72">
        <v>0</v>
      </c>
      <c r="G38" s="72">
        <v>0</v>
      </c>
      <c r="H38" s="72">
        <v>0</v>
      </c>
      <c r="I38" s="72">
        <v>20</v>
      </c>
      <c r="J38" s="72">
        <v>1790</v>
      </c>
      <c r="K38" s="72">
        <v>1810</v>
      </c>
      <c r="L38" s="72"/>
    </row>
    <row r="39" spans="1:12" ht="14.25" customHeight="1" outlineLevel="1">
      <c r="A39" s="51"/>
      <c r="B39" s="50" t="s">
        <v>34</v>
      </c>
      <c r="C39" s="65"/>
      <c r="D39" s="65"/>
      <c r="E39" s="72">
        <v>0</v>
      </c>
      <c r="F39" s="72">
        <v>0</v>
      </c>
      <c r="G39" s="72">
        <v>0</v>
      </c>
      <c r="H39" s="72">
        <v>106</v>
      </c>
      <c r="I39" s="72">
        <v>501</v>
      </c>
      <c r="J39" s="72">
        <v>0</v>
      </c>
      <c r="K39" s="72">
        <v>607</v>
      </c>
      <c r="L39" s="72"/>
    </row>
    <row r="40" spans="1:12" ht="12.75" outlineLevel="1">
      <c r="A40" s="70" t="s">
        <v>44</v>
      </c>
      <c r="B40" s="69"/>
      <c r="C40" s="68"/>
      <c r="D40" s="68"/>
      <c r="E40" s="73">
        <v>11</v>
      </c>
      <c r="F40" s="73">
        <v>251</v>
      </c>
      <c r="G40" s="73">
        <v>1198</v>
      </c>
      <c r="H40" s="73">
        <v>2781</v>
      </c>
      <c r="I40" s="73">
        <v>7044</v>
      </c>
      <c r="J40" s="73">
        <v>9478</v>
      </c>
      <c r="K40" s="73">
        <v>20763</v>
      </c>
      <c r="L40" s="72"/>
    </row>
    <row r="41" spans="1:12" ht="14.25" customHeight="1" outlineLevel="1">
      <c r="A41" s="51"/>
      <c r="B41" s="50" t="s">
        <v>43</v>
      </c>
      <c r="C41" s="62"/>
      <c r="D41" s="62"/>
      <c r="E41" s="72">
        <v>0</v>
      </c>
      <c r="F41" s="72">
        <v>1</v>
      </c>
      <c r="G41" s="72">
        <v>10</v>
      </c>
      <c r="H41" s="72">
        <v>419</v>
      </c>
      <c r="I41" s="72">
        <v>3639</v>
      </c>
      <c r="J41" s="72">
        <v>4812</v>
      </c>
      <c r="K41" s="72">
        <v>8881</v>
      </c>
      <c r="L41" s="72"/>
    </row>
    <row r="42" spans="1:12" ht="14.25" customHeight="1" outlineLevel="1">
      <c r="A42" s="51"/>
      <c r="B42" s="50" t="s">
        <v>42</v>
      </c>
      <c r="C42" s="62"/>
      <c r="D42" s="62"/>
      <c r="E42" s="72">
        <v>11</v>
      </c>
      <c r="F42" s="72">
        <v>250</v>
      </c>
      <c r="G42" s="72">
        <v>1187</v>
      </c>
      <c r="H42" s="72">
        <v>2221</v>
      </c>
      <c r="I42" s="72">
        <v>2566</v>
      </c>
      <c r="J42" s="72">
        <v>1638</v>
      </c>
      <c r="K42" s="72">
        <v>7873</v>
      </c>
      <c r="L42" s="72"/>
    </row>
    <row r="43" spans="1:12" ht="14.25" customHeight="1" outlineLevel="1">
      <c r="A43" s="60"/>
      <c r="B43" s="63"/>
      <c r="C43" s="40" t="s">
        <v>41</v>
      </c>
      <c r="D43" s="40"/>
      <c r="E43" s="71">
        <v>7</v>
      </c>
      <c r="F43" s="71">
        <v>56</v>
      </c>
      <c r="G43" s="71">
        <v>294</v>
      </c>
      <c r="H43" s="71">
        <v>847</v>
      </c>
      <c r="I43" s="71">
        <v>709</v>
      </c>
      <c r="J43" s="71">
        <v>411</v>
      </c>
      <c r="K43" s="71">
        <v>2324</v>
      </c>
      <c r="L43" s="71"/>
    </row>
    <row r="44" spans="1:12" ht="14.25" customHeight="1" outlineLevel="1">
      <c r="A44" s="60"/>
      <c r="B44" s="63"/>
      <c r="C44" s="40" t="s">
        <v>40</v>
      </c>
      <c r="D44" s="40"/>
      <c r="E44" s="71">
        <v>0</v>
      </c>
      <c r="F44" s="71">
        <v>2</v>
      </c>
      <c r="G44" s="71">
        <v>24</v>
      </c>
      <c r="H44" s="71">
        <v>104</v>
      </c>
      <c r="I44" s="71">
        <v>177</v>
      </c>
      <c r="J44" s="71">
        <v>139</v>
      </c>
      <c r="K44" s="71">
        <v>446</v>
      </c>
      <c r="L44" s="71"/>
    </row>
    <row r="45" spans="1:12" ht="14.25" customHeight="1" outlineLevel="1">
      <c r="A45" s="60"/>
      <c r="B45" s="40"/>
      <c r="C45" s="40" t="s">
        <v>39</v>
      </c>
      <c r="D45" s="40"/>
      <c r="E45" s="71">
        <v>0</v>
      </c>
      <c r="F45" s="71">
        <v>32</v>
      </c>
      <c r="G45" s="71">
        <v>57</v>
      </c>
      <c r="H45" s="71">
        <v>30</v>
      </c>
      <c r="I45" s="71">
        <v>15</v>
      </c>
      <c r="J45" s="71">
        <v>1</v>
      </c>
      <c r="K45" s="71">
        <v>135</v>
      </c>
      <c r="L45" s="71"/>
    </row>
    <row r="46" spans="1:12" ht="14.25" customHeight="1" outlineLevel="1">
      <c r="A46" s="60"/>
      <c r="B46" s="40"/>
      <c r="C46" s="40" t="s">
        <v>38</v>
      </c>
      <c r="D46" s="40"/>
      <c r="E46" s="71">
        <v>0</v>
      </c>
      <c r="F46" s="71">
        <v>0</v>
      </c>
      <c r="G46" s="71">
        <v>0</v>
      </c>
      <c r="H46" s="71">
        <v>0</v>
      </c>
      <c r="I46" s="71">
        <v>2</v>
      </c>
      <c r="J46" s="71">
        <v>22</v>
      </c>
      <c r="K46" s="71">
        <v>24</v>
      </c>
      <c r="L46" s="71"/>
    </row>
    <row r="47" spans="1:12" ht="14.25" customHeight="1" outlineLevel="1">
      <c r="A47" s="60"/>
      <c r="B47" s="40"/>
      <c r="C47" s="40" t="s">
        <v>37</v>
      </c>
      <c r="D47" s="40"/>
      <c r="E47" s="71">
        <v>4</v>
      </c>
      <c r="F47" s="71">
        <v>160</v>
      </c>
      <c r="G47" s="71">
        <v>812</v>
      </c>
      <c r="H47" s="71">
        <v>1240</v>
      </c>
      <c r="I47" s="71">
        <v>1663</v>
      </c>
      <c r="J47" s="71">
        <v>1065</v>
      </c>
      <c r="K47" s="71">
        <v>4944</v>
      </c>
      <c r="L47" s="71"/>
    </row>
    <row r="48" spans="1:12" ht="14.25" customHeight="1" outlineLevel="1">
      <c r="A48" s="60"/>
      <c r="B48" s="40"/>
      <c r="C48" s="40" t="s">
        <v>36</v>
      </c>
      <c r="D48" s="40"/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/>
    </row>
    <row r="49" spans="1:27" s="66" customFormat="1" ht="14.25" customHeight="1" outlineLevel="1">
      <c r="A49" s="51"/>
      <c r="B49" s="50" t="s">
        <v>35</v>
      </c>
      <c r="C49" s="65"/>
      <c r="D49" s="65"/>
      <c r="E49" s="52">
        <v>0</v>
      </c>
      <c r="F49" s="52">
        <v>0</v>
      </c>
      <c r="G49" s="52">
        <v>0</v>
      </c>
      <c r="H49" s="52">
        <v>0</v>
      </c>
      <c r="I49" s="52">
        <v>31</v>
      </c>
      <c r="J49" s="52">
        <v>3028</v>
      </c>
      <c r="K49" s="52">
        <v>3059</v>
      </c>
      <c r="L49" s="52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s="66" customFormat="1" ht="14.25" customHeight="1" outlineLevel="1">
      <c r="A50" s="51"/>
      <c r="B50" s="50" t="s">
        <v>34</v>
      </c>
      <c r="C50" s="65"/>
      <c r="D50" s="65"/>
      <c r="E50" s="52">
        <v>0</v>
      </c>
      <c r="F50" s="52">
        <v>0</v>
      </c>
      <c r="G50" s="52">
        <v>1</v>
      </c>
      <c r="H50" s="52">
        <v>141</v>
      </c>
      <c r="I50" s="52">
        <v>808</v>
      </c>
      <c r="J50" s="52">
        <v>0</v>
      </c>
      <c r="K50" s="52">
        <v>950</v>
      </c>
      <c r="L50" s="52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s="66" customFormat="1" ht="12.75">
      <c r="A51" s="70" t="s">
        <v>22</v>
      </c>
      <c r="B51" s="69"/>
      <c r="C51" s="68"/>
      <c r="D51" s="68"/>
      <c r="E51" s="67"/>
      <c r="F51" s="67"/>
      <c r="G51" s="67"/>
      <c r="H51" s="67"/>
      <c r="I51" s="67"/>
      <c r="J51" s="67"/>
      <c r="K51" s="67"/>
      <c r="L51" s="40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66" customFormat="1" ht="12" customHeight="1">
      <c r="A52" s="51"/>
      <c r="B52" s="50" t="s">
        <v>43</v>
      </c>
      <c r="C52" s="62"/>
      <c r="D52" s="62"/>
      <c r="E52" s="52">
        <v>0</v>
      </c>
      <c r="F52" s="52">
        <v>2</v>
      </c>
      <c r="G52" s="52">
        <v>61</v>
      </c>
      <c r="H52" s="52">
        <v>1933</v>
      </c>
      <c r="I52" s="52">
        <v>14447</v>
      </c>
      <c r="J52" s="52">
        <v>18113</v>
      </c>
      <c r="K52" s="52">
        <v>34556</v>
      </c>
      <c r="L52" s="52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s="66" customFormat="1" ht="12" customHeight="1">
      <c r="A53" s="60"/>
      <c r="B53" s="63"/>
      <c r="C53" s="40" t="s">
        <v>32</v>
      </c>
      <c r="D53" s="40"/>
      <c r="E53" s="43">
        <v>0</v>
      </c>
      <c r="F53" s="43">
        <v>1</v>
      </c>
      <c r="G53" s="43">
        <v>37</v>
      </c>
      <c r="H53" s="43">
        <v>1386</v>
      </c>
      <c r="I53" s="43">
        <v>11171</v>
      </c>
      <c r="J53" s="43">
        <v>14671</v>
      </c>
      <c r="K53" s="43">
        <v>27266</v>
      </c>
      <c r="L53" s="43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s="66" customFormat="1" ht="12" customHeight="1">
      <c r="A54" s="60"/>
      <c r="B54" s="63"/>
      <c r="C54" s="40" t="s">
        <v>31</v>
      </c>
      <c r="D54" s="40"/>
      <c r="E54" s="43">
        <v>0</v>
      </c>
      <c r="F54" s="43">
        <v>1</v>
      </c>
      <c r="G54" s="43">
        <v>24</v>
      </c>
      <c r="H54" s="43">
        <v>547</v>
      </c>
      <c r="I54" s="43">
        <v>3276</v>
      </c>
      <c r="J54" s="43">
        <v>3442</v>
      </c>
      <c r="K54" s="43">
        <v>7290</v>
      </c>
      <c r="L54" s="43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s="66" customFormat="1" ht="12" customHeight="1">
      <c r="A55" s="51"/>
      <c r="B55" s="50" t="s">
        <v>42</v>
      </c>
      <c r="C55" s="62"/>
      <c r="D55" s="62"/>
      <c r="E55" s="52">
        <v>75</v>
      </c>
      <c r="F55" s="52">
        <v>1265</v>
      </c>
      <c r="G55" s="52">
        <v>5623</v>
      </c>
      <c r="H55" s="52">
        <v>9987</v>
      </c>
      <c r="I55" s="52">
        <v>9252</v>
      </c>
      <c r="J55" s="52">
        <v>5605</v>
      </c>
      <c r="K55" s="52">
        <v>31807</v>
      </c>
      <c r="L55" s="52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s="66" customFormat="1" ht="12" customHeight="1">
      <c r="A56" s="60"/>
      <c r="B56" s="63"/>
      <c r="C56" s="40" t="s">
        <v>32</v>
      </c>
      <c r="D56" s="40"/>
      <c r="E56" s="43">
        <v>30</v>
      </c>
      <c r="F56" s="43">
        <v>563</v>
      </c>
      <c r="G56" s="43">
        <v>3830</v>
      </c>
      <c r="H56" s="43">
        <v>7511</v>
      </c>
      <c r="I56" s="43">
        <v>7435</v>
      </c>
      <c r="J56" s="43">
        <v>4810</v>
      </c>
      <c r="K56" s="43">
        <v>24179</v>
      </c>
      <c r="L56" s="43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s="66" customFormat="1" ht="12" customHeight="1">
      <c r="A57" s="60"/>
      <c r="B57" s="63"/>
      <c r="C57" s="40" t="s">
        <v>31</v>
      </c>
      <c r="D57" s="40"/>
      <c r="E57" s="43">
        <v>45</v>
      </c>
      <c r="F57" s="43">
        <v>702</v>
      </c>
      <c r="G57" s="43">
        <v>1793</v>
      </c>
      <c r="H57" s="43">
        <v>2476</v>
      </c>
      <c r="I57" s="43">
        <v>1817</v>
      </c>
      <c r="J57" s="43">
        <v>795</v>
      </c>
      <c r="K57" s="43">
        <v>7628</v>
      </c>
      <c r="L57" s="43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s="66" customFormat="1" ht="12" customHeight="1">
      <c r="A58" s="60"/>
      <c r="B58" s="64"/>
      <c r="C58" s="64" t="s">
        <v>41</v>
      </c>
      <c r="D58" s="64"/>
      <c r="E58" s="43">
        <v>33</v>
      </c>
      <c r="F58" s="43">
        <v>270</v>
      </c>
      <c r="G58" s="43">
        <v>1217</v>
      </c>
      <c r="H58" s="43">
        <v>3155</v>
      </c>
      <c r="I58" s="43">
        <v>2165</v>
      </c>
      <c r="J58" s="43">
        <v>1361</v>
      </c>
      <c r="K58" s="43">
        <v>8201</v>
      </c>
      <c r="L58" s="43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s="66" customFormat="1" ht="12" customHeight="1">
      <c r="A59" s="60"/>
      <c r="B59" s="63"/>
      <c r="C59" s="40"/>
      <c r="D59" s="40" t="s">
        <v>32</v>
      </c>
      <c r="E59" s="43">
        <v>15</v>
      </c>
      <c r="F59" s="43">
        <v>174</v>
      </c>
      <c r="G59" s="43">
        <v>818</v>
      </c>
      <c r="H59" s="43">
        <v>2162</v>
      </c>
      <c r="I59" s="43">
        <v>1706</v>
      </c>
      <c r="J59" s="43">
        <v>1162</v>
      </c>
      <c r="K59" s="43">
        <v>6037</v>
      </c>
      <c r="L59" s="43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s="66" customFormat="1" ht="12" customHeight="1">
      <c r="A60" s="60"/>
      <c r="B60" s="63"/>
      <c r="C60" s="40"/>
      <c r="D60" s="40" t="s">
        <v>31</v>
      </c>
      <c r="E60" s="43">
        <v>18</v>
      </c>
      <c r="F60" s="43">
        <v>96</v>
      </c>
      <c r="G60" s="43">
        <v>399</v>
      </c>
      <c r="H60" s="43">
        <v>993</v>
      </c>
      <c r="I60" s="43">
        <v>459</v>
      </c>
      <c r="J60" s="43">
        <v>199</v>
      </c>
      <c r="K60" s="43">
        <v>2164</v>
      </c>
      <c r="L60" s="43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s="66" customFormat="1" ht="12" customHeight="1">
      <c r="A61" s="60"/>
      <c r="B61" s="63"/>
      <c r="C61" s="64" t="s">
        <v>40</v>
      </c>
      <c r="D61" s="64"/>
      <c r="E61" s="43">
        <v>1</v>
      </c>
      <c r="F61" s="43">
        <v>14</v>
      </c>
      <c r="G61" s="43">
        <v>110</v>
      </c>
      <c r="H61" s="43">
        <v>727</v>
      </c>
      <c r="I61" s="43">
        <v>970</v>
      </c>
      <c r="J61" s="43">
        <v>528</v>
      </c>
      <c r="K61" s="43">
        <v>2350</v>
      </c>
      <c r="L61" s="43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s="66" customFormat="1" ht="12" customHeight="1">
      <c r="A62" s="60"/>
      <c r="B62" s="40"/>
      <c r="C62" s="65"/>
      <c r="D62" s="40" t="s">
        <v>32</v>
      </c>
      <c r="E62" s="43">
        <v>1</v>
      </c>
      <c r="F62" s="43">
        <v>13</v>
      </c>
      <c r="G62" s="43">
        <v>109</v>
      </c>
      <c r="H62" s="43">
        <v>696</v>
      </c>
      <c r="I62" s="43">
        <v>944</v>
      </c>
      <c r="J62" s="43">
        <v>526</v>
      </c>
      <c r="K62" s="43">
        <v>2289</v>
      </c>
      <c r="L62" s="43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s="66" customFormat="1" ht="12" customHeight="1">
      <c r="A63" s="60"/>
      <c r="B63" s="63"/>
      <c r="C63" s="40"/>
      <c r="D63" s="40" t="s">
        <v>31</v>
      </c>
      <c r="E63" s="43">
        <v>0</v>
      </c>
      <c r="F63" s="43">
        <v>1</v>
      </c>
      <c r="G63" s="43">
        <v>1</v>
      </c>
      <c r="H63" s="43">
        <v>31</v>
      </c>
      <c r="I63" s="43">
        <v>26</v>
      </c>
      <c r="J63" s="43">
        <v>2</v>
      </c>
      <c r="K63" s="43">
        <v>61</v>
      </c>
      <c r="L63" s="43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s="66" customFormat="1" ht="12" customHeight="1">
      <c r="A64" s="60"/>
      <c r="B64" s="63"/>
      <c r="C64" s="64" t="s">
        <v>39</v>
      </c>
      <c r="D64" s="64"/>
      <c r="E64" s="43">
        <v>5</v>
      </c>
      <c r="F64" s="43">
        <v>254</v>
      </c>
      <c r="G64" s="43">
        <v>384</v>
      </c>
      <c r="H64" s="43">
        <v>275</v>
      </c>
      <c r="I64" s="43">
        <v>112</v>
      </c>
      <c r="J64" s="43">
        <v>9</v>
      </c>
      <c r="K64" s="43">
        <v>1039</v>
      </c>
      <c r="L64" s="43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12" ht="12" customHeight="1">
      <c r="A65" s="60"/>
      <c r="B65" s="40"/>
      <c r="C65" s="65"/>
      <c r="D65" s="40" t="s">
        <v>32</v>
      </c>
      <c r="E65" s="43">
        <v>5</v>
      </c>
      <c r="F65" s="43">
        <v>252</v>
      </c>
      <c r="G65" s="43">
        <v>377</v>
      </c>
      <c r="H65" s="43">
        <v>272</v>
      </c>
      <c r="I65" s="43">
        <v>107</v>
      </c>
      <c r="J65" s="43">
        <v>9</v>
      </c>
      <c r="K65" s="43">
        <v>1022</v>
      </c>
      <c r="L65" s="43"/>
    </row>
    <row r="66" spans="1:12" ht="12" customHeight="1">
      <c r="A66" s="60"/>
      <c r="B66" s="63"/>
      <c r="C66" s="40"/>
      <c r="D66" s="40" t="s">
        <v>31</v>
      </c>
      <c r="E66" s="43">
        <v>0</v>
      </c>
      <c r="F66" s="43">
        <v>2</v>
      </c>
      <c r="G66" s="43">
        <v>7</v>
      </c>
      <c r="H66" s="43">
        <v>3</v>
      </c>
      <c r="I66" s="43">
        <v>5</v>
      </c>
      <c r="J66" s="43">
        <v>0</v>
      </c>
      <c r="K66" s="43">
        <v>17</v>
      </c>
      <c r="L66" s="43"/>
    </row>
    <row r="67" spans="1:12" ht="12" customHeight="1">
      <c r="A67" s="60"/>
      <c r="B67" s="63"/>
      <c r="C67" s="64" t="s">
        <v>38</v>
      </c>
      <c r="D67" s="64"/>
      <c r="E67" s="43">
        <v>0</v>
      </c>
      <c r="F67" s="43">
        <v>0</v>
      </c>
      <c r="G67" s="43">
        <v>0</v>
      </c>
      <c r="H67" s="43">
        <v>0</v>
      </c>
      <c r="I67" s="43">
        <v>8</v>
      </c>
      <c r="J67" s="43">
        <v>105</v>
      </c>
      <c r="K67" s="43">
        <v>113</v>
      </c>
      <c r="L67" s="43"/>
    </row>
    <row r="68" spans="1:12" ht="12" customHeight="1">
      <c r="A68" s="60"/>
      <c r="B68" s="40"/>
      <c r="C68" s="65"/>
      <c r="D68" s="40" t="s">
        <v>32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31</v>
      </c>
      <c r="K68" s="43">
        <v>31</v>
      </c>
      <c r="L68" s="43"/>
    </row>
    <row r="69" spans="1:12" ht="12" customHeight="1">
      <c r="A69" s="60"/>
      <c r="B69" s="63"/>
      <c r="C69" s="40"/>
      <c r="D69" s="40" t="s">
        <v>31</v>
      </c>
      <c r="E69" s="43">
        <v>0</v>
      </c>
      <c r="F69" s="43">
        <v>0</v>
      </c>
      <c r="G69" s="43">
        <v>0</v>
      </c>
      <c r="H69" s="43">
        <v>0</v>
      </c>
      <c r="I69" s="43">
        <v>8</v>
      </c>
      <c r="J69" s="43">
        <v>74</v>
      </c>
      <c r="K69" s="43">
        <v>82</v>
      </c>
      <c r="L69" s="43"/>
    </row>
    <row r="70" spans="1:12" ht="12" customHeight="1">
      <c r="A70" s="60"/>
      <c r="B70" s="63"/>
      <c r="C70" s="64" t="s">
        <v>37</v>
      </c>
      <c r="D70" s="40"/>
      <c r="E70" s="43">
        <v>34</v>
      </c>
      <c r="F70" s="43">
        <v>727</v>
      </c>
      <c r="G70" s="43">
        <v>3911</v>
      </c>
      <c r="H70" s="43">
        <v>5829</v>
      </c>
      <c r="I70" s="43">
        <v>5997</v>
      </c>
      <c r="J70" s="43">
        <v>3602</v>
      </c>
      <c r="K70" s="43">
        <v>20100</v>
      </c>
      <c r="L70" s="43"/>
    </row>
    <row r="71" spans="1:12" ht="12" customHeight="1">
      <c r="A71" s="60"/>
      <c r="B71" s="63"/>
      <c r="C71" s="40"/>
      <c r="D71" s="40" t="s">
        <v>32</v>
      </c>
      <c r="E71" s="43">
        <v>7</v>
      </c>
      <c r="F71" s="43">
        <v>124</v>
      </c>
      <c r="G71" s="43">
        <v>2525</v>
      </c>
      <c r="H71" s="43">
        <v>4380</v>
      </c>
      <c r="I71" s="43">
        <v>4678</v>
      </c>
      <c r="J71" s="43">
        <v>3082</v>
      </c>
      <c r="K71" s="43">
        <v>14796</v>
      </c>
      <c r="L71" s="43"/>
    </row>
    <row r="72" spans="1:12" ht="12" customHeight="1">
      <c r="A72" s="60"/>
      <c r="B72" s="63"/>
      <c r="C72" s="40"/>
      <c r="D72" s="40" t="s">
        <v>31</v>
      </c>
      <c r="E72" s="43">
        <v>27</v>
      </c>
      <c r="F72" s="43">
        <v>603</v>
      </c>
      <c r="G72" s="43">
        <v>1386</v>
      </c>
      <c r="H72" s="43">
        <v>1449</v>
      </c>
      <c r="I72" s="43">
        <v>1319</v>
      </c>
      <c r="J72" s="43">
        <v>520</v>
      </c>
      <c r="K72" s="43">
        <v>5304</v>
      </c>
      <c r="L72" s="43"/>
    </row>
    <row r="73" spans="1:12" ht="12" customHeight="1">
      <c r="A73" s="60"/>
      <c r="B73" s="63"/>
      <c r="C73" s="64" t="s">
        <v>36</v>
      </c>
      <c r="D73" s="64"/>
      <c r="E73" s="43">
        <v>2</v>
      </c>
      <c r="F73" s="43">
        <v>0</v>
      </c>
      <c r="G73" s="43">
        <v>1</v>
      </c>
      <c r="H73" s="43">
        <v>1</v>
      </c>
      <c r="I73" s="43">
        <v>0</v>
      </c>
      <c r="J73" s="43">
        <v>0</v>
      </c>
      <c r="K73" s="43">
        <v>4</v>
      </c>
      <c r="L73" s="43"/>
    </row>
    <row r="74" spans="1:12" ht="12" customHeight="1">
      <c r="A74" s="51"/>
      <c r="B74" s="50"/>
      <c r="C74" s="62"/>
      <c r="D74" s="49" t="s">
        <v>32</v>
      </c>
      <c r="E74" s="43">
        <v>2</v>
      </c>
      <c r="F74" s="43">
        <v>0</v>
      </c>
      <c r="G74" s="43">
        <v>1</v>
      </c>
      <c r="H74" s="43">
        <v>1</v>
      </c>
      <c r="I74" s="43">
        <v>0</v>
      </c>
      <c r="J74" s="43">
        <v>0</v>
      </c>
      <c r="K74" s="43">
        <v>4</v>
      </c>
      <c r="L74" s="43"/>
    </row>
    <row r="75" spans="1:12" ht="12" customHeight="1">
      <c r="A75" s="60"/>
      <c r="B75" s="63"/>
      <c r="C75" s="40"/>
      <c r="D75" s="40" t="s">
        <v>31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/>
    </row>
    <row r="76" spans="1:12" s="61" customFormat="1" ht="12" customHeight="1">
      <c r="A76" s="51"/>
      <c r="B76" s="50" t="s">
        <v>35</v>
      </c>
      <c r="C76" s="62"/>
      <c r="D76" s="62"/>
      <c r="E76" s="52">
        <v>0</v>
      </c>
      <c r="F76" s="52">
        <v>0</v>
      </c>
      <c r="G76" s="52">
        <v>0</v>
      </c>
      <c r="H76" s="52">
        <v>0</v>
      </c>
      <c r="I76" s="52">
        <v>82</v>
      </c>
      <c r="J76" s="52">
        <v>7930</v>
      </c>
      <c r="K76" s="52">
        <v>8012</v>
      </c>
      <c r="L76" s="52"/>
    </row>
    <row r="77" spans="1:12" ht="12" customHeight="1">
      <c r="A77" s="51"/>
      <c r="B77" s="40"/>
      <c r="C77" s="40" t="s">
        <v>32</v>
      </c>
      <c r="D77" s="40"/>
      <c r="E77" s="43">
        <v>0</v>
      </c>
      <c r="F77" s="43">
        <v>0</v>
      </c>
      <c r="G77" s="43">
        <v>0</v>
      </c>
      <c r="H77" s="43">
        <v>0</v>
      </c>
      <c r="I77" s="43">
        <v>65</v>
      </c>
      <c r="J77" s="43">
        <v>5885</v>
      </c>
      <c r="K77" s="43">
        <v>5950</v>
      </c>
      <c r="L77" s="43"/>
    </row>
    <row r="78" spans="1:12" ht="12" customHeight="1">
      <c r="A78" s="60"/>
      <c r="B78" s="63"/>
      <c r="C78" s="40" t="s">
        <v>31</v>
      </c>
      <c r="D78" s="40"/>
      <c r="E78" s="43">
        <v>0</v>
      </c>
      <c r="F78" s="43">
        <v>0</v>
      </c>
      <c r="G78" s="43">
        <v>0</v>
      </c>
      <c r="H78" s="43">
        <v>0</v>
      </c>
      <c r="I78" s="43">
        <v>17</v>
      </c>
      <c r="J78" s="43">
        <v>2045</v>
      </c>
      <c r="K78" s="43">
        <v>2062</v>
      </c>
      <c r="L78" s="43"/>
    </row>
    <row r="79" spans="1:12" s="61" customFormat="1" ht="12" customHeight="1">
      <c r="A79" s="51"/>
      <c r="B79" s="50" t="s">
        <v>34</v>
      </c>
      <c r="C79" s="62"/>
      <c r="D79" s="62"/>
      <c r="E79" s="52">
        <v>0</v>
      </c>
      <c r="F79" s="52">
        <v>0</v>
      </c>
      <c r="G79" s="52">
        <v>4</v>
      </c>
      <c r="H79" s="52">
        <v>359</v>
      </c>
      <c r="I79" s="52">
        <v>2197</v>
      </c>
      <c r="J79" s="52">
        <v>0</v>
      </c>
      <c r="K79" s="52">
        <v>2560</v>
      </c>
      <c r="L79" s="52"/>
    </row>
    <row r="80" spans="1:12" ht="12" customHeight="1">
      <c r="A80" s="60"/>
      <c r="B80" s="40"/>
      <c r="C80" s="40" t="s">
        <v>32</v>
      </c>
      <c r="D80" s="40"/>
      <c r="E80" s="43">
        <v>0</v>
      </c>
      <c r="F80" s="43">
        <v>0</v>
      </c>
      <c r="G80" s="43">
        <v>1</v>
      </c>
      <c r="H80" s="43">
        <v>224</v>
      </c>
      <c r="I80" s="43">
        <v>1526</v>
      </c>
      <c r="J80" s="43">
        <v>0</v>
      </c>
      <c r="K80" s="43">
        <v>1751</v>
      </c>
      <c r="L80" s="43"/>
    </row>
    <row r="81" spans="1:27" s="39" customFormat="1" ht="12" customHeight="1">
      <c r="A81" s="59"/>
      <c r="B81" s="58"/>
      <c r="C81" s="58" t="s">
        <v>31</v>
      </c>
      <c r="D81" s="58"/>
      <c r="E81" s="57">
        <v>0</v>
      </c>
      <c r="F81" s="57">
        <v>0</v>
      </c>
      <c r="G81" s="57">
        <v>3</v>
      </c>
      <c r="H81" s="57">
        <v>135</v>
      </c>
      <c r="I81" s="57">
        <v>671</v>
      </c>
      <c r="J81" s="57">
        <v>0</v>
      </c>
      <c r="K81" s="57">
        <v>809</v>
      </c>
      <c r="L81" s="43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s="39" customFormat="1" ht="15.75" thickBot="1">
      <c r="A82" s="56"/>
      <c r="B82" s="55" t="s">
        <v>33</v>
      </c>
      <c r="C82" s="54"/>
      <c r="D82" s="54"/>
      <c r="E82" s="53">
        <v>75</v>
      </c>
      <c r="F82" s="53">
        <v>1267</v>
      </c>
      <c r="G82" s="53">
        <v>5688</v>
      </c>
      <c r="H82" s="53">
        <v>12279</v>
      </c>
      <c r="I82" s="53">
        <v>25978</v>
      </c>
      <c r="J82" s="53">
        <v>31648</v>
      </c>
      <c r="K82" s="53">
        <v>76935</v>
      </c>
      <c r="L82" s="52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s="39" customFormat="1" ht="15">
      <c r="A83" s="51"/>
      <c r="B83" s="50"/>
      <c r="C83" s="40" t="s">
        <v>32</v>
      </c>
      <c r="D83" s="49"/>
      <c r="E83" s="43">
        <v>30</v>
      </c>
      <c r="F83" s="43">
        <v>564</v>
      </c>
      <c r="G83" s="43">
        <v>3868</v>
      </c>
      <c r="H83" s="43">
        <v>9121</v>
      </c>
      <c r="I83" s="43">
        <v>20197</v>
      </c>
      <c r="J83" s="43">
        <v>25366</v>
      </c>
      <c r="K83" s="43">
        <v>59146</v>
      </c>
      <c r="L83" s="43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s="39" customFormat="1" ht="15.75" thickBot="1">
      <c r="A84" s="48"/>
      <c r="B84" s="47"/>
      <c r="C84" s="46" t="s">
        <v>31</v>
      </c>
      <c r="D84" s="45"/>
      <c r="E84" s="44">
        <v>45</v>
      </c>
      <c r="F84" s="44">
        <v>703</v>
      </c>
      <c r="G84" s="44">
        <v>1820</v>
      </c>
      <c r="H84" s="44">
        <v>3158</v>
      </c>
      <c r="I84" s="44">
        <v>5781</v>
      </c>
      <c r="J84" s="44">
        <v>6282</v>
      </c>
      <c r="K84" s="44">
        <v>17789</v>
      </c>
      <c r="L84" s="43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s="39" customFormat="1" ht="15">
      <c r="A85" s="42" t="s">
        <v>30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s="39" customFormat="1" ht="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s="39" customFormat="1" ht="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s="39" customFormat="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s="39" customFormat="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s="39" customFormat="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s="39" customFormat="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s="39" customFormat="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39" customFormat="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s="39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s="39" customFormat="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s="39" customFormat="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39" customFormat="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39" customFormat="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39" customFormat="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s="39" customFormat="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s="39" customFormat="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s="39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s="39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s="39" customFormat="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s="39" customFormat="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s="39" customFormat="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s="39" customFormat="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s="39" customFormat="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s="39" customFormat="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s="39" customFormat="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s="39" customFormat="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s="39" customFormat="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s="39" customFormat="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s="39" customFormat="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s="39" customFormat="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s="39" customFormat="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s="39" customFormat="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s="39" customFormat="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s="39" customFormat="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s="39" customFormat="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s="39" customFormat="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s="39" customFormat="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s="39" customFormat="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s="39" customFormat="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s="39" customFormat="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s="39" customFormat="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s="39" customFormat="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s="39" customFormat="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s="39" customFormat="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s="39" customFormat="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s="39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s="39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s="39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s="39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s="39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s="39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s="39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s="39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s="39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39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s="39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s="39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s="39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s="39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s="39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s="39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s="39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s="39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s="39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s="39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s="39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27" s="39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s="39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:27" s="39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s="39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s="39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:27" s="39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:27" s="39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 s="39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7" s="39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:27" s="39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s="39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s="39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s="39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s="39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s="39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s="39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s="39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s="39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:27" s="39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s="39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s="39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 s="39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s="39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s="39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s="39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s="39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s="39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s="39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s="39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s="39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s="39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s="39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s="39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s="39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s="39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s="39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s="39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s="39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s="39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s="39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s="39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s="39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s="39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s="39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s="39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s="39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s="39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s="39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s="39" customFormat="1" ht="15">
      <c r="A200" s="40"/>
      <c r="B200" s="40"/>
      <c r="C200" s="40" t="s">
        <v>14</v>
      </c>
      <c r="D200" s="40"/>
      <c r="E200" s="40"/>
      <c r="F200" s="40"/>
      <c r="G200" s="40"/>
      <c r="H200" s="40"/>
      <c r="I200" s="40"/>
      <c r="J200" s="40"/>
      <c r="K200" s="40"/>
      <c r="L200" s="40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s="39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s="39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s="39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s="39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s="39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s="39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s="39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s="39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s="39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s="39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s="39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s="39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s="39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s="39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s="39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s="39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s="39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s="39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s="39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  <row r="220" spans="1:27" s="39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</row>
    <row r="221" spans="1:27" s="39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</row>
    <row r="222" spans="1:27" s="39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1:27" s="39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</row>
    <row r="224" spans="1:27" s="39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</row>
    <row r="225" spans="1:27" s="39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1:27" s="39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1:27" s="39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1:27" s="39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</row>
    <row r="229" spans="1:27" s="39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</row>
    <row r="230" spans="1:27" s="39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</row>
    <row r="231" spans="1:27" s="39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</row>
    <row r="232" spans="1:27" s="39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</row>
    <row r="233" spans="1:27" s="39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</row>
    <row r="234" spans="1:27" s="39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</row>
    <row r="235" spans="1:27" s="39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</row>
    <row r="236" spans="1:27" s="39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</row>
    <row r="237" spans="1:27" s="39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</row>
    <row r="238" spans="1:27" s="39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</row>
    <row r="239" spans="1:27" s="39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</row>
    <row r="240" spans="1:27" s="39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</row>
    <row r="241" spans="1:27" s="39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</row>
    <row r="242" spans="1:27" s="39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s="39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</row>
    <row r="244" spans="1:27" s="39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</row>
    <row r="245" spans="1:27" s="39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</row>
    <row r="246" spans="1:27" s="39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</row>
    <row r="247" spans="1:27" s="39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</row>
    <row r="248" spans="1:27" s="39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</row>
    <row r="249" spans="1:27" s="39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</row>
    <row r="250" spans="1:27" s="39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</row>
    <row r="251" spans="1:27" s="39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</row>
    <row r="252" spans="1:27" s="39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</row>
    <row r="253" spans="1:27" s="39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</row>
    <row r="254" spans="1:27" s="39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</row>
    <row r="255" spans="1:27" s="39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</row>
    <row r="256" spans="1:27" s="39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</row>
    <row r="257" spans="1:27" s="39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</row>
    <row r="258" spans="1:27" s="39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</row>
    <row r="259" spans="1:27" s="39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</row>
    <row r="260" spans="1:27" s="39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</row>
    <row r="261" spans="1:27" s="39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s="39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</row>
    <row r="263" spans="1:27" s="39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</row>
    <row r="264" spans="1:27" s="39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</row>
    <row r="265" spans="1:27" s="39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</row>
    <row r="266" spans="1:27" s="39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</row>
    <row r="267" spans="1:27" s="39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</row>
    <row r="268" spans="1:27" s="39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</row>
    <row r="269" spans="1:27" s="39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</row>
    <row r="270" spans="1:27" s="39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</row>
    <row r="271" spans="1:27" s="39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</row>
    <row r="272" spans="1:27" s="39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</row>
    <row r="273" spans="1:27" s="39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1:27" s="39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1:27" s="39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1:27" s="39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</row>
    <row r="277" spans="1:27" s="39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1:27" s="39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1:27" s="39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1:27" s="39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1:27" s="39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1:27" s="39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1:27" s="39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1:27" s="39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1:27" s="39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1:27" s="39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s="39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27" s="39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</row>
    <row r="289" spans="1:27" s="39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</row>
    <row r="290" spans="1:27" s="39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</row>
    <row r="291" spans="1:27" s="39" customFormat="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</row>
    <row r="292" spans="1:27" s="39" customFormat="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</row>
    <row r="293" spans="1:27" s="39" customFormat="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</row>
    <row r="294" spans="1:27" s="39" customFormat="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</row>
    <row r="295" spans="1:27" s="39" customFormat="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</row>
    <row r="296" spans="1:27" s="39" customFormat="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</row>
    <row r="297" spans="1:27" s="39" customFormat="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</row>
    <row r="298" spans="1:27" s="39" customFormat="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</row>
    <row r="299" spans="1:27" s="39" customFormat="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</row>
    <row r="300" spans="1:27" s="39" customFormat="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</row>
    <row r="301" spans="1:27" s="39" customFormat="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</row>
    <row r="302" spans="1:27" s="39" customFormat="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</row>
    <row r="303" spans="1:27" s="39" customFormat="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</row>
    <row r="304" spans="1:27" s="39" customFormat="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</row>
    <row r="305" spans="1:27" s="39" customFormat="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</row>
    <row r="306" spans="1:27" s="39" customFormat="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</row>
    <row r="307" spans="1:27" s="39" customFormat="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27" s="39" customFormat="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</row>
    <row r="309" spans="1:27" s="39" customFormat="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</row>
    <row r="310" spans="1:27" s="39" customFormat="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</row>
    <row r="311" spans="1:27" s="39" customFormat="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</row>
    <row r="312" spans="1:27" s="39" customFormat="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</row>
    <row r="313" spans="1:27" s="39" customFormat="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</row>
    <row r="314" spans="1:27" s="39" customFormat="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</row>
    <row r="315" spans="1:27" s="39" customFormat="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</row>
    <row r="316" spans="1:27" s="39" customFormat="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</row>
    <row r="317" spans="1:27" s="39" customFormat="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</row>
    <row r="318" spans="1:27" s="39" customFormat="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</row>
    <row r="319" spans="1:27" s="39" customFormat="1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</row>
    <row r="320" spans="1:27" s="39" customFormat="1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</row>
    <row r="321" spans="1:27" s="39" customFormat="1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</row>
    <row r="322" spans="1:27" s="39" customFormat="1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</row>
    <row r="323" spans="1:27" s="39" customFormat="1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</row>
    <row r="324" spans="1:27" s="39" customFormat="1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</row>
    <row r="325" spans="1:27" s="39" customFormat="1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1:27" s="39" customFormat="1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1:27" s="39" customFormat="1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27" s="39" customFormat="1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</row>
    <row r="329" spans="1:27" s="39" customFormat="1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</row>
    <row r="330" spans="1:27" s="39" customFormat="1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</row>
    <row r="331" spans="1:27" s="39" customFormat="1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</row>
    <row r="332" spans="1:27" s="39" customFormat="1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</row>
    <row r="333" spans="1:27" s="39" customFormat="1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</row>
    <row r="334" spans="1:27" s="39" customFormat="1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</row>
    <row r="335" spans="1:27" s="39" customFormat="1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</row>
    <row r="336" spans="1:27" s="39" customFormat="1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</row>
    <row r="337" spans="1:27" s="39" customFormat="1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</row>
    <row r="338" spans="1:27" s="39" customFormat="1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</row>
    <row r="339" spans="1:27" s="39" customFormat="1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</row>
    <row r="340" spans="1:27" s="39" customFormat="1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</row>
    <row r="341" spans="1:27" s="39" customFormat="1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</row>
    <row r="342" spans="1:27" s="39" customFormat="1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</row>
    <row r="343" spans="1:27" s="39" customFormat="1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</row>
    <row r="344" spans="1:27" s="39" customFormat="1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</row>
    <row r="345" spans="1:27" s="39" customFormat="1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</row>
    <row r="346" spans="1:27" s="39" customFormat="1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</row>
    <row r="347" spans="1:27" s="39" customFormat="1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</row>
    <row r="348" spans="1:27" s="39" customFormat="1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</row>
    <row r="349" spans="1:27" s="39" customFormat="1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</row>
    <row r="350" spans="1:27" s="39" customFormat="1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</row>
    <row r="351" spans="1:27" s="39" customFormat="1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</row>
    <row r="352" spans="1:27" s="39" customFormat="1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</row>
    <row r="353" spans="1:27" s="39" customFormat="1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</row>
    <row r="354" spans="1:27" s="39" customFormat="1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</row>
    <row r="355" spans="1:27" s="39" customFormat="1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</row>
    <row r="356" spans="1:27" s="39" customFormat="1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</row>
    <row r="357" spans="1:27" s="39" customFormat="1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</row>
    <row r="358" spans="1:27" s="39" customFormat="1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</row>
    <row r="359" spans="1:27" s="39" customFormat="1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</row>
    <row r="360" spans="1:27" s="39" customFormat="1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</row>
    <row r="361" spans="1:27" s="39" customFormat="1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</row>
    <row r="362" spans="1:27" s="39" customFormat="1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</row>
    <row r="363" spans="1:27" s="39" customFormat="1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</row>
    <row r="364" spans="1:27" s="39" customFormat="1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</row>
    <row r="365" spans="1:27" s="39" customFormat="1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</row>
    <row r="366" spans="1:27" s="39" customFormat="1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</row>
    <row r="367" spans="1:27" s="39" customFormat="1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</row>
    <row r="368" spans="1:27" s="39" customFormat="1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</row>
    <row r="369" spans="1:27" s="39" customFormat="1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</row>
    <row r="370" spans="1:27" s="39" customFormat="1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</row>
    <row r="371" spans="1:27" s="39" customFormat="1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</row>
    <row r="372" spans="1:27" s="39" customFormat="1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</row>
    <row r="373" spans="1:27" s="39" customFormat="1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</row>
    <row r="374" spans="1:27" s="39" customFormat="1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</row>
    <row r="375" spans="1:27" s="39" customFormat="1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</row>
    <row r="376" spans="1:27" s="39" customFormat="1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</row>
    <row r="377" spans="1:27" s="39" customFormat="1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</row>
    <row r="378" spans="1:27" s="39" customFormat="1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</row>
    <row r="379" spans="1:27" s="39" customFormat="1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</row>
    <row r="380" spans="1:27" s="39" customFormat="1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</row>
    <row r="381" spans="1:27" s="39" customFormat="1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</row>
    <row r="382" spans="1:27" s="39" customFormat="1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</row>
    <row r="383" spans="1:27" s="39" customFormat="1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</row>
    <row r="384" spans="1:27" s="39" customFormat="1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</row>
    <row r="385" spans="1:27" s="39" customFormat="1" ht="1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</row>
    <row r="386" spans="1:27" s="39" customFormat="1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</row>
    <row r="387" spans="1:27" s="39" customFormat="1" ht="1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</row>
    <row r="388" spans="1:27" s="39" customFormat="1" ht="1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</row>
    <row r="389" spans="1:27" s="39" customFormat="1" ht="1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</row>
    <row r="390" spans="1:27" s="39" customFormat="1" ht="1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</row>
    <row r="391" spans="1:27" s="39" customFormat="1" ht="1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</row>
    <row r="392" spans="1:27" s="39" customFormat="1" ht="1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</row>
    <row r="393" spans="1:27" s="39" customFormat="1" ht="1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</row>
    <row r="394" spans="1:27" s="39" customFormat="1" ht="1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</row>
    <row r="395" spans="1:27" s="39" customFormat="1" ht="1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</row>
    <row r="396" spans="1:27" s="39" customFormat="1" ht="1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</row>
    <row r="397" spans="1:27" s="39" customFormat="1" ht="1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</row>
    <row r="398" spans="1:27" s="39" customFormat="1" ht="1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</row>
    <row r="399" spans="1:27" s="39" customFormat="1" ht="1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</row>
    <row r="400" spans="1:27" s="39" customFormat="1" ht="1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</row>
    <row r="401" spans="1:27" s="39" customFormat="1" ht="1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</row>
    <row r="402" spans="1:27" s="39" customFormat="1" ht="1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</row>
    <row r="403" spans="1:27" s="39" customFormat="1" ht="1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</row>
    <row r="404" spans="1:27" s="39" customFormat="1" ht="1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</row>
    <row r="405" spans="1:27" s="39" customFormat="1" ht="1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</row>
    <row r="406" spans="1:27" s="39" customFormat="1" ht="1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</row>
    <row r="407" spans="1:27" s="39" customFormat="1" ht="1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</row>
    <row r="408" spans="1:27" s="39" customFormat="1" ht="1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</row>
    <row r="409" spans="1:27" s="39" customFormat="1" ht="1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</row>
    <row r="410" spans="1:27" s="39" customFormat="1" ht="1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</row>
    <row r="411" spans="1:27" s="39" customFormat="1" ht="1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</row>
    <row r="412" spans="1:27" s="39" customFormat="1" ht="1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</row>
    <row r="413" spans="1:27" s="39" customFormat="1" ht="1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</row>
    <row r="414" spans="1:27" s="39" customFormat="1" ht="1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</row>
    <row r="415" spans="1:27" s="39" customFormat="1" ht="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</row>
    <row r="416" spans="1:27" s="39" customFormat="1" ht="1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</row>
    <row r="417" spans="1:27" s="39" customFormat="1" ht="1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</row>
    <row r="418" spans="1:27" s="39" customFormat="1" ht="1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</row>
    <row r="419" spans="1:27" s="39" customFormat="1" ht="1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</row>
    <row r="420" spans="1:27" s="39" customFormat="1" ht="1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</row>
    <row r="421" spans="1:27" s="39" customFormat="1" ht="1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</row>
    <row r="422" spans="1:27" s="39" customFormat="1" ht="1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</row>
    <row r="423" spans="1:27" s="39" customFormat="1" ht="1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</row>
    <row r="424" spans="1:27" s="39" customFormat="1" ht="1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s="39" customFormat="1" ht="1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:27" s="39" customFormat="1" ht="1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s="39" customFormat="1" ht="1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s="39" customFormat="1" ht="1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s="39" customFormat="1" ht="1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s="39" customFormat="1" ht="1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s="39" customFormat="1" ht="1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s="39" customFormat="1" ht="1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39" customFormat="1" ht="1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s="39" customFormat="1" ht="1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s="39" customFormat="1" ht="1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39" customFormat="1" ht="1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s="39" customFormat="1" ht="1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s="39" customFormat="1" ht="1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s="39" customFormat="1" ht="1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s="39" customFormat="1" ht="1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s="39" customFormat="1" ht="1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s="39" customFormat="1" ht="1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s="39" customFormat="1" ht="1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s="39" customFormat="1" ht="1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s="39" customFormat="1" ht="1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s="39" customFormat="1" ht="1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s="39" customFormat="1" ht="1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s="39" customFormat="1" ht="1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s="39" customFormat="1" ht="1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s="39" customFormat="1" ht="1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s="39" customFormat="1" ht="1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s="39" customFormat="1" ht="1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s="39" customFormat="1" ht="1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s="39" customFormat="1" ht="1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s="39" customFormat="1" ht="1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s="39" customFormat="1" ht="1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39" customFormat="1" ht="1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s="39" customFormat="1" ht="1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s="39" customFormat="1" ht="1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s="39" customFormat="1" ht="1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s="39" customFormat="1" ht="1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s="39" customFormat="1" ht="1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s="39" customFormat="1" ht="1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s="39" customFormat="1" ht="1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39" customFormat="1" ht="1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s="39" customFormat="1" ht="1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27" s="39" customFormat="1" ht="1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:27" s="39" customFormat="1" ht="1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s="39" customFormat="1" ht="1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:27" s="39" customFormat="1" ht="1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s="39" customFormat="1" ht="1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s="39" customFormat="1" ht="1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39" customFormat="1" ht="1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s="39" customFormat="1" ht="1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27" s="39" customFormat="1" ht="1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s="39" customFormat="1" ht="1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:27" s="39" customFormat="1" ht="1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:27" s="39" customFormat="1" ht="1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:27" s="39" customFormat="1" ht="1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:27" s="39" customFormat="1" ht="1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s="39" customFormat="1" ht="1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:27" s="39" customFormat="1" ht="1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:27" s="39" customFormat="1" ht="1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s="39" customFormat="1" ht="1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:27" s="39" customFormat="1" ht="1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s="39" customFormat="1" ht="1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s="39" customFormat="1" ht="1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s="39" customFormat="1" ht="1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39" customFormat="1" ht="1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s="39" customFormat="1" ht="1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:27" s="39" customFormat="1" ht="1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:27" s="39" customFormat="1" ht="1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:27" s="39" customFormat="1" ht="1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s="39" customFormat="1" ht="1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:27" s="39" customFormat="1" ht="1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s="39" customFormat="1" ht="1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:27" s="39" customFormat="1" ht="1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s="39" customFormat="1" ht="1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s="39" customFormat="1" ht="1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s="39" customFormat="1" ht="1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s="39" customFormat="1" ht="1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s="39" customFormat="1" ht="1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s="39" customFormat="1" ht="1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s="39" customFormat="1" ht="1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</row>
  </sheetData>
  <sheetProtection/>
  <mergeCells count="2">
    <mergeCell ref="A5:B6"/>
    <mergeCell ref="K5:K6"/>
  </mergeCells>
  <hyperlinks>
    <hyperlink ref="D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4"/>
  <sheetViews>
    <sheetView zoomScalePageLayoutView="0" workbookViewId="0" topLeftCell="A1">
      <pane ySplit="4" topLeftCell="A5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1" width="1.57421875" style="38" customWidth="1"/>
    <col min="2" max="2" width="2.00390625" style="38" customWidth="1"/>
    <col min="3" max="3" width="39.28125" style="38" customWidth="1"/>
    <col min="4" max="4" width="10.57421875" style="38" customWidth="1"/>
    <col min="5" max="7" width="10.140625" style="38" customWidth="1"/>
    <col min="8" max="8" width="10.00390625" style="38" customWidth="1"/>
    <col min="9" max="9" width="10.140625" style="38" customWidth="1"/>
    <col min="10" max="16384" width="11.421875" style="38" customWidth="1"/>
  </cols>
  <sheetData>
    <row r="1" spans="1:4" ht="19.5" customHeight="1">
      <c r="A1" s="37"/>
      <c r="B1" s="104"/>
      <c r="C1" s="37" t="s">
        <v>29</v>
      </c>
      <c r="D1" s="105"/>
    </row>
    <row r="2" spans="1:9" ht="55.5" customHeight="1">
      <c r="A2" s="103" t="s">
        <v>13</v>
      </c>
      <c r="B2" s="129"/>
      <c r="C2" s="129"/>
      <c r="D2" s="129"/>
      <c r="E2" s="129"/>
      <c r="F2" s="129"/>
      <c r="G2" s="129"/>
      <c r="H2" s="129"/>
      <c r="I2" s="129"/>
    </row>
    <row r="3" spans="1:9" ht="7.5" customHeight="1" thickBot="1">
      <c r="A3" s="46"/>
      <c r="B3" s="128"/>
      <c r="C3" s="127"/>
      <c r="D3" s="126"/>
      <c r="E3" s="125"/>
      <c r="F3" s="125"/>
      <c r="G3" s="125"/>
      <c r="H3" s="125"/>
      <c r="I3" s="125"/>
    </row>
    <row r="4" spans="1:9" ht="15.75" customHeight="1">
      <c r="A4" s="124"/>
      <c r="B4" s="312"/>
      <c r="C4" s="312"/>
      <c r="D4" s="123">
        <v>44377</v>
      </c>
      <c r="E4" s="123">
        <v>44408</v>
      </c>
      <c r="F4" s="123">
        <v>44439</v>
      </c>
      <c r="G4" s="123">
        <v>44469</v>
      </c>
      <c r="H4" s="123">
        <v>44500</v>
      </c>
      <c r="I4" s="122">
        <v>44530</v>
      </c>
    </row>
    <row r="5" spans="1:9" ht="12.75" outlineLevel="1">
      <c r="A5" s="51" t="s">
        <v>47</v>
      </c>
      <c r="B5" s="40"/>
      <c r="C5" s="50"/>
      <c r="D5" s="50">
        <v>2</v>
      </c>
      <c r="E5" s="50">
        <v>0</v>
      </c>
      <c r="F5" s="50">
        <v>0</v>
      </c>
      <c r="G5" s="50">
        <v>2</v>
      </c>
      <c r="H5" s="50">
        <v>0</v>
      </c>
      <c r="I5" s="50">
        <v>5</v>
      </c>
    </row>
    <row r="6" spans="1:9" s="61" customFormat="1" ht="12.75" outlineLevel="1">
      <c r="A6" s="51"/>
      <c r="B6" s="50" t="s">
        <v>43</v>
      </c>
      <c r="C6" s="50"/>
      <c r="D6" s="50">
        <v>2</v>
      </c>
      <c r="E6" s="50">
        <v>0</v>
      </c>
      <c r="F6" s="50">
        <v>0</v>
      </c>
      <c r="G6" s="50">
        <v>1</v>
      </c>
      <c r="H6" s="50">
        <v>0</v>
      </c>
      <c r="I6" s="50">
        <v>1</v>
      </c>
    </row>
    <row r="7" spans="1:9" s="61" customFormat="1" ht="12.75" outlineLevel="1">
      <c r="A7" s="51"/>
      <c r="B7" s="50" t="s">
        <v>42</v>
      </c>
      <c r="C7" s="50"/>
      <c r="D7" s="50">
        <v>0</v>
      </c>
      <c r="E7" s="50">
        <v>0</v>
      </c>
      <c r="F7" s="50">
        <v>0</v>
      </c>
      <c r="G7" s="50">
        <v>1</v>
      </c>
      <c r="H7" s="50">
        <v>0</v>
      </c>
      <c r="I7" s="50">
        <v>4</v>
      </c>
    </row>
    <row r="8" spans="1:9" ht="12.75" outlineLevel="1">
      <c r="A8" s="60"/>
      <c r="B8" s="40"/>
      <c r="C8" s="64" t="s">
        <v>41</v>
      </c>
      <c r="D8" s="64">
        <v>0</v>
      </c>
      <c r="E8" s="64">
        <v>0</v>
      </c>
      <c r="F8" s="64">
        <v>0</v>
      </c>
      <c r="G8" s="64">
        <v>1</v>
      </c>
      <c r="H8" s="64">
        <v>0</v>
      </c>
      <c r="I8" s="64">
        <v>1</v>
      </c>
    </row>
    <row r="9" spans="1:9" ht="12.75" outlineLevel="1">
      <c r="A9" s="60"/>
      <c r="B9" s="64"/>
      <c r="C9" s="64" t="s">
        <v>40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ht="12.75" outlineLevel="1">
      <c r="A10" s="60"/>
      <c r="B10" s="64"/>
      <c r="C10" s="64" t="s">
        <v>39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</v>
      </c>
    </row>
    <row r="11" spans="1:9" ht="12.75" outlineLevel="1">
      <c r="A11" s="60"/>
      <c r="B11" s="64"/>
      <c r="C11" s="64" t="s">
        <v>38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ht="12.75" outlineLevel="1">
      <c r="A12" s="60"/>
      <c r="B12" s="64"/>
      <c r="C12" s="64" t="s">
        <v>57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</v>
      </c>
    </row>
    <row r="13" spans="1:9" ht="12.75" outlineLevel="1">
      <c r="A13" s="40"/>
      <c r="B13" s="40"/>
      <c r="C13" s="64" t="s">
        <v>36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ht="12.75" outlineLevel="1">
      <c r="A14" s="60"/>
      <c r="B14" s="50" t="s">
        <v>35</v>
      </c>
      <c r="C14" s="50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</row>
    <row r="15" spans="1:9" s="61" customFormat="1" ht="12.75" outlineLevel="1">
      <c r="A15" s="121"/>
      <c r="B15" s="120" t="s">
        <v>34</v>
      </c>
      <c r="C15" s="12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</row>
    <row r="16" spans="1:9" ht="12.75" outlineLevel="1">
      <c r="A16" s="51" t="s">
        <v>46</v>
      </c>
      <c r="B16" s="65"/>
      <c r="C16" s="50"/>
      <c r="D16" s="50">
        <v>27</v>
      </c>
      <c r="E16" s="50">
        <v>16</v>
      </c>
      <c r="F16" s="50">
        <v>22</v>
      </c>
      <c r="G16" s="50">
        <v>30</v>
      </c>
      <c r="H16" s="50">
        <v>30</v>
      </c>
      <c r="I16" s="50">
        <v>27</v>
      </c>
    </row>
    <row r="17" spans="1:9" ht="12" customHeight="1" outlineLevel="1">
      <c r="A17" s="51"/>
      <c r="B17" s="50" t="s">
        <v>43</v>
      </c>
      <c r="C17" s="50"/>
      <c r="D17" s="50">
        <v>13</v>
      </c>
      <c r="E17" s="50">
        <v>7</v>
      </c>
      <c r="F17" s="50">
        <v>8</v>
      </c>
      <c r="G17" s="50">
        <v>15</v>
      </c>
      <c r="H17" s="50">
        <v>12</v>
      </c>
      <c r="I17" s="50">
        <v>10</v>
      </c>
    </row>
    <row r="18" spans="1:9" ht="12" customHeight="1" outlineLevel="1">
      <c r="A18" s="51"/>
      <c r="B18" s="50" t="s">
        <v>42</v>
      </c>
      <c r="C18" s="50"/>
      <c r="D18" s="50">
        <v>11</v>
      </c>
      <c r="E18" s="50">
        <v>8</v>
      </c>
      <c r="F18" s="50">
        <v>11</v>
      </c>
      <c r="G18" s="50">
        <v>12</v>
      </c>
      <c r="H18" s="50">
        <v>17</v>
      </c>
      <c r="I18" s="50">
        <v>11</v>
      </c>
    </row>
    <row r="19" spans="1:9" ht="12" customHeight="1" outlineLevel="1">
      <c r="A19" s="60"/>
      <c r="B19" s="40"/>
      <c r="C19" s="64" t="s">
        <v>41</v>
      </c>
      <c r="D19" s="64">
        <v>0</v>
      </c>
      <c r="E19" s="64">
        <v>1</v>
      </c>
      <c r="F19" s="64">
        <v>0</v>
      </c>
      <c r="G19" s="64">
        <v>0</v>
      </c>
      <c r="H19" s="64">
        <v>1</v>
      </c>
      <c r="I19" s="64">
        <v>0</v>
      </c>
    </row>
    <row r="20" spans="1:9" ht="12" customHeight="1" outlineLevel="1">
      <c r="A20" s="60"/>
      <c r="B20" s="64"/>
      <c r="C20" s="64" t="s">
        <v>40</v>
      </c>
      <c r="D20" s="64">
        <v>2</v>
      </c>
      <c r="E20" s="64">
        <v>0</v>
      </c>
      <c r="F20" s="64">
        <v>2</v>
      </c>
      <c r="G20" s="64">
        <v>3</v>
      </c>
      <c r="H20" s="64">
        <v>2</v>
      </c>
      <c r="I20" s="64">
        <v>0</v>
      </c>
    </row>
    <row r="21" spans="1:9" ht="12" customHeight="1" outlineLevel="1">
      <c r="A21" s="60"/>
      <c r="B21" s="64"/>
      <c r="C21" s="64" t="s">
        <v>39</v>
      </c>
      <c r="D21" s="64">
        <v>8</v>
      </c>
      <c r="E21" s="64">
        <v>5</v>
      </c>
      <c r="F21" s="64">
        <v>5</v>
      </c>
      <c r="G21" s="64">
        <v>6</v>
      </c>
      <c r="H21" s="64">
        <v>5</v>
      </c>
      <c r="I21" s="64">
        <v>3</v>
      </c>
    </row>
    <row r="22" spans="1:9" ht="12" customHeight="1" outlineLevel="1">
      <c r="A22" s="60"/>
      <c r="B22" s="64"/>
      <c r="C22" s="64" t="s">
        <v>38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9" ht="12" customHeight="1" outlineLevel="1">
      <c r="A23" s="60"/>
      <c r="B23" s="64"/>
      <c r="C23" s="64" t="s">
        <v>57</v>
      </c>
      <c r="D23" s="64">
        <v>1</v>
      </c>
      <c r="E23" s="64">
        <v>2</v>
      </c>
      <c r="F23" s="64">
        <v>4</v>
      </c>
      <c r="G23" s="64">
        <v>3</v>
      </c>
      <c r="H23" s="64">
        <v>9</v>
      </c>
      <c r="I23" s="64">
        <v>8</v>
      </c>
    </row>
    <row r="24" spans="1:9" ht="12" customHeight="1" outlineLevel="1">
      <c r="A24" s="40"/>
      <c r="B24" s="40"/>
      <c r="C24" s="64" t="s">
        <v>36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9" ht="12" customHeight="1" outlineLevel="1">
      <c r="A25" s="51"/>
      <c r="B25" s="50" t="s">
        <v>35</v>
      </c>
      <c r="C25" s="50"/>
      <c r="D25" s="50">
        <v>2</v>
      </c>
      <c r="E25" s="50">
        <v>0</v>
      </c>
      <c r="F25" s="50">
        <v>1</v>
      </c>
      <c r="G25" s="50">
        <v>0</v>
      </c>
      <c r="H25" s="50">
        <v>0</v>
      </c>
      <c r="I25" s="50">
        <v>1</v>
      </c>
    </row>
    <row r="26" spans="1:9" ht="12" customHeight="1" outlineLevel="1">
      <c r="A26" s="121"/>
      <c r="B26" s="120" t="s">
        <v>34</v>
      </c>
      <c r="C26" s="120"/>
      <c r="D26" s="120">
        <v>1</v>
      </c>
      <c r="E26" s="120">
        <v>1</v>
      </c>
      <c r="F26" s="120">
        <v>2</v>
      </c>
      <c r="G26" s="120">
        <v>3</v>
      </c>
      <c r="H26" s="120">
        <v>1</v>
      </c>
      <c r="I26" s="120">
        <v>5</v>
      </c>
    </row>
    <row r="27" spans="1:9" ht="12" customHeight="1" outlineLevel="1">
      <c r="A27" s="51" t="s">
        <v>45</v>
      </c>
      <c r="B27" s="40"/>
      <c r="C27" s="50"/>
      <c r="D27" s="50">
        <v>4</v>
      </c>
      <c r="E27" s="50">
        <v>7</v>
      </c>
      <c r="F27" s="50">
        <v>9</v>
      </c>
      <c r="G27" s="50">
        <v>17</v>
      </c>
      <c r="H27" s="50">
        <v>10</v>
      </c>
      <c r="I27" s="50">
        <v>5</v>
      </c>
    </row>
    <row r="28" spans="1:9" ht="12" customHeight="1" outlineLevel="1">
      <c r="A28" s="60"/>
      <c r="B28" s="50" t="s">
        <v>43</v>
      </c>
      <c r="C28" s="50"/>
      <c r="D28" s="50">
        <v>1</v>
      </c>
      <c r="E28" s="50">
        <v>2</v>
      </c>
      <c r="F28" s="50">
        <v>4</v>
      </c>
      <c r="G28" s="50">
        <v>6</v>
      </c>
      <c r="H28" s="50">
        <v>3</v>
      </c>
      <c r="I28" s="50">
        <v>0</v>
      </c>
    </row>
    <row r="29" spans="1:9" ht="12" customHeight="1" outlineLevel="1">
      <c r="A29" s="60"/>
      <c r="B29" s="50" t="s">
        <v>42</v>
      </c>
      <c r="C29" s="50"/>
      <c r="D29" s="50">
        <v>2</v>
      </c>
      <c r="E29" s="50">
        <v>2</v>
      </c>
      <c r="F29" s="50">
        <v>3</v>
      </c>
      <c r="G29" s="50">
        <v>10</v>
      </c>
      <c r="H29" s="50">
        <v>6</v>
      </c>
      <c r="I29" s="50">
        <v>3</v>
      </c>
    </row>
    <row r="30" spans="1:9" ht="12" customHeight="1" outlineLevel="1">
      <c r="A30" s="60"/>
      <c r="B30" s="40"/>
      <c r="C30" s="64" t="s">
        <v>41</v>
      </c>
      <c r="D30" s="64">
        <v>0</v>
      </c>
      <c r="E30" s="64">
        <v>0</v>
      </c>
      <c r="F30" s="64">
        <v>0</v>
      </c>
      <c r="G30" s="64">
        <v>1</v>
      </c>
      <c r="H30" s="64">
        <v>1</v>
      </c>
      <c r="I30" s="64">
        <v>0</v>
      </c>
    </row>
    <row r="31" spans="1:9" ht="12" customHeight="1" outlineLevel="1">
      <c r="A31" s="60"/>
      <c r="B31" s="64"/>
      <c r="C31" s="64" t="s">
        <v>40</v>
      </c>
      <c r="D31" s="64">
        <v>0</v>
      </c>
      <c r="E31" s="64">
        <v>0</v>
      </c>
      <c r="F31" s="64">
        <v>0</v>
      </c>
      <c r="G31" s="64">
        <v>1</v>
      </c>
      <c r="H31" s="64">
        <v>0</v>
      </c>
      <c r="I31" s="64">
        <v>0</v>
      </c>
    </row>
    <row r="32" spans="1:9" ht="12" customHeight="1" outlineLevel="1">
      <c r="A32" s="60"/>
      <c r="B32" s="64"/>
      <c r="C32" s="64" t="s">
        <v>39</v>
      </c>
      <c r="D32" s="64">
        <v>1</v>
      </c>
      <c r="E32" s="64">
        <v>1</v>
      </c>
      <c r="F32" s="64">
        <v>1</v>
      </c>
      <c r="G32" s="64">
        <v>4</v>
      </c>
      <c r="H32" s="64">
        <v>5</v>
      </c>
      <c r="I32" s="64">
        <v>2</v>
      </c>
    </row>
    <row r="33" spans="1:9" ht="12" customHeight="1" outlineLevel="1">
      <c r="A33" s="60"/>
      <c r="B33" s="64"/>
      <c r="C33" s="64" t="s">
        <v>38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</row>
    <row r="34" spans="1:9" ht="12" customHeight="1" outlineLevel="1">
      <c r="A34" s="60"/>
      <c r="B34" s="64"/>
      <c r="C34" s="64" t="s">
        <v>57</v>
      </c>
      <c r="D34" s="64">
        <v>1</v>
      </c>
      <c r="E34" s="64">
        <v>1</v>
      </c>
      <c r="F34" s="64">
        <v>2</v>
      </c>
      <c r="G34" s="64">
        <v>4</v>
      </c>
      <c r="H34" s="64">
        <v>0</v>
      </c>
      <c r="I34" s="64">
        <v>1</v>
      </c>
    </row>
    <row r="35" spans="1:9" ht="12" customHeight="1" outlineLevel="1">
      <c r="A35" s="40"/>
      <c r="B35" s="40"/>
      <c r="C35" s="64" t="s">
        <v>36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</row>
    <row r="36" spans="1:9" s="61" customFormat="1" ht="12" customHeight="1" outlineLevel="1">
      <c r="A36" s="51"/>
      <c r="B36" s="50" t="s">
        <v>35</v>
      </c>
      <c r="C36" s="50"/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1</v>
      </c>
    </row>
    <row r="37" spans="1:9" s="61" customFormat="1" ht="12" customHeight="1" outlineLevel="1">
      <c r="A37" s="121"/>
      <c r="B37" s="120" t="s">
        <v>34</v>
      </c>
      <c r="C37" s="120"/>
      <c r="D37" s="120">
        <v>1</v>
      </c>
      <c r="E37" s="120">
        <v>3</v>
      </c>
      <c r="F37" s="120">
        <v>2</v>
      </c>
      <c r="G37" s="120">
        <v>1</v>
      </c>
      <c r="H37" s="120">
        <v>1</v>
      </c>
      <c r="I37" s="120">
        <v>1</v>
      </c>
    </row>
    <row r="38" spans="1:9" ht="12.75" outlineLevel="1">
      <c r="A38" s="51" t="s">
        <v>44</v>
      </c>
      <c r="B38" s="40"/>
      <c r="C38" s="50"/>
      <c r="D38" s="50">
        <v>6</v>
      </c>
      <c r="E38" s="50">
        <v>9</v>
      </c>
      <c r="F38" s="50">
        <v>6</v>
      </c>
      <c r="G38" s="50">
        <v>10</v>
      </c>
      <c r="H38" s="50">
        <v>7</v>
      </c>
      <c r="I38" s="50">
        <v>12</v>
      </c>
    </row>
    <row r="39" spans="1:9" s="61" customFormat="1" ht="12" customHeight="1" outlineLevel="1">
      <c r="A39" s="51"/>
      <c r="B39" s="50" t="s">
        <v>43</v>
      </c>
      <c r="C39" s="50"/>
      <c r="D39" s="50">
        <v>3</v>
      </c>
      <c r="E39" s="50">
        <v>5</v>
      </c>
      <c r="F39" s="50">
        <v>3</v>
      </c>
      <c r="G39" s="50">
        <v>4</v>
      </c>
      <c r="H39" s="50">
        <v>3</v>
      </c>
      <c r="I39" s="50">
        <v>4</v>
      </c>
    </row>
    <row r="40" spans="1:9" s="61" customFormat="1" ht="12" customHeight="1" outlineLevel="1">
      <c r="A40" s="51"/>
      <c r="B40" s="50" t="s">
        <v>42</v>
      </c>
      <c r="C40" s="50"/>
      <c r="D40" s="50">
        <v>3</v>
      </c>
      <c r="E40" s="50">
        <v>3</v>
      </c>
      <c r="F40" s="50">
        <v>2</v>
      </c>
      <c r="G40" s="50">
        <v>4</v>
      </c>
      <c r="H40" s="50">
        <v>1</v>
      </c>
      <c r="I40" s="50">
        <v>6</v>
      </c>
    </row>
    <row r="41" spans="1:9" ht="12" customHeight="1" outlineLevel="1">
      <c r="A41" s="60"/>
      <c r="B41" s="40"/>
      <c r="C41" s="64" t="s">
        <v>41</v>
      </c>
      <c r="D41" s="64">
        <v>0</v>
      </c>
      <c r="E41" s="64">
        <v>1</v>
      </c>
      <c r="F41" s="64">
        <v>0</v>
      </c>
      <c r="G41" s="64">
        <v>0</v>
      </c>
      <c r="H41" s="64">
        <v>0</v>
      </c>
      <c r="I41" s="64">
        <v>1</v>
      </c>
    </row>
    <row r="42" spans="1:9" ht="12" customHeight="1" outlineLevel="1">
      <c r="A42" s="60"/>
      <c r="B42" s="64"/>
      <c r="C42" s="64" t="s">
        <v>40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1</v>
      </c>
    </row>
    <row r="43" spans="1:9" ht="12" customHeight="1" outlineLevel="1">
      <c r="A43" s="60"/>
      <c r="B43" s="64"/>
      <c r="C43" s="64" t="s">
        <v>39</v>
      </c>
      <c r="D43" s="64">
        <v>0</v>
      </c>
      <c r="E43" s="64">
        <v>1</v>
      </c>
      <c r="F43" s="64">
        <v>1</v>
      </c>
      <c r="G43" s="64">
        <v>3</v>
      </c>
      <c r="H43" s="64">
        <v>1</v>
      </c>
      <c r="I43" s="64">
        <v>4</v>
      </c>
    </row>
    <row r="44" spans="1:9" ht="12" customHeight="1" outlineLevel="1">
      <c r="A44" s="60"/>
      <c r="B44" s="64"/>
      <c r="C44" s="64" t="s">
        <v>38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ht="12" customHeight="1" outlineLevel="1">
      <c r="A45" s="60"/>
      <c r="B45" s="64"/>
      <c r="C45" s="64" t="s">
        <v>57</v>
      </c>
      <c r="D45" s="64">
        <v>3</v>
      </c>
      <c r="E45" s="64">
        <v>1</v>
      </c>
      <c r="F45" s="64">
        <v>1</v>
      </c>
      <c r="G45" s="64">
        <v>1</v>
      </c>
      <c r="H45" s="64">
        <v>0</v>
      </c>
      <c r="I45" s="64">
        <v>0</v>
      </c>
    </row>
    <row r="46" spans="1:9" ht="12" customHeight="1" outlineLevel="1">
      <c r="A46" s="40"/>
      <c r="B46" s="40"/>
      <c r="C46" s="64" t="s">
        <v>36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s="61" customFormat="1" ht="12" customHeight="1" outlineLevel="1">
      <c r="A47" s="51"/>
      <c r="B47" s="50" t="s">
        <v>35</v>
      </c>
      <c r="C47" s="50"/>
      <c r="D47" s="50">
        <v>0</v>
      </c>
      <c r="E47" s="50">
        <v>1</v>
      </c>
      <c r="F47" s="50">
        <v>0</v>
      </c>
      <c r="G47" s="50">
        <v>0</v>
      </c>
      <c r="H47" s="50">
        <v>1</v>
      </c>
      <c r="I47" s="50">
        <v>0</v>
      </c>
    </row>
    <row r="48" spans="1:9" s="65" customFormat="1" ht="12" customHeight="1" outlineLevel="1">
      <c r="A48" s="121"/>
      <c r="B48" s="120" t="s">
        <v>34</v>
      </c>
      <c r="C48" s="120"/>
      <c r="D48" s="50">
        <v>0</v>
      </c>
      <c r="E48" s="50">
        <v>0</v>
      </c>
      <c r="F48" s="50">
        <v>1</v>
      </c>
      <c r="G48" s="50">
        <v>2</v>
      </c>
      <c r="H48" s="50">
        <v>2</v>
      </c>
      <c r="I48" s="50">
        <v>2</v>
      </c>
    </row>
    <row r="49" spans="1:9" ht="12.75">
      <c r="A49" s="118" t="s">
        <v>22</v>
      </c>
      <c r="B49" s="119"/>
      <c r="C49" s="119"/>
      <c r="D49" s="119">
        <v>39</v>
      </c>
      <c r="E49" s="119">
        <v>32</v>
      </c>
      <c r="F49" s="119">
        <v>37</v>
      </c>
      <c r="G49" s="119">
        <v>59</v>
      </c>
      <c r="H49" s="119">
        <v>47</v>
      </c>
      <c r="I49" s="119">
        <v>49</v>
      </c>
    </row>
    <row r="50" spans="2:9" s="65" customFormat="1" ht="12" customHeight="1">
      <c r="B50" s="50" t="s">
        <v>43</v>
      </c>
      <c r="C50" s="50"/>
      <c r="D50" s="50">
        <v>19</v>
      </c>
      <c r="E50" s="50">
        <v>14</v>
      </c>
      <c r="F50" s="50">
        <v>15</v>
      </c>
      <c r="G50" s="50">
        <v>26</v>
      </c>
      <c r="H50" s="50">
        <v>18</v>
      </c>
      <c r="I50" s="50">
        <v>15</v>
      </c>
    </row>
    <row r="51" spans="1:9" s="61" customFormat="1" ht="12" customHeight="1">
      <c r="A51" s="118"/>
      <c r="B51" s="50" t="s">
        <v>42</v>
      </c>
      <c r="C51" s="50"/>
      <c r="D51" s="50">
        <v>16</v>
      </c>
      <c r="E51" s="50">
        <v>13</v>
      </c>
      <c r="F51" s="50">
        <v>16</v>
      </c>
      <c r="G51" s="50">
        <v>27</v>
      </c>
      <c r="H51" s="50">
        <v>24</v>
      </c>
      <c r="I51" s="50">
        <v>24</v>
      </c>
    </row>
    <row r="52" spans="1:9" ht="12" customHeight="1">
      <c r="A52" s="60"/>
      <c r="B52" s="64"/>
      <c r="C52" s="64" t="s">
        <v>41</v>
      </c>
      <c r="D52" s="64">
        <v>0</v>
      </c>
      <c r="E52" s="64">
        <v>2</v>
      </c>
      <c r="F52" s="64">
        <v>0</v>
      </c>
      <c r="G52" s="64">
        <v>2</v>
      </c>
      <c r="H52" s="64">
        <v>2</v>
      </c>
      <c r="I52" s="64">
        <v>2</v>
      </c>
    </row>
    <row r="53" spans="1:9" ht="12" customHeight="1">
      <c r="A53" s="60"/>
      <c r="B53" s="64"/>
      <c r="C53" s="64" t="s">
        <v>40</v>
      </c>
      <c r="D53" s="64">
        <v>2</v>
      </c>
      <c r="E53" s="64">
        <v>0</v>
      </c>
      <c r="F53" s="64">
        <v>2</v>
      </c>
      <c r="G53" s="64">
        <v>4</v>
      </c>
      <c r="H53" s="64">
        <v>2</v>
      </c>
      <c r="I53" s="64">
        <v>1</v>
      </c>
    </row>
    <row r="54" spans="1:9" ht="12" customHeight="1">
      <c r="A54" s="60"/>
      <c r="B54" s="64"/>
      <c r="C54" s="64" t="s">
        <v>39</v>
      </c>
      <c r="D54" s="64">
        <v>9</v>
      </c>
      <c r="E54" s="64">
        <v>7</v>
      </c>
      <c r="F54" s="64">
        <v>7</v>
      </c>
      <c r="G54" s="64">
        <v>13</v>
      </c>
      <c r="H54" s="64">
        <v>11</v>
      </c>
      <c r="I54" s="64">
        <v>10</v>
      </c>
    </row>
    <row r="55" spans="1:9" ht="12" customHeight="1">
      <c r="A55" s="60"/>
      <c r="B55" s="64"/>
      <c r="C55" s="64" t="s">
        <v>38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1:9" ht="12" customHeight="1">
      <c r="A56" s="60"/>
      <c r="B56" s="64"/>
      <c r="C56" s="64" t="s">
        <v>57</v>
      </c>
      <c r="D56" s="64">
        <v>5</v>
      </c>
      <c r="E56" s="64">
        <v>4</v>
      </c>
      <c r="F56" s="64">
        <v>7</v>
      </c>
      <c r="G56" s="64">
        <v>8</v>
      </c>
      <c r="H56" s="64">
        <v>9</v>
      </c>
      <c r="I56" s="64">
        <v>11</v>
      </c>
    </row>
    <row r="57" spans="1:9" ht="12" customHeight="1">
      <c r="A57" s="60"/>
      <c r="B57" s="40"/>
      <c r="C57" s="38" t="s">
        <v>36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</row>
    <row r="58" spans="1:9" s="61" customFormat="1" ht="12" customHeight="1">
      <c r="A58" s="51"/>
      <c r="B58" s="50" t="s">
        <v>35</v>
      </c>
      <c r="C58" s="50"/>
      <c r="D58" s="50">
        <v>2</v>
      </c>
      <c r="E58" s="50">
        <v>1</v>
      </c>
      <c r="F58" s="50">
        <v>1</v>
      </c>
      <c r="G58" s="50">
        <v>0</v>
      </c>
      <c r="H58" s="50">
        <v>1</v>
      </c>
      <c r="I58" s="50">
        <v>2</v>
      </c>
    </row>
    <row r="59" spans="1:9" s="61" customFormat="1" ht="12" customHeight="1">
      <c r="A59" s="51"/>
      <c r="B59" s="61" t="s">
        <v>34</v>
      </c>
      <c r="D59" s="50">
        <v>2</v>
      </c>
      <c r="E59" s="50">
        <v>4</v>
      </c>
      <c r="F59" s="50">
        <v>5</v>
      </c>
      <c r="G59" s="50">
        <v>6</v>
      </c>
      <c r="H59" s="50">
        <v>4</v>
      </c>
      <c r="I59" s="50">
        <v>8</v>
      </c>
    </row>
    <row r="60" spans="1:9" ht="5.25" customHeight="1" thickBot="1">
      <c r="A60" s="117"/>
      <c r="B60" s="117"/>
      <c r="C60" s="117"/>
      <c r="D60" s="116"/>
      <c r="E60" s="116"/>
      <c r="F60" s="116"/>
      <c r="G60" s="116"/>
      <c r="H60" s="116"/>
      <c r="I60" s="116"/>
    </row>
    <row r="61" spans="1:9" ht="13.5">
      <c r="A61" s="115" t="s">
        <v>56</v>
      </c>
      <c r="B61" s="40"/>
      <c r="C61" s="40"/>
      <c r="D61" s="40"/>
      <c r="E61" s="40"/>
      <c r="F61" s="40"/>
      <c r="G61" s="40"/>
      <c r="H61" s="40"/>
      <c r="I61" s="40"/>
    </row>
    <row r="62" spans="1:9" ht="13.5">
      <c r="A62" s="114"/>
      <c r="B62" s="111"/>
      <c r="C62" s="113"/>
      <c r="D62" s="112"/>
      <c r="E62" s="81"/>
      <c r="F62" s="81"/>
      <c r="G62" s="81"/>
      <c r="H62" s="81"/>
      <c r="I62" s="81"/>
    </row>
    <row r="63" spans="2:9" ht="12.75">
      <c r="B63" s="111"/>
      <c r="C63" s="40"/>
      <c r="D63" s="40"/>
      <c r="E63" s="110"/>
      <c r="F63" s="110"/>
      <c r="G63" s="110"/>
      <c r="H63" s="110"/>
      <c r="I63" s="110"/>
    </row>
    <row r="64" spans="2:9" ht="24.75" customHeight="1">
      <c r="B64" s="40"/>
      <c r="C64" s="109"/>
      <c r="D64" s="108"/>
      <c r="E64" s="107"/>
      <c r="F64" s="107"/>
      <c r="G64" s="107"/>
      <c r="H64" s="107"/>
      <c r="I64" s="107"/>
    </row>
    <row r="65" spans="2:20" s="106" customFormat="1" ht="12.75">
      <c r="B65" s="40"/>
      <c r="C65" s="40"/>
      <c r="D65" s="40"/>
      <c r="E65" s="40"/>
      <c r="F65" s="40"/>
      <c r="G65" s="40"/>
      <c r="H65" s="40"/>
      <c r="I65" s="40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2:20" s="106" customFormat="1" ht="12.75">
      <c r="B66" s="40"/>
      <c r="C66" s="40"/>
      <c r="D66" s="40"/>
      <c r="E66" s="40"/>
      <c r="F66" s="40"/>
      <c r="G66" s="40"/>
      <c r="H66" s="40"/>
      <c r="I66" s="4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2:20" s="106" customFormat="1" ht="12.75">
      <c r="B67" s="40"/>
      <c r="C67" s="40"/>
      <c r="D67" s="40"/>
      <c r="E67" s="40"/>
      <c r="F67" s="40"/>
      <c r="G67" s="40"/>
      <c r="H67" s="40"/>
      <c r="I67" s="40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2:20" s="106" customFormat="1" ht="12.75">
      <c r="B68" s="40"/>
      <c r="C68" s="40"/>
      <c r="D68" s="40"/>
      <c r="E68" s="40"/>
      <c r="F68" s="40"/>
      <c r="G68" s="40"/>
      <c r="H68" s="40"/>
      <c r="I68" s="40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2:20" s="106" customFormat="1" ht="12.75">
      <c r="B69" s="40"/>
      <c r="C69" s="40"/>
      <c r="D69" s="40"/>
      <c r="E69" s="40"/>
      <c r="F69" s="40"/>
      <c r="G69" s="40"/>
      <c r="H69" s="40"/>
      <c r="I69" s="40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2:20" s="106" customFormat="1" ht="12.75">
      <c r="B70" s="40"/>
      <c r="C70" s="40"/>
      <c r="D70" s="40"/>
      <c r="E70" s="40"/>
      <c r="F70" s="40"/>
      <c r="G70" s="40"/>
      <c r="H70" s="40"/>
      <c r="I70" s="40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2:20" s="106" customFormat="1" ht="12.75">
      <c r="B71" s="40"/>
      <c r="C71" s="40"/>
      <c r="D71" s="40"/>
      <c r="E71" s="40"/>
      <c r="F71" s="40"/>
      <c r="G71" s="40"/>
      <c r="H71" s="40"/>
      <c r="I71" s="40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2:20" s="106" customFormat="1" ht="12.75">
      <c r="B72" s="40"/>
      <c r="C72" s="40"/>
      <c r="D72" s="40"/>
      <c r="E72" s="40"/>
      <c r="F72" s="40"/>
      <c r="G72" s="40"/>
      <c r="H72" s="40"/>
      <c r="I72" s="40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2:20" s="106" customFormat="1" ht="12.75">
      <c r="B73" s="40"/>
      <c r="C73" s="40"/>
      <c r="D73" s="40"/>
      <c r="E73" s="40"/>
      <c r="F73" s="40"/>
      <c r="G73" s="40"/>
      <c r="H73" s="40"/>
      <c r="I73" s="40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2:20" s="106" customFormat="1" ht="12.75">
      <c r="B74" s="40"/>
      <c r="C74" s="40"/>
      <c r="D74" s="40"/>
      <c r="E74" s="40"/>
      <c r="F74" s="40"/>
      <c r="G74" s="40"/>
      <c r="H74" s="40"/>
      <c r="I74" s="40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2:20" s="106" customFormat="1" ht="12.75">
      <c r="B75" s="40"/>
      <c r="C75" s="40"/>
      <c r="D75" s="40"/>
      <c r="E75" s="40"/>
      <c r="F75" s="40"/>
      <c r="G75" s="40"/>
      <c r="H75" s="40"/>
      <c r="I75" s="40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2:20" s="106" customFormat="1" ht="12.75">
      <c r="B76" s="40"/>
      <c r="C76" s="40"/>
      <c r="D76" s="40"/>
      <c r="E76" s="40"/>
      <c r="F76" s="40"/>
      <c r="G76" s="40"/>
      <c r="H76" s="40"/>
      <c r="I76" s="40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2:20" s="106" customFormat="1" ht="12.75">
      <c r="B77" s="40"/>
      <c r="C77" s="40"/>
      <c r="D77" s="40"/>
      <c r="E77" s="40"/>
      <c r="F77" s="40"/>
      <c r="G77" s="40"/>
      <c r="H77" s="40"/>
      <c r="I77" s="40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2:20" s="106" customFormat="1" ht="12.75">
      <c r="B78" s="40"/>
      <c r="C78" s="40"/>
      <c r="D78" s="40"/>
      <c r="E78" s="40"/>
      <c r="F78" s="40"/>
      <c r="G78" s="40"/>
      <c r="H78" s="40"/>
      <c r="I78" s="40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2:20" s="106" customFormat="1" ht="12.75">
      <c r="B79" s="40"/>
      <c r="C79" s="40"/>
      <c r="D79" s="40"/>
      <c r="E79" s="40"/>
      <c r="F79" s="40"/>
      <c r="G79" s="40"/>
      <c r="H79" s="40"/>
      <c r="I79" s="40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2:20" s="106" customFormat="1" ht="12.75">
      <c r="B80" s="40"/>
      <c r="C80" s="40"/>
      <c r="D80" s="40"/>
      <c r="E80" s="40"/>
      <c r="F80" s="40"/>
      <c r="G80" s="40"/>
      <c r="H80" s="40"/>
      <c r="I80" s="40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2:20" s="106" customFormat="1" ht="12.75">
      <c r="B81" s="40"/>
      <c r="C81" s="40"/>
      <c r="D81" s="40"/>
      <c r="E81" s="40"/>
      <c r="F81" s="40"/>
      <c r="G81" s="40"/>
      <c r="H81" s="40"/>
      <c r="I81" s="40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2:20" s="106" customFormat="1" ht="12.75">
      <c r="B82" s="40"/>
      <c r="C82" s="40"/>
      <c r="D82" s="40"/>
      <c r="E82" s="40"/>
      <c r="F82" s="40"/>
      <c r="G82" s="40"/>
      <c r="H82" s="40"/>
      <c r="I82" s="40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2:20" s="106" customFormat="1" ht="12.75">
      <c r="B83" s="40"/>
      <c r="C83" s="40"/>
      <c r="D83" s="40"/>
      <c r="E83" s="40"/>
      <c r="F83" s="40"/>
      <c r="G83" s="40"/>
      <c r="H83" s="40"/>
      <c r="I83" s="4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2:20" s="106" customFormat="1" ht="12.75">
      <c r="B84" s="40"/>
      <c r="C84" s="40"/>
      <c r="D84" s="40"/>
      <c r="E84" s="40"/>
      <c r="F84" s="40"/>
      <c r="G84" s="40"/>
      <c r="H84" s="40"/>
      <c r="I84" s="40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2:20" s="106" customFormat="1" ht="12.75">
      <c r="B85" s="40"/>
      <c r="C85" s="40"/>
      <c r="D85" s="40"/>
      <c r="E85" s="40"/>
      <c r="F85" s="40"/>
      <c r="G85" s="40"/>
      <c r="H85" s="40"/>
      <c r="I85" s="40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2:20" s="106" customFormat="1" ht="12.75">
      <c r="B86" s="40"/>
      <c r="C86" s="40"/>
      <c r="D86" s="40"/>
      <c r="E86" s="40"/>
      <c r="F86" s="40"/>
      <c r="G86" s="40"/>
      <c r="H86" s="40"/>
      <c r="I86" s="40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2:20" s="106" customFormat="1" ht="12.75">
      <c r="B87" s="40"/>
      <c r="C87" s="40"/>
      <c r="D87" s="40"/>
      <c r="E87" s="40"/>
      <c r="F87" s="40"/>
      <c r="G87" s="40"/>
      <c r="H87" s="40"/>
      <c r="I87" s="40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2:20" s="106" customFormat="1" ht="12.75">
      <c r="B88" s="40"/>
      <c r="C88" s="40"/>
      <c r="D88" s="40"/>
      <c r="E88" s="40"/>
      <c r="F88" s="40"/>
      <c r="G88" s="40"/>
      <c r="H88" s="40"/>
      <c r="I88" s="40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2:20" s="106" customFormat="1" ht="12.75">
      <c r="B89" s="40"/>
      <c r="C89" s="40"/>
      <c r="D89" s="40"/>
      <c r="E89" s="40"/>
      <c r="F89" s="40"/>
      <c r="G89" s="40"/>
      <c r="H89" s="40"/>
      <c r="I89" s="40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2:20" s="106" customFormat="1" ht="12.75">
      <c r="B90" s="40"/>
      <c r="C90" s="40"/>
      <c r="D90" s="40"/>
      <c r="E90" s="40"/>
      <c r="F90" s="40"/>
      <c r="G90" s="40"/>
      <c r="H90" s="40"/>
      <c r="I90" s="40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2:20" s="106" customFormat="1" ht="12.75">
      <c r="B91" s="40"/>
      <c r="C91" s="40"/>
      <c r="D91" s="40"/>
      <c r="E91" s="40"/>
      <c r="F91" s="40"/>
      <c r="G91" s="40"/>
      <c r="H91" s="40"/>
      <c r="I91" s="4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2:20" s="106" customFormat="1" ht="12.75">
      <c r="B92" s="40"/>
      <c r="C92" s="40"/>
      <c r="D92" s="40"/>
      <c r="E92" s="40"/>
      <c r="F92" s="40"/>
      <c r="G92" s="40"/>
      <c r="H92" s="40"/>
      <c r="I92" s="4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2:20" s="106" customFormat="1" ht="12.75">
      <c r="B93" s="40"/>
      <c r="C93" s="40"/>
      <c r="D93" s="40"/>
      <c r="E93" s="40"/>
      <c r="F93" s="40"/>
      <c r="G93" s="40"/>
      <c r="H93" s="40"/>
      <c r="I93" s="40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2:20" s="106" customFormat="1" ht="12.75">
      <c r="B94" s="40"/>
      <c r="C94" s="40"/>
      <c r="D94" s="40"/>
      <c r="E94" s="40"/>
      <c r="F94" s="40"/>
      <c r="G94" s="40"/>
      <c r="H94" s="40"/>
      <c r="I94" s="40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2:20" s="106" customFormat="1" ht="12.75">
      <c r="B95" s="40"/>
      <c r="C95" s="40"/>
      <c r="D95" s="40"/>
      <c r="E95" s="40"/>
      <c r="F95" s="40"/>
      <c r="G95" s="40"/>
      <c r="H95" s="40"/>
      <c r="I95" s="4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0" s="106" customFormat="1" ht="12.75">
      <c r="B96" s="40"/>
      <c r="C96" s="40"/>
      <c r="D96" s="40"/>
      <c r="E96" s="40"/>
      <c r="F96" s="40"/>
      <c r="G96" s="40"/>
      <c r="H96" s="40"/>
      <c r="I96" s="40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2:20" s="106" customFormat="1" ht="12.75">
      <c r="B97" s="40"/>
      <c r="C97" s="40"/>
      <c r="D97" s="40"/>
      <c r="E97" s="40"/>
      <c r="F97" s="40"/>
      <c r="G97" s="40"/>
      <c r="H97" s="40"/>
      <c r="I97" s="4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2:20" s="106" customFormat="1" ht="12.75">
      <c r="B98" s="40"/>
      <c r="C98" s="40"/>
      <c r="D98" s="40"/>
      <c r="E98" s="40"/>
      <c r="F98" s="40"/>
      <c r="G98" s="40"/>
      <c r="H98" s="40"/>
      <c r="I98" s="40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2:20" s="106" customFormat="1" ht="12.75">
      <c r="B99" s="40"/>
      <c r="C99" s="40"/>
      <c r="D99" s="40"/>
      <c r="E99" s="40"/>
      <c r="F99" s="40"/>
      <c r="G99" s="40"/>
      <c r="H99" s="40"/>
      <c r="I99" s="4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2:20" s="106" customFormat="1" ht="12.75">
      <c r="B100" s="40"/>
      <c r="C100" s="40"/>
      <c r="D100" s="40"/>
      <c r="E100" s="40"/>
      <c r="F100" s="40"/>
      <c r="G100" s="40"/>
      <c r="H100" s="40"/>
      <c r="I100" s="4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2:20" s="106" customFormat="1" ht="12.75">
      <c r="B101" s="40"/>
      <c r="C101" s="40"/>
      <c r="D101" s="40"/>
      <c r="E101" s="40"/>
      <c r="F101" s="40"/>
      <c r="G101" s="40"/>
      <c r="H101" s="40"/>
      <c r="I101" s="40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2:20" s="106" customFormat="1" ht="12.75">
      <c r="B102" s="40"/>
      <c r="C102" s="40"/>
      <c r="D102" s="40"/>
      <c r="E102" s="40"/>
      <c r="F102" s="40"/>
      <c r="G102" s="40"/>
      <c r="H102" s="40"/>
      <c r="I102" s="40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2:20" s="106" customFormat="1" ht="12.75">
      <c r="B103" s="40"/>
      <c r="C103" s="40"/>
      <c r="D103" s="40"/>
      <c r="E103" s="40"/>
      <c r="F103" s="40"/>
      <c r="G103" s="40"/>
      <c r="H103" s="40"/>
      <c r="I103" s="40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2:20" s="106" customFormat="1" ht="12.75">
      <c r="B104" s="40"/>
      <c r="C104" s="40"/>
      <c r="D104" s="40"/>
      <c r="E104" s="40"/>
      <c r="F104" s="40"/>
      <c r="G104" s="40"/>
      <c r="H104" s="40"/>
      <c r="I104" s="40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2:20" s="106" customFormat="1" ht="12.75">
      <c r="B105" s="40"/>
      <c r="C105" s="40"/>
      <c r="D105" s="40"/>
      <c r="E105" s="40"/>
      <c r="F105" s="40"/>
      <c r="G105" s="40"/>
      <c r="H105" s="40"/>
      <c r="I105" s="40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2:20" s="106" customFormat="1" ht="12.75">
      <c r="B106" s="40"/>
      <c r="C106" s="40"/>
      <c r="D106" s="40"/>
      <c r="E106" s="40"/>
      <c r="F106" s="40"/>
      <c r="G106" s="40"/>
      <c r="H106" s="40"/>
      <c r="I106" s="40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2:20" s="106" customFormat="1" ht="12.75">
      <c r="B107" s="40"/>
      <c r="C107" s="40"/>
      <c r="D107" s="40"/>
      <c r="E107" s="40"/>
      <c r="F107" s="40"/>
      <c r="G107" s="40"/>
      <c r="H107" s="40"/>
      <c r="I107" s="40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2:20" s="106" customFormat="1" ht="12.75">
      <c r="B108" s="40"/>
      <c r="C108" s="40"/>
      <c r="D108" s="40"/>
      <c r="E108" s="40"/>
      <c r="F108" s="40"/>
      <c r="G108" s="40"/>
      <c r="H108" s="40"/>
      <c r="I108" s="40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2:20" s="106" customFormat="1" ht="12.75">
      <c r="B109" s="40"/>
      <c r="C109" s="40"/>
      <c r="D109" s="40"/>
      <c r="E109" s="40"/>
      <c r="F109" s="40"/>
      <c r="G109" s="40"/>
      <c r="H109" s="40"/>
      <c r="I109" s="40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2:20" s="106" customFormat="1" ht="12.75">
      <c r="B110" s="40"/>
      <c r="C110" s="40"/>
      <c r="D110" s="40"/>
      <c r="E110" s="40"/>
      <c r="F110" s="40"/>
      <c r="G110" s="40"/>
      <c r="H110" s="40"/>
      <c r="I110" s="40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2:20" s="106" customFormat="1" ht="12.75">
      <c r="B111" s="40"/>
      <c r="C111" s="40"/>
      <c r="D111" s="40"/>
      <c r="E111" s="40"/>
      <c r="F111" s="40"/>
      <c r="G111" s="40"/>
      <c r="H111" s="40"/>
      <c r="I111" s="40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2:20" s="106" customFormat="1" ht="12.75">
      <c r="B112" s="40"/>
      <c r="C112" s="40"/>
      <c r="D112" s="40"/>
      <c r="E112" s="40"/>
      <c r="F112" s="40"/>
      <c r="G112" s="40"/>
      <c r="H112" s="40"/>
      <c r="I112" s="40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2:20" s="106" customFormat="1" ht="12.75">
      <c r="B113" s="40"/>
      <c r="C113" s="40"/>
      <c r="D113" s="40"/>
      <c r="E113" s="40"/>
      <c r="F113" s="40"/>
      <c r="G113" s="40"/>
      <c r="H113" s="40"/>
      <c r="I113" s="40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2:20" s="106" customFormat="1" ht="12.75">
      <c r="B114" s="40"/>
      <c r="C114" s="40"/>
      <c r="D114" s="40"/>
      <c r="E114" s="40"/>
      <c r="F114" s="40"/>
      <c r="G114" s="40"/>
      <c r="H114" s="40"/>
      <c r="I114" s="40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2:20" s="106" customFormat="1" ht="12.75">
      <c r="B115" s="40"/>
      <c r="C115" s="40"/>
      <c r="D115" s="40"/>
      <c r="E115" s="40"/>
      <c r="F115" s="40"/>
      <c r="G115" s="40"/>
      <c r="H115" s="40"/>
      <c r="I115" s="40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2:20" s="106" customFormat="1" ht="12.75">
      <c r="B116" s="40"/>
      <c r="C116" s="40"/>
      <c r="D116" s="40"/>
      <c r="E116" s="40"/>
      <c r="F116" s="40"/>
      <c r="G116" s="40"/>
      <c r="H116" s="40"/>
      <c r="I116" s="40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2:20" s="106" customFormat="1" ht="12.75">
      <c r="B117" s="40"/>
      <c r="C117" s="40"/>
      <c r="D117" s="40"/>
      <c r="E117" s="40"/>
      <c r="F117" s="40"/>
      <c r="G117" s="40"/>
      <c r="H117" s="40"/>
      <c r="I117" s="40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2:20" s="106" customFormat="1" ht="12.75">
      <c r="B118" s="40"/>
      <c r="C118" s="40"/>
      <c r="D118" s="40"/>
      <c r="E118" s="40"/>
      <c r="F118" s="40"/>
      <c r="G118" s="40"/>
      <c r="H118" s="40"/>
      <c r="I118" s="40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2:20" s="106" customFormat="1" ht="12.75">
      <c r="B119" s="40"/>
      <c r="C119" s="40"/>
      <c r="D119" s="40"/>
      <c r="E119" s="40"/>
      <c r="F119" s="40"/>
      <c r="G119" s="40"/>
      <c r="H119" s="40"/>
      <c r="I119" s="40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2:20" s="106" customFormat="1" ht="12.75">
      <c r="B120" s="40"/>
      <c r="C120" s="40"/>
      <c r="D120" s="40"/>
      <c r="E120" s="40"/>
      <c r="F120" s="40"/>
      <c r="G120" s="40"/>
      <c r="H120" s="40"/>
      <c r="I120" s="40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2:20" s="106" customFormat="1" ht="12.75">
      <c r="B121" s="40"/>
      <c r="C121" s="40"/>
      <c r="D121" s="40"/>
      <c r="E121" s="40"/>
      <c r="F121" s="40"/>
      <c r="G121" s="40"/>
      <c r="H121" s="40"/>
      <c r="I121" s="40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2:20" s="106" customFormat="1" ht="12.75">
      <c r="B122" s="40"/>
      <c r="C122" s="40"/>
      <c r="D122" s="40"/>
      <c r="E122" s="40"/>
      <c r="F122" s="40"/>
      <c r="G122" s="40"/>
      <c r="H122" s="40"/>
      <c r="I122" s="40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2:20" s="106" customFormat="1" ht="12.75">
      <c r="B123" s="40"/>
      <c r="C123" s="40"/>
      <c r="D123" s="40"/>
      <c r="E123" s="40"/>
      <c r="F123" s="40"/>
      <c r="G123" s="40"/>
      <c r="H123" s="40"/>
      <c r="I123" s="40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2:20" s="106" customFormat="1" ht="12.75">
      <c r="B124" s="40"/>
      <c r="C124" s="40"/>
      <c r="D124" s="40"/>
      <c r="E124" s="40"/>
      <c r="F124" s="40"/>
      <c r="G124" s="40"/>
      <c r="H124" s="40"/>
      <c r="I124" s="40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2:20" s="106" customFormat="1" ht="12.75">
      <c r="B125" s="40"/>
      <c r="C125" s="40"/>
      <c r="D125" s="40"/>
      <c r="E125" s="40"/>
      <c r="F125" s="40"/>
      <c r="G125" s="40"/>
      <c r="H125" s="40"/>
      <c r="I125" s="40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2:20" s="106" customFormat="1" ht="12.75">
      <c r="B126" s="40"/>
      <c r="C126" s="40"/>
      <c r="D126" s="40"/>
      <c r="E126" s="40"/>
      <c r="F126" s="40"/>
      <c r="G126" s="40"/>
      <c r="H126" s="40"/>
      <c r="I126" s="40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2:20" s="106" customFormat="1" ht="12.75">
      <c r="B127" s="40"/>
      <c r="C127" s="40"/>
      <c r="D127" s="40"/>
      <c r="E127" s="40"/>
      <c r="F127" s="40"/>
      <c r="G127" s="40"/>
      <c r="H127" s="40"/>
      <c r="I127" s="40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2:20" s="106" customFormat="1" ht="12.75">
      <c r="B128" s="40"/>
      <c r="C128" s="40"/>
      <c r="D128" s="40"/>
      <c r="E128" s="40"/>
      <c r="F128" s="40"/>
      <c r="G128" s="40"/>
      <c r="H128" s="40"/>
      <c r="I128" s="40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2:20" s="106" customFormat="1" ht="12.75">
      <c r="B129" s="40"/>
      <c r="C129" s="40"/>
      <c r="D129" s="40"/>
      <c r="E129" s="40"/>
      <c r="F129" s="40"/>
      <c r="G129" s="40"/>
      <c r="H129" s="40"/>
      <c r="I129" s="40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2:20" s="106" customFormat="1" ht="12.75">
      <c r="B130" s="40"/>
      <c r="C130" s="40"/>
      <c r="D130" s="40"/>
      <c r="E130" s="40"/>
      <c r="F130" s="40"/>
      <c r="G130" s="40"/>
      <c r="H130" s="40"/>
      <c r="I130" s="40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2:20" s="106" customFormat="1" ht="12.75">
      <c r="B131" s="40"/>
      <c r="C131" s="40"/>
      <c r="D131" s="40"/>
      <c r="E131" s="40"/>
      <c r="F131" s="40"/>
      <c r="G131" s="40"/>
      <c r="H131" s="40"/>
      <c r="I131" s="40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2:20" s="106" customFormat="1" ht="12.75">
      <c r="B132" s="40"/>
      <c r="C132" s="40"/>
      <c r="D132" s="40"/>
      <c r="E132" s="40"/>
      <c r="F132" s="40"/>
      <c r="G132" s="40"/>
      <c r="H132" s="40"/>
      <c r="I132" s="40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2:20" s="106" customFormat="1" ht="12.75">
      <c r="B133" s="40"/>
      <c r="C133" s="40"/>
      <c r="D133" s="40"/>
      <c r="E133" s="40"/>
      <c r="F133" s="40"/>
      <c r="G133" s="40"/>
      <c r="H133" s="40"/>
      <c r="I133" s="40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2:20" s="106" customFormat="1" ht="12.75">
      <c r="B134" s="40"/>
      <c r="C134" s="40"/>
      <c r="D134" s="40"/>
      <c r="E134" s="40"/>
      <c r="F134" s="40"/>
      <c r="G134" s="40"/>
      <c r="H134" s="40"/>
      <c r="I134" s="40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2:20" s="106" customFormat="1" ht="12.75">
      <c r="B135" s="40"/>
      <c r="C135" s="40"/>
      <c r="D135" s="40"/>
      <c r="E135" s="40"/>
      <c r="F135" s="40"/>
      <c r="G135" s="40"/>
      <c r="H135" s="40"/>
      <c r="I135" s="40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2:20" s="106" customFormat="1" ht="12.75">
      <c r="B136" s="40"/>
      <c r="C136" s="40"/>
      <c r="D136" s="40"/>
      <c r="E136" s="40"/>
      <c r="F136" s="40"/>
      <c r="G136" s="40"/>
      <c r="H136" s="40"/>
      <c r="I136" s="40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2:20" s="106" customFormat="1" ht="12.75">
      <c r="B137" s="40"/>
      <c r="C137" s="40"/>
      <c r="D137" s="40"/>
      <c r="E137" s="40"/>
      <c r="F137" s="40"/>
      <c r="G137" s="40"/>
      <c r="H137" s="40"/>
      <c r="I137" s="40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2:20" s="106" customFormat="1" ht="12.75">
      <c r="B138" s="40"/>
      <c r="C138" s="40"/>
      <c r="D138" s="40"/>
      <c r="E138" s="40"/>
      <c r="F138" s="40"/>
      <c r="G138" s="40"/>
      <c r="H138" s="40"/>
      <c r="I138" s="40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2:20" s="106" customFormat="1" ht="12.75">
      <c r="B139" s="40"/>
      <c r="C139" s="40"/>
      <c r="D139" s="40"/>
      <c r="E139" s="40"/>
      <c r="F139" s="40"/>
      <c r="G139" s="40"/>
      <c r="H139" s="40"/>
      <c r="I139" s="40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2:20" s="106" customFormat="1" ht="12.75">
      <c r="B140" s="40"/>
      <c r="C140" s="40"/>
      <c r="D140" s="40"/>
      <c r="E140" s="40"/>
      <c r="F140" s="40"/>
      <c r="G140" s="40"/>
      <c r="H140" s="40"/>
      <c r="I140" s="40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2:20" s="106" customFormat="1" ht="12.75">
      <c r="B141" s="40"/>
      <c r="C141" s="40"/>
      <c r="D141" s="40"/>
      <c r="E141" s="40"/>
      <c r="F141" s="40"/>
      <c r="G141" s="40"/>
      <c r="H141" s="40"/>
      <c r="I141" s="40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2:20" s="106" customFormat="1" ht="12.75">
      <c r="B142" s="40"/>
      <c r="C142" s="40"/>
      <c r="D142" s="40"/>
      <c r="E142" s="40"/>
      <c r="F142" s="40"/>
      <c r="G142" s="40"/>
      <c r="H142" s="40"/>
      <c r="I142" s="40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2:20" s="106" customFormat="1" ht="12.75">
      <c r="B143" s="40"/>
      <c r="C143" s="40"/>
      <c r="D143" s="40"/>
      <c r="E143" s="40"/>
      <c r="F143" s="40"/>
      <c r="G143" s="40"/>
      <c r="H143" s="40"/>
      <c r="I143" s="40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2:20" s="106" customFormat="1" ht="12.75">
      <c r="B144" s="40"/>
      <c r="C144" s="40"/>
      <c r="D144" s="40"/>
      <c r="E144" s="40"/>
      <c r="F144" s="40"/>
      <c r="G144" s="40"/>
      <c r="H144" s="40"/>
      <c r="I144" s="40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2:20" s="106" customFormat="1" ht="12.75">
      <c r="B145" s="40"/>
      <c r="C145" s="40"/>
      <c r="D145" s="40"/>
      <c r="E145" s="40"/>
      <c r="F145" s="40"/>
      <c r="G145" s="40"/>
      <c r="H145" s="40"/>
      <c r="I145" s="40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2:20" s="106" customFormat="1" ht="12.75">
      <c r="B146" s="40"/>
      <c r="C146" s="40"/>
      <c r="D146" s="40"/>
      <c r="E146" s="40"/>
      <c r="F146" s="40"/>
      <c r="G146" s="40"/>
      <c r="H146" s="40"/>
      <c r="I146" s="40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2:20" s="106" customFormat="1" ht="12.75">
      <c r="B147" s="40"/>
      <c r="C147" s="40"/>
      <c r="D147" s="40"/>
      <c r="E147" s="40"/>
      <c r="F147" s="40"/>
      <c r="G147" s="40"/>
      <c r="H147" s="40"/>
      <c r="I147" s="40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2:20" s="106" customFormat="1" ht="12.75">
      <c r="B148" s="40"/>
      <c r="C148" s="40"/>
      <c r="D148" s="40"/>
      <c r="E148" s="40"/>
      <c r="F148" s="40"/>
      <c r="G148" s="40"/>
      <c r="H148" s="40"/>
      <c r="I148" s="40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2:20" s="106" customFormat="1" ht="12.75">
      <c r="B149" s="40"/>
      <c r="C149" s="40"/>
      <c r="D149" s="40"/>
      <c r="E149" s="40"/>
      <c r="F149" s="40"/>
      <c r="G149" s="40"/>
      <c r="H149" s="40"/>
      <c r="I149" s="40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2:20" s="106" customFormat="1" ht="12.75">
      <c r="B150" s="40"/>
      <c r="C150" s="40"/>
      <c r="D150" s="40"/>
      <c r="E150" s="40"/>
      <c r="F150" s="40"/>
      <c r="G150" s="40"/>
      <c r="H150" s="40"/>
      <c r="I150" s="40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2:20" s="106" customFormat="1" ht="12.75">
      <c r="B151" s="40"/>
      <c r="C151" s="40"/>
      <c r="D151" s="40"/>
      <c r="E151" s="40"/>
      <c r="F151" s="40"/>
      <c r="G151" s="40"/>
      <c r="H151" s="40"/>
      <c r="I151" s="40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2:20" s="106" customFormat="1" ht="12.75">
      <c r="B152" s="40"/>
      <c r="C152" s="40"/>
      <c r="D152" s="40"/>
      <c r="E152" s="40"/>
      <c r="F152" s="40"/>
      <c r="G152" s="40"/>
      <c r="H152" s="40"/>
      <c r="I152" s="40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2:20" s="106" customFormat="1" ht="12.75">
      <c r="B153" s="40"/>
      <c r="C153" s="40"/>
      <c r="D153" s="40"/>
      <c r="E153" s="40"/>
      <c r="F153" s="40"/>
      <c r="G153" s="40"/>
      <c r="H153" s="40"/>
      <c r="I153" s="40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2:20" s="106" customFormat="1" ht="12.75">
      <c r="B154" s="40"/>
      <c r="C154" s="40"/>
      <c r="D154" s="40"/>
      <c r="E154" s="40"/>
      <c r="F154" s="40"/>
      <c r="G154" s="40"/>
      <c r="H154" s="40"/>
      <c r="I154" s="40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2:20" s="106" customFormat="1" ht="12.75">
      <c r="B155" s="40"/>
      <c r="C155" s="40"/>
      <c r="D155" s="40"/>
      <c r="E155" s="40"/>
      <c r="F155" s="40"/>
      <c r="G155" s="40"/>
      <c r="H155" s="40"/>
      <c r="I155" s="40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2:20" s="106" customFormat="1" ht="12.75">
      <c r="B156" s="40"/>
      <c r="C156" s="40"/>
      <c r="D156" s="40"/>
      <c r="E156" s="40"/>
      <c r="F156" s="40"/>
      <c r="G156" s="40"/>
      <c r="H156" s="40"/>
      <c r="I156" s="40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2:20" s="106" customFormat="1" ht="12.75">
      <c r="B157" s="40"/>
      <c r="C157" s="40"/>
      <c r="D157" s="40"/>
      <c r="E157" s="40"/>
      <c r="F157" s="40"/>
      <c r="G157" s="40"/>
      <c r="H157" s="40"/>
      <c r="I157" s="40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2:20" s="106" customFormat="1" ht="12.75">
      <c r="B158" s="40"/>
      <c r="C158" s="40"/>
      <c r="D158" s="40"/>
      <c r="E158" s="40"/>
      <c r="F158" s="40"/>
      <c r="G158" s="40"/>
      <c r="H158" s="40"/>
      <c r="I158" s="40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2:20" s="106" customFormat="1" ht="12.75">
      <c r="B159" s="40"/>
      <c r="C159" s="40"/>
      <c r="D159" s="40"/>
      <c r="E159" s="40"/>
      <c r="F159" s="40"/>
      <c r="G159" s="40"/>
      <c r="H159" s="40"/>
      <c r="I159" s="40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2:20" s="106" customFormat="1" ht="12.75">
      <c r="B160" s="40"/>
      <c r="C160" s="40"/>
      <c r="D160" s="40"/>
      <c r="E160" s="40"/>
      <c r="F160" s="40"/>
      <c r="G160" s="40"/>
      <c r="H160" s="40"/>
      <c r="I160" s="40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2:20" s="106" customFormat="1" ht="12.75">
      <c r="B161" s="40"/>
      <c r="C161" s="40"/>
      <c r="D161" s="40"/>
      <c r="E161" s="40"/>
      <c r="F161" s="40"/>
      <c r="G161" s="40"/>
      <c r="H161" s="40"/>
      <c r="I161" s="40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2:20" s="106" customFormat="1" ht="12.75">
      <c r="B162" s="40"/>
      <c r="C162" s="40"/>
      <c r="D162" s="40"/>
      <c r="E162" s="40"/>
      <c r="F162" s="40"/>
      <c r="G162" s="40"/>
      <c r="H162" s="40"/>
      <c r="I162" s="40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2:20" s="106" customFormat="1" ht="12.75">
      <c r="B163" s="40"/>
      <c r="C163" s="40"/>
      <c r="D163" s="40"/>
      <c r="E163" s="40"/>
      <c r="F163" s="40"/>
      <c r="G163" s="40"/>
      <c r="H163" s="40"/>
      <c r="I163" s="40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2:20" s="106" customFormat="1" ht="12.75">
      <c r="B164" s="40"/>
      <c r="C164" s="40"/>
      <c r="D164" s="40"/>
      <c r="E164" s="40"/>
      <c r="F164" s="40"/>
      <c r="G164" s="40"/>
      <c r="H164" s="40"/>
      <c r="I164" s="40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2:20" s="106" customFormat="1" ht="12.75">
      <c r="B165" s="40"/>
      <c r="C165" s="40"/>
      <c r="D165" s="40"/>
      <c r="E165" s="40"/>
      <c r="F165" s="40"/>
      <c r="G165" s="40"/>
      <c r="H165" s="40"/>
      <c r="I165" s="40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2:20" s="106" customFormat="1" ht="12.75">
      <c r="B166" s="40"/>
      <c r="C166" s="40"/>
      <c r="D166" s="40"/>
      <c r="E166" s="40"/>
      <c r="F166" s="40"/>
      <c r="G166" s="40"/>
      <c r="H166" s="40"/>
      <c r="I166" s="40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2:20" s="106" customFormat="1" ht="12.75">
      <c r="B167" s="40"/>
      <c r="C167" s="40"/>
      <c r="D167" s="40"/>
      <c r="E167" s="40"/>
      <c r="F167" s="40"/>
      <c r="G167" s="40"/>
      <c r="H167" s="40"/>
      <c r="I167" s="40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2:20" s="106" customFormat="1" ht="12.75">
      <c r="B168" s="40"/>
      <c r="C168" s="40"/>
      <c r="D168" s="40"/>
      <c r="E168" s="40"/>
      <c r="F168" s="40"/>
      <c r="G168" s="40"/>
      <c r="H168" s="40"/>
      <c r="I168" s="40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2:20" s="106" customFormat="1" ht="12.75">
      <c r="B169" s="40"/>
      <c r="C169" s="40"/>
      <c r="D169" s="40"/>
      <c r="E169" s="40"/>
      <c r="F169" s="40"/>
      <c r="G169" s="40"/>
      <c r="H169" s="40"/>
      <c r="I169" s="40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2:20" s="106" customFormat="1" ht="12.75">
      <c r="B170" s="40"/>
      <c r="C170" s="40"/>
      <c r="D170" s="40"/>
      <c r="E170" s="40"/>
      <c r="F170" s="40"/>
      <c r="G170" s="40"/>
      <c r="H170" s="40"/>
      <c r="I170" s="40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2:20" s="106" customFormat="1" ht="12.75">
      <c r="B171" s="40"/>
      <c r="C171" s="40"/>
      <c r="D171" s="40"/>
      <c r="E171" s="40"/>
      <c r="F171" s="40"/>
      <c r="G171" s="40"/>
      <c r="H171" s="40"/>
      <c r="I171" s="40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2:20" s="106" customFormat="1" ht="12.75">
      <c r="B172" s="40"/>
      <c r="C172" s="40"/>
      <c r="D172" s="40"/>
      <c r="E172" s="40"/>
      <c r="F172" s="40"/>
      <c r="G172" s="40"/>
      <c r="H172" s="40"/>
      <c r="I172" s="40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2:20" s="106" customFormat="1" ht="12.75">
      <c r="B173" s="40"/>
      <c r="C173" s="40"/>
      <c r="D173" s="40"/>
      <c r="E173" s="40"/>
      <c r="F173" s="40"/>
      <c r="G173" s="40"/>
      <c r="H173" s="40"/>
      <c r="I173" s="40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2:20" s="106" customFormat="1" ht="12.75">
      <c r="B174" s="40"/>
      <c r="C174" s="40"/>
      <c r="D174" s="40"/>
      <c r="E174" s="40"/>
      <c r="F174" s="40"/>
      <c r="G174" s="40"/>
      <c r="H174" s="40"/>
      <c r="I174" s="40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2:20" s="106" customFormat="1" ht="12.75">
      <c r="B175" s="40"/>
      <c r="C175" s="40"/>
      <c r="D175" s="40"/>
      <c r="E175" s="40"/>
      <c r="F175" s="40"/>
      <c r="G175" s="40"/>
      <c r="H175" s="40"/>
      <c r="I175" s="40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2:20" s="106" customFormat="1" ht="12.75">
      <c r="B176" s="40"/>
      <c r="C176" s="40"/>
      <c r="D176" s="40"/>
      <c r="E176" s="40"/>
      <c r="F176" s="40"/>
      <c r="G176" s="40"/>
      <c r="H176" s="40"/>
      <c r="I176" s="40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2:20" s="106" customFormat="1" ht="12.75">
      <c r="B177" s="40"/>
      <c r="C177" s="40"/>
      <c r="D177" s="40"/>
      <c r="E177" s="40"/>
      <c r="F177" s="40"/>
      <c r="G177" s="40"/>
      <c r="H177" s="40"/>
      <c r="I177" s="40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2:20" s="106" customFormat="1" ht="12.75">
      <c r="B178" s="40"/>
      <c r="C178" s="40"/>
      <c r="D178" s="40"/>
      <c r="E178" s="40"/>
      <c r="F178" s="40"/>
      <c r="G178" s="40"/>
      <c r="H178" s="40"/>
      <c r="I178" s="40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2:20" s="106" customFormat="1" ht="12.75">
      <c r="B179" s="40"/>
      <c r="C179" s="40"/>
      <c r="D179" s="40"/>
      <c r="E179" s="40"/>
      <c r="F179" s="40"/>
      <c r="G179" s="40"/>
      <c r="H179" s="40"/>
      <c r="I179" s="40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2:20" s="106" customFormat="1" ht="12.75">
      <c r="B180" s="40"/>
      <c r="C180" s="40"/>
      <c r="D180" s="40"/>
      <c r="E180" s="40"/>
      <c r="F180" s="40"/>
      <c r="G180" s="40"/>
      <c r="H180" s="40"/>
      <c r="I180" s="40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2:20" s="106" customFormat="1" ht="12.75">
      <c r="B181" s="40"/>
      <c r="C181" s="40"/>
      <c r="D181" s="40"/>
      <c r="E181" s="40"/>
      <c r="F181" s="40"/>
      <c r="G181" s="40"/>
      <c r="H181" s="40"/>
      <c r="I181" s="40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2:20" s="106" customFormat="1" ht="12.75">
      <c r="B182" s="40"/>
      <c r="C182" s="40"/>
      <c r="D182" s="40"/>
      <c r="E182" s="40"/>
      <c r="F182" s="40"/>
      <c r="G182" s="40"/>
      <c r="H182" s="40"/>
      <c r="I182" s="40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2:20" s="106" customFormat="1" ht="12.75">
      <c r="B183" s="40"/>
      <c r="C183" s="40"/>
      <c r="D183" s="40"/>
      <c r="E183" s="40"/>
      <c r="F183" s="40"/>
      <c r="G183" s="40"/>
      <c r="H183" s="40"/>
      <c r="I183" s="40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2:20" s="106" customFormat="1" ht="12.75">
      <c r="B184" s="40"/>
      <c r="C184" s="40"/>
      <c r="D184" s="40"/>
      <c r="E184" s="40"/>
      <c r="F184" s="40"/>
      <c r="G184" s="40"/>
      <c r="H184" s="40"/>
      <c r="I184" s="40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2:20" s="106" customFormat="1" ht="12.75">
      <c r="B185" s="40"/>
      <c r="C185" s="40"/>
      <c r="D185" s="40"/>
      <c r="E185" s="40"/>
      <c r="F185" s="40"/>
      <c r="G185" s="40"/>
      <c r="H185" s="40"/>
      <c r="I185" s="40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2:20" s="106" customFormat="1" ht="12.75">
      <c r="B186" s="40"/>
      <c r="C186" s="40"/>
      <c r="D186" s="40"/>
      <c r="E186" s="40"/>
      <c r="F186" s="40"/>
      <c r="G186" s="40"/>
      <c r="H186" s="40"/>
      <c r="I186" s="40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2:20" s="106" customFormat="1" ht="12.75">
      <c r="B187" s="40"/>
      <c r="C187" s="40"/>
      <c r="D187" s="40"/>
      <c r="E187" s="40"/>
      <c r="F187" s="40"/>
      <c r="G187" s="40"/>
      <c r="H187" s="40"/>
      <c r="I187" s="40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2:20" s="106" customFormat="1" ht="12.75">
      <c r="B188" s="40"/>
      <c r="C188" s="40"/>
      <c r="D188" s="40"/>
      <c r="E188" s="40"/>
      <c r="F188" s="40"/>
      <c r="G188" s="40"/>
      <c r="H188" s="40"/>
      <c r="I188" s="40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2:20" s="106" customFormat="1" ht="12.75">
      <c r="B189" s="40"/>
      <c r="C189" s="40"/>
      <c r="D189" s="40"/>
      <c r="E189" s="40"/>
      <c r="F189" s="40"/>
      <c r="G189" s="40"/>
      <c r="H189" s="40"/>
      <c r="I189" s="40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2:20" s="106" customFormat="1" ht="12.75">
      <c r="B190" s="40"/>
      <c r="C190" s="40"/>
      <c r="D190" s="40"/>
      <c r="E190" s="40"/>
      <c r="F190" s="40"/>
      <c r="G190" s="40"/>
      <c r="H190" s="40"/>
      <c r="I190" s="40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2:20" s="106" customFormat="1" ht="12.75">
      <c r="B191" s="40"/>
      <c r="C191" s="40"/>
      <c r="D191" s="40"/>
      <c r="E191" s="40"/>
      <c r="F191" s="40"/>
      <c r="G191" s="40"/>
      <c r="H191" s="40"/>
      <c r="I191" s="40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2:20" s="106" customFormat="1" ht="12.75">
      <c r="B192" s="40"/>
      <c r="C192" s="40"/>
      <c r="D192" s="40"/>
      <c r="E192" s="40"/>
      <c r="F192" s="40"/>
      <c r="G192" s="40"/>
      <c r="H192" s="40"/>
      <c r="I192" s="40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2:20" s="106" customFormat="1" ht="12.75">
      <c r="B193" s="40"/>
      <c r="C193" s="40"/>
      <c r="D193" s="40"/>
      <c r="E193" s="40"/>
      <c r="F193" s="40"/>
      <c r="G193" s="40"/>
      <c r="H193" s="40"/>
      <c r="I193" s="40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2:20" s="106" customFormat="1" ht="12.75">
      <c r="B194" s="40"/>
      <c r="C194" s="40"/>
      <c r="D194" s="40"/>
      <c r="E194" s="40"/>
      <c r="F194" s="40"/>
      <c r="G194" s="40"/>
      <c r="H194" s="40"/>
      <c r="I194" s="40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2:20" s="106" customFormat="1" ht="12.75">
      <c r="B195" s="40"/>
      <c r="C195" s="40"/>
      <c r="D195" s="40"/>
      <c r="E195" s="40"/>
      <c r="F195" s="40"/>
      <c r="G195" s="40"/>
      <c r="H195" s="40"/>
      <c r="I195" s="40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2:20" s="106" customFormat="1" ht="12.75">
      <c r="B196" s="40"/>
      <c r="C196" s="40"/>
      <c r="D196" s="40"/>
      <c r="E196" s="40"/>
      <c r="F196" s="40"/>
      <c r="G196" s="40"/>
      <c r="H196" s="40"/>
      <c r="I196" s="40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2:20" s="106" customFormat="1" ht="12.75">
      <c r="B197" s="40"/>
      <c r="C197" s="40"/>
      <c r="D197" s="40"/>
      <c r="E197" s="40"/>
      <c r="F197" s="40"/>
      <c r="G197" s="40"/>
      <c r="H197" s="40"/>
      <c r="I197" s="40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2:20" s="106" customFormat="1" ht="12.75">
      <c r="B198" s="40"/>
      <c r="C198" s="40"/>
      <c r="D198" s="40"/>
      <c r="E198" s="40"/>
      <c r="F198" s="40"/>
      <c r="G198" s="40"/>
      <c r="H198" s="40"/>
      <c r="I198" s="40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2:20" s="106" customFormat="1" ht="12.75">
      <c r="B199" s="40"/>
      <c r="C199" s="40"/>
      <c r="D199" s="40"/>
      <c r="E199" s="40"/>
      <c r="F199" s="40"/>
      <c r="G199" s="40"/>
      <c r="H199" s="40"/>
      <c r="I199" s="40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2:20" s="106" customFormat="1" ht="12.75">
      <c r="B200" s="40"/>
      <c r="C200" s="40"/>
      <c r="D200" s="40"/>
      <c r="E200" s="40"/>
      <c r="F200" s="40"/>
      <c r="G200" s="40"/>
      <c r="H200" s="40"/>
      <c r="I200" s="40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2:20" s="106" customFormat="1" ht="12.75">
      <c r="B201" s="40"/>
      <c r="C201" s="40"/>
      <c r="D201" s="40"/>
      <c r="E201" s="40"/>
      <c r="F201" s="40"/>
      <c r="G201" s="40"/>
      <c r="H201" s="40"/>
      <c r="I201" s="40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2:20" s="106" customFormat="1" ht="12.75">
      <c r="B202" s="40"/>
      <c r="C202" s="40"/>
      <c r="D202" s="40"/>
      <c r="E202" s="40"/>
      <c r="F202" s="40"/>
      <c r="G202" s="40"/>
      <c r="H202" s="40"/>
      <c r="I202" s="40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2:20" s="106" customFormat="1" ht="12.75">
      <c r="B203" s="40"/>
      <c r="C203" s="40"/>
      <c r="D203" s="40"/>
      <c r="E203" s="40"/>
      <c r="F203" s="40"/>
      <c r="G203" s="40"/>
      <c r="H203" s="40"/>
      <c r="I203" s="40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2:20" s="106" customFormat="1" ht="12.75">
      <c r="B204" s="40"/>
      <c r="C204" s="40"/>
      <c r="D204" s="40"/>
      <c r="E204" s="40"/>
      <c r="F204" s="40"/>
      <c r="G204" s="40"/>
      <c r="H204" s="40"/>
      <c r="I204" s="40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2:20" s="106" customFormat="1" ht="12.75">
      <c r="B205" s="40"/>
      <c r="C205" s="40"/>
      <c r="D205" s="40"/>
      <c r="E205" s="40"/>
      <c r="F205" s="40"/>
      <c r="G205" s="40"/>
      <c r="H205" s="40"/>
      <c r="I205" s="40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2:20" s="106" customFormat="1" ht="12.75">
      <c r="B206" s="40"/>
      <c r="C206" s="40"/>
      <c r="D206" s="40"/>
      <c r="E206" s="40"/>
      <c r="F206" s="40"/>
      <c r="G206" s="40"/>
      <c r="H206" s="40"/>
      <c r="I206" s="40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2:20" s="106" customFormat="1" ht="12.75">
      <c r="B207" s="40"/>
      <c r="C207" s="40"/>
      <c r="D207" s="40"/>
      <c r="E207" s="40"/>
      <c r="F207" s="40"/>
      <c r="G207" s="40"/>
      <c r="H207" s="40"/>
      <c r="I207" s="40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2:20" s="106" customFormat="1" ht="12.75">
      <c r="B208" s="40"/>
      <c r="C208" s="40"/>
      <c r="D208" s="40"/>
      <c r="E208" s="40"/>
      <c r="F208" s="40"/>
      <c r="G208" s="40"/>
      <c r="H208" s="40"/>
      <c r="I208" s="40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2:20" s="106" customFormat="1" ht="12.75">
      <c r="B209" s="40"/>
      <c r="C209" s="40"/>
      <c r="D209" s="40"/>
      <c r="E209" s="40"/>
      <c r="F209" s="40"/>
      <c r="G209" s="40"/>
      <c r="H209" s="40"/>
      <c r="I209" s="40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2:20" s="106" customFormat="1" ht="12.75">
      <c r="B210" s="40"/>
      <c r="C210" s="40"/>
      <c r="D210" s="40"/>
      <c r="E210" s="40"/>
      <c r="F210" s="40"/>
      <c r="G210" s="40"/>
      <c r="H210" s="40"/>
      <c r="I210" s="40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2:20" s="106" customFormat="1" ht="12.75">
      <c r="B211" s="40"/>
      <c r="C211" s="40"/>
      <c r="D211" s="40"/>
      <c r="E211" s="40"/>
      <c r="F211" s="40"/>
      <c r="G211" s="40"/>
      <c r="H211" s="40"/>
      <c r="I211" s="40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2:20" s="106" customFormat="1" ht="12.75">
      <c r="B212" s="40"/>
      <c r="C212" s="40"/>
      <c r="D212" s="40"/>
      <c r="E212" s="40"/>
      <c r="F212" s="40"/>
      <c r="G212" s="40"/>
      <c r="H212" s="40"/>
      <c r="I212" s="40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2:20" s="106" customFormat="1" ht="12.75">
      <c r="B213" s="40"/>
      <c r="C213" s="40"/>
      <c r="D213" s="40"/>
      <c r="E213" s="40"/>
      <c r="F213" s="40"/>
      <c r="G213" s="40"/>
      <c r="H213" s="40"/>
      <c r="I213" s="40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2:20" s="106" customFormat="1" ht="12.75">
      <c r="B214" s="40"/>
      <c r="C214" s="40"/>
      <c r="D214" s="40"/>
      <c r="E214" s="40"/>
      <c r="F214" s="40"/>
      <c r="G214" s="40"/>
      <c r="H214" s="40"/>
      <c r="I214" s="40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2:20" s="106" customFormat="1" ht="12.75">
      <c r="B215" s="40"/>
      <c r="C215" s="40"/>
      <c r="D215" s="40"/>
      <c r="E215" s="40"/>
      <c r="F215" s="40"/>
      <c r="G215" s="40"/>
      <c r="H215" s="40"/>
      <c r="I215" s="40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2:20" s="106" customFormat="1" ht="12.75">
      <c r="B216" s="40"/>
      <c r="C216" s="40"/>
      <c r="D216" s="40"/>
      <c r="E216" s="40"/>
      <c r="F216" s="40"/>
      <c r="G216" s="40"/>
      <c r="H216" s="40"/>
      <c r="I216" s="40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2:20" s="106" customFormat="1" ht="12.75">
      <c r="B217" s="40"/>
      <c r="C217" s="40"/>
      <c r="D217" s="40"/>
      <c r="E217" s="40"/>
      <c r="F217" s="40"/>
      <c r="G217" s="40"/>
      <c r="H217" s="40"/>
      <c r="I217" s="40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2:20" s="106" customFormat="1" ht="12.75">
      <c r="B218" s="40"/>
      <c r="C218" s="40"/>
      <c r="D218" s="40"/>
      <c r="E218" s="40"/>
      <c r="F218" s="40"/>
      <c r="G218" s="40"/>
      <c r="H218" s="40"/>
      <c r="I218" s="40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2:20" s="106" customFormat="1" ht="12.75">
      <c r="B219" s="40"/>
      <c r="C219" s="40"/>
      <c r="D219" s="40"/>
      <c r="E219" s="40"/>
      <c r="F219" s="40"/>
      <c r="G219" s="40"/>
      <c r="H219" s="40"/>
      <c r="I219" s="40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2:20" s="106" customFormat="1" ht="12.75">
      <c r="B220" s="40"/>
      <c r="C220" s="40"/>
      <c r="D220" s="40"/>
      <c r="E220" s="40"/>
      <c r="F220" s="40"/>
      <c r="G220" s="40"/>
      <c r="H220" s="40"/>
      <c r="I220" s="40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2:20" s="106" customFormat="1" ht="12.75">
      <c r="B221" s="40"/>
      <c r="C221" s="40"/>
      <c r="D221" s="40"/>
      <c r="E221" s="40"/>
      <c r="F221" s="40"/>
      <c r="G221" s="40"/>
      <c r="H221" s="40"/>
      <c r="I221" s="40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2:20" s="106" customFormat="1" ht="12.75">
      <c r="B222" s="40"/>
      <c r="C222" s="40"/>
      <c r="D222" s="40"/>
      <c r="E222" s="40"/>
      <c r="F222" s="40"/>
      <c r="G222" s="40"/>
      <c r="H222" s="40"/>
      <c r="I222" s="40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2:20" s="106" customFormat="1" ht="12.75">
      <c r="B223" s="40"/>
      <c r="C223" s="40"/>
      <c r="D223" s="40"/>
      <c r="E223" s="40"/>
      <c r="F223" s="40"/>
      <c r="G223" s="40"/>
      <c r="H223" s="40"/>
      <c r="I223" s="40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2:20" s="106" customFormat="1" ht="12.75">
      <c r="B224" s="40"/>
      <c r="C224" s="40"/>
      <c r="D224" s="40"/>
      <c r="E224" s="40"/>
      <c r="F224" s="40"/>
      <c r="G224" s="40"/>
      <c r="H224" s="40"/>
      <c r="I224" s="40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2:20" s="106" customFormat="1" ht="12.75">
      <c r="B225" s="40"/>
      <c r="C225" s="40"/>
      <c r="D225" s="40"/>
      <c r="E225" s="40"/>
      <c r="F225" s="40"/>
      <c r="G225" s="40"/>
      <c r="H225" s="40"/>
      <c r="I225" s="40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2:20" s="106" customFormat="1" ht="12.75">
      <c r="B226" s="40"/>
      <c r="C226" s="40"/>
      <c r="D226" s="40"/>
      <c r="E226" s="40"/>
      <c r="F226" s="40"/>
      <c r="G226" s="40"/>
      <c r="H226" s="40"/>
      <c r="I226" s="40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2:20" s="106" customFormat="1" ht="12.75">
      <c r="B227" s="40"/>
      <c r="C227" s="40"/>
      <c r="D227" s="40"/>
      <c r="E227" s="40"/>
      <c r="F227" s="40"/>
      <c r="G227" s="40"/>
      <c r="H227" s="40"/>
      <c r="I227" s="40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2:20" s="106" customFormat="1" ht="12.75">
      <c r="B228" s="40"/>
      <c r="C228" s="40"/>
      <c r="D228" s="40"/>
      <c r="E228" s="40"/>
      <c r="F228" s="40"/>
      <c r="G228" s="40"/>
      <c r="H228" s="40"/>
      <c r="I228" s="40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2:20" s="106" customFormat="1" ht="12.75">
      <c r="B229" s="40"/>
      <c r="C229" s="40"/>
      <c r="D229" s="40"/>
      <c r="E229" s="40"/>
      <c r="F229" s="40"/>
      <c r="G229" s="40"/>
      <c r="H229" s="40"/>
      <c r="I229" s="40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2:20" s="106" customFormat="1" ht="12.75">
      <c r="B230" s="40"/>
      <c r="C230" s="40"/>
      <c r="D230" s="40"/>
      <c r="E230" s="40"/>
      <c r="F230" s="40"/>
      <c r="G230" s="40"/>
      <c r="H230" s="40"/>
      <c r="I230" s="40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2:20" s="106" customFormat="1" ht="12.75">
      <c r="B231" s="40"/>
      <c r="C231" s="40"/>
      <c r="D231" s="40"/>
      <c r="E231" s="40"/>
      <c r="F231" s="40"/>
      <c r="G231" s="40"/>
      <c r="H231" s="40"/>
      <c r="I231" s="40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2:20" s="106" customFormat="1" ht="12.75">
      <c r="B232" s="40"/>
      <c r="C232" s="40"/>
      <c r="D232" s="40"/>
      <c r="E232" s="40"/>
      <c r="F232" s="40"/>
      <c r="G232" s="40"/>
      <c r="H232" s="40"/>
      <c r="I232" s="40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2:20" s="106" customFormat="1" ht="12.75">
      <c r="B233" s="40"/>
      <c r="C233" s="40"/>
      <c r="D233" s="40"/>
      <c r="E233" s="40"/>
      <c r="F233" s="40"/>
      <c r="G233" s="40"/>
      <c r="H233" s="40"/>
      <c r="I233" s="40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2:20" s="106" customFormat="1" ht="12.75">
      <c r="B234" s="40"/>
      <c r="C234" s="40"/>
      <c r="D234" s="40"/>
      <c r="E234" s="40"/>
      <c r="F234" s="40"/>
      <c r="G234" s="40"/>
      <c r="H234" s="40"/>
      <c r="I234" s="40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2:20" s="106" customFormat="1" ht="12.75">
      <c r="B235" s="40"/>
      <c r="C235" s="40"/>
      <c r="D235" s="40"/>
      <c r="E235" s="40"/>
      <c r="F235" s="40"/>
      <c r="G235" s="40"/>
      <c r="H235" s="40"/>
      <c r="I235" s="40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2:20" s="106" customFormat="1" ht="12.75">
      <c r="B236" s="40"/>
      <c r="C236" s="40"/>
      <c r="D236" s="40"/>
      <c r="E236" s="40"/>
      <c r="F236" s="40"/>
      <c r="G236" s="40"/>
      <c r="H236" s="40"/>
      <c r="I236" s="40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2:20" s="106" customFormat="1" ht="12.75">
      <c r="B237" s="40"/>
      <c r="C237" s="40"/>
      <c r="D237" s="40"/>
      <c r="E237" s="40"/>
      <c r="F237" s="40"/>
      <c r="G237" s="40"/>
      <c r="H237" s="40"/>
      <c r="I237" s="40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2:20" s="106" customFormat="1" ht="12.75">
      <c r="B238" s="40"/>
      <c r="C238" s="40"/>
      <c r="D238" s="40"/>
      <c r="E238" s="40"/>
      <c r="F238" s="40"/>
      <c r="G238" s="40"/>
      <c r="H238" s="40"/>
      <c r="I238" s="40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2:20" s="106" customFormat="1" ht="12.75">
      <c r="B239" s="40"/>
      <c r="C239" s="40"/>
      <c r="D239" s="40"/>
      <c r="E239" s="40"/>
      <c r="F239" s="40"/>
      <c r="G239" s="40"/>
      <c r="H239" s="40"/>
      <c r="I239" s="40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2:20" s="106" customFormat="1" ht="12.75">
      <c r="B240" s="40"/>
      <c r="C240" s="40"/>
      <c r="D240" s="40"/>
      <c r="E240" s="40"/>
      <c r="F240" s="40"/>
      <c r="G240" s="40"/>
      <c r="H240" s="40"/>
      <c r="I240" s="40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2:20" s="106" customFormat="1" ht="12.75">
      <c r="B241" s="40"/>
      <c r="C241" s="40"/>
      <c r="D241" s="40"/>
      <c r="E241" s="40"/>
      <c r="F241" s="40"/>
      <c r="G241" s="40"/>
      <c r="H241" s="40"/>
      <c r="I241" s="40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2:20" s="106" customFormat="1" ht="12.75">
      <c r="B242" s="40"/>
      <c r="C242" s="40"/>
      <c r="D242" s="40"/>
      <c r="E242" s="40"/>
      <c r="F242" s="40"/>
      <c r="G242" s="40"/>
      <c r="H242" s="40"/>
      <c r="I242" s="40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2:20" s="106" customFormat="1" ht="12.75">
      <c r="B243" s="40"/>
      <c r="C243" s="40"/>
      <c r="D243" s="40"/>
      <c r="E243" s="40"/>
      <c r="F243" s="40"/>
      <c r="G243" s="40"/>
      <c r="H243" s="40"/>
      <c r="I243" s="40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2:20" s="106" customFormat="1" ht="12.75">
      <c r="B244" s="40"/>
      <c r="C244" s="40"/>
      <c r="D244" s="40"/>
      <c r="E244" s="40"/>
      <c r="F244" s="40"/>
      <c r="G244" s="40"/>
      <c r="H244" s="40"/>
      <c r="I244" s="40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2:20" s="106" customFormat="1" ht="12.75">
      <c r="B245" s="40"/>
      <c r="C245" s="40"/>
      <c r="D245" s="40"/>
      <c r="E245" s="40"/>
      <c r="F245" s="40"/>
      <c r="G245" s="40"/>
      <c r="H245" s="40"/>
      <c r="I245" s="40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2:20" s="106" customFormat="1" ht="12.75">
      <c r="B246" s="40"/>
      <c r="C246" s="40"/>
      <c r="D246" s="40"/>
      <c r="E246" s="40"/>
      <c r="F246" s="40"/>
      <c r="G246" s="40"/>
      <c r="H246" s="40"/>
      <c r="I246" s="40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2:20" s="106" customFormat="1" ht="12.75">
      <c r="B247" s="40"/>
      <c r="C247" s="40"/>
      <c r="D247" s="40"/>
      <c r="E247" s="40"/>
      <c r="F247" s="40"/>
      <c r="G247" s="40"/>
      <c r="H247" s="40"/>
      <c r="I247" s="40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2:20" s="106" customFormat="1" ht="12.75">
      <c r="B248" s="40"/>
      <c r="C248" s="40"/>
      <c r="D248" s="40"/>
      <c r="E248" s="40"/>
      <c r="F248" s="40"/>
      <c r="G248" s="40"/>
      <c r="H248" s="40"/>
      <c r="I248" s="40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2:20" s="106" customFormat="1" ht="12.75">
      <c r="B249" s="40"/>
      <c r="C249" s="40"/>
      <c r="D249" s="40"/>
      <c r="E249" s="40"/>
      <c r="F249" s="40"/>
      <c r="G249" s="40"/>
      <c r="H249" s="40"/>
      <c r="I249" s="40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2:20" s="106" customFormat="1" ht="12.75">
      <c r="B250" s="40"/>
      <c r="C250" s="40"/>
      <c r="D250" s="40"/>
      <c r="E250" s="40"/>
      <c r="F250" s="40"/>
      <c r="G250" s="40"/>
      <c r="H250" s="40"/>
      <c r="I250" s="40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2:20" s="106" customFormat="1" ht="12.75">
      <c r="B251" s="40"/>
      <c r="C251" s="40"/>
      <c r="D251" s="40"/>
      <c r="E251" s="40"/>
      <c r="F251" s="40"/>
      <c r="G251" s="40"/>
      <c r="H251" s="40"/>
      <c r="I251" s="40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2:20" s="106" customFormat="1" ht="12.75">
      <c r="B252" s="40"/>
      <c r="C252" s="40"/>
      <c r="D252" s="40"/>
      <c r="E252" s="40"/>
      <c r="F252" s="40"/>
      <c r="G252" s="40"/>
      <c r="H252" s="40"/>
      <c r="I252" s="40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2:20" s="106" customFormat="1" ht="12.75">
      <c r="B253" s="40"/>
      <c r="C253" s="40"/>
      <c r="D253" s="40"/>
      <c r="E253" s="40"/>
      <c r="F253" s="40"/>
      <c r="G253" s="40"/>
      <c r="H253" s="40"/>
      <c r="I253" s="40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2:20" s="106" customFormat="1" ht="12.75">
      <c r="B254" s="40"/>
      <c r="C254" s="40"/>
      <c r="D254" s="40"/>
      <c r="E254" s="40"/>
      <c r="F254" s="40"/>
      <c r="G254" s="40"/>
      <c r="H254" s="40"/>
      <c r="I254" s="40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2:20" s="106" customFormat="1" ht="12.75">
      <c r="B255" s="40"/>
      <c r="C255" s="40"/>
      <c r="D255" s="40"/>
      <c r="E255" s="40"/>
      <c r="F255" s="40"/>
      <c r="G255" s="40"/>
      <c r="H255" s="40"/>
      <c r="I255" s="40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2:20" s="106" customFormat="1" ht="12.75">
      <c r="B256" s="40"/>
      <c r="C256" s="40"/>
      <c r="D256" s="40"/>
      <c r="E256" s="40"/>
      <c r="F256" s="40"/>
      <c r="G256" s="40"/>
      <c r="H256" s="40"/>
      <c r="I256" s="40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2:20" s="106" customFormat="1" ht="12.75">
      <c r="B257" s="40"/>
      <c r="C257" s="40"/>
      <c r="D257" s="40"/>
      <c r="E257" s="40"/>
      <c r="F257" s="40"/>
      <c r="G257" s="40"/>
      <c r="H257" s="40"/>
      <c r="I257" s="40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2:20" s="106" customFormat="1" ht="12.75">
      <c r="B258" s="40"/>
      <c r="C258" s="40"/>
      <c r="D258" s="40"/>
      <c r="E258" s="40"/>
      <c r="F258" s="40"/>
      <c r="G258" s="40"/>
      <c r="H258" s="40"/>
      <c r="I258" s="40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2:20" s="106" customFormat="1" ht="12.75">
      <c r="B259" s="40"/>
      <c r="C259" s="40"/>
      <c r="D259" s="40"/>
      <c r="E259" s="40"/>
      <c r="F259" s="40"/>
      <c r="G259" s="40"/>
      <c r="H259" s="40"/>
      <c r="I259" s="40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2:20" s="106" customFormat="1" ht="12.75">
      <c r="B260" s="40"/>
      <c r="C260" s="40"/>
      <c r="D260" s="40"/>
      <c r="E260" s="40"/>
      <c r="F260" s="40"/>
      <c r="G260" s="40"/>
      <c r="H260" s="40"/>
      <c r="I260" s="40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2:20" s="106" customFormat="1" ht="12.75">
      <c r="B261" s="40"/>
      <c r="C261" s="40"/>
      <c r="D261" s="40"/>
      <c r="E261" s="40"/>
      <c r="F261" s="40"/>
      <c r="G261" s="40"/>
      <c r="H261" s="40"/>
      <c r="I261" s="40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2:20" s="106" customFormat="1" ht="12.75">
      <c r="B262" s="40"/>
      <c r="C262" s="40"/>
      <c r="D262" s="40"/>
      <c r="E262" s="40"/>
      <c r="F262" s="40"/>
      <c r="G262" s="40"/>
      <c r="H262" s="40"/>
      <c r="I262" s="40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2:20" s="106" customFormat="1" ht="12.75">
      <c r="B263" s="40"/>
      <c r="C263" s="40"/>
      <c r="D263" s="40"/>
      <c r="E263" s="40"/>
      <c r="F263" s="40"/>
      <c r="G263" s="40"/>
      <c r="H263" s="40"/>
      <c r="I263" s="40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2:20" s="106" customFormat="1" ht="12.75">
      <c r="B264" s="40"/>
      <c r="C264" s="40"/>
      <c r="D264" s="40"/>
      <c r="E264" s="40"/>
      <c r="F264" s="40"/>
      <c r="G264" s="40"/>
      <c r="H264" s="40"/>
      <c r="I264" s="40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2:20" s="106" customFormat="1" ht="12.75">
      <c r="B265" s="40"/>
      <c r="C265" s="40"/>
      <c r="D265" s="40"/>
      <c r="E265" s="40"/>
      <c r="F265" s="40"/>
      <c r="G265" s="40"/>
      <c r="H265" s="40"/>
      <c r="I265" s="40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2:20" s="106" customFormat="1" ht="12.75">
      <c r="B266" s="40"/>
      <c r="C266" s="40"/>
      <c r="D266" s="40"/>
      <c r="E266" s="40"/>
      <c r="F266" s="40"/>
      <c r="G266" s="40"/>
      <c r="H266" s="40"/>
      <c r="I266" s="40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2:20" s="106" customFormat="1" ht="12.75">
      <c r="B267" s="40"/>
      <c r="C267" s="40"/>
      <c r="D267" s="40"/>
      <c r="E267" s="40"/>
      <c r="F267" s="40"/>
      <c r="G267" s="40"/>
      <c r="H267" s="40"/>
      <c r="I267" s="40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2:20" s="106" customFormat="1" ht="12.75">
      <c r="B268" s="40"/>
      <c r="C268" s="40"/>
      <c r="D268" s="40"/>
      <c r="E268" s="40"/>
      <c r="F268" s="40"/>
      <c r="G268" s="40"/>
      <c r="H268" s="40"/>
      <c r="I268" s="40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2:20" s="106" customFormat="1" ht="12.75">
      <c r="B269" s="40"/>
      <c r="C269" s="40"/>
      <c r="D269" s="40"/>
      <c r="E269" s="40"/>
      <c r="F269" s="40"/>
      <c r="G269" s="40"/>
      <c r="H269" s="40"/>
      <c r="I269" s="40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2:20" s="106" customFormat="1" ht="12.75">
      <c r="B270" s="40"/>
      <c r="C270" s="40"/>
      <c r="D270" s="40"/>
      <c r="E270" s="40"/>
      <c r="F270" s="40"/>
      <c r="G270" s="40"/>
      <c r="H270" s="40"/>
      <c r="I270" s="40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2:20" s="106" customFormat="1" ht="12.75">
      <c r="B271" s="40"/>
      <c r="C271" s="40"/>
      <c r="D271" s="40"/>
      <c r="E271" s="40"/>
      <c r="F271" s="40"/>
      <c r="G271" s="40"/>
      <c r="H271" s="40"/>
      <c r="I271" s="40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2:20" s="106" customFormat="1" ht="12.75">
      <c r="B272" s="40"/>
      <c r="C272" s="40"/>
      <c r="D272" s="40"/>
      <c r="E272" s="40"/>
      <c r="F272" s="40"/>
      <c r="G272" s="40"/>
      <c r="H272" s="40"/>
      <c r="I272" s="40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2:20" s="106" customFormat="1" ht="12.75">
      <c r="B273" s="40"/>
      <c r="C273" s="40"/>
      <c r="D273" s="40"/>
      <c r="E273" s="40"/>
      <c r="F273" s="40"/>
      <c r="G273" s="40"/>
      <c r="H273" s="40"/>
      <c r="I273" s="40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2:20" s="106" customFormat="1" ht="12.75">
      <c r="B274" s="40"/>
      <c r="C274" s="40"/>
      <c r="D274" s="40"/>
      <c r="E274" s="40"/>
      <c r="F274" s="40"/>
      <c r="G274" s="40"/>
      <c r="H274" s="40"/>
      <c r="I274" s="40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2:20" s="106" customFormat="1" ht="12.75">
      <c r="B275" s="40"/>
      <c r="C275" s="40"/>
      <c r="D275" s="40"/>
      <c r="E275" s="40"/>
      <c r="F275" s="40"/>
      <c r="G275" s="40"/>
      <c r="H275" s="40"/>
      <c r="I275" s="40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2:20" s="106" customFormat="1" ht="12.75">
      <c r="B276" s="40"/>
      <c r="C276" s="40"/>
      <c r="D276" s="40"/>
      <c r="E276" s="40"/>
      <c r="F276" s="40"/>
      <c r="G276" s="40"/>
      <c r="H276" s="40"/>
      <c r="I276" s="40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2:20" s="106" customFormat="1" ht="12.75">
      <c r="B277" s="40"/>
      <c r="C277" s="40"/>
      <c r="D277" s="40"/>
      <c r="E277" s="40"/>
      <c r="F277" s="40"/>
      <c r="G277" s="40"/>
      <c r="H277" s="40"/>
      <c r="I277" s="40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2:20" s="106" customFormat="1" ht="12.75">
      <c r="B278" s="40"/>
      <c r="C278" s="40"/>
      <c r="D278" s="40"/>
      <c r="E278" s="40"/>
      <c r="F278" s="40"/>
      <c r="G278" s="40"/>
      <c r="H278" s="40"/>
      <c r="I278" s="40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2:20" s="106" customFormat="1" ht="12.75">
      <c r="B279" s="40"/>
      <c r="C279" s="40"/>
      <c r="D279" s="40"/>
      <c r="E279" s="40"/>
      <c r="F279" s="40"/>
      <c r="G279" s="40"/>
      <c r="H279" s="40"/>
      <c r="I279" s="40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2:20" s="106" customFormat="1" ht="12.75">
      <c r="B280" s="40"/>
      <c r="C280" s="40"/>
      <c r="D280" s="40"/>
      <c r="E280" s="40"/>
      <c r="F280" s="40"/>
      <c r="G280" s="40"/>
      <c r="H280" s="40"/>
      <c r="I280" s="40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2:20" s="106" customFormat="1" ht="12.75">
      <c r="B281" s="40"/>
      <c r="C281" s="40"/>
      <c r="D281" s="40"/>
      <c r="E281" s="40"/>
      <c r="F281" s="40"/>
      <c r="G281" s="40"/>
      <c r="H281" s="40"/>
      <c r="I281" s="40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2:20" s="106" customFormat="1" ht="12.75">
      <c r="B282" s="40"/>
      <c r="C282" s="40"/>
      <c r="D282" s="40"/>
      <c r="E282" s="40"/>
      <c r="F282" s="40"/>
      <c r="G282" s="40"/>
      <c r="H282" s="40"/>
      <c r="I282" s="40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2:20" s="106" customFormat="1" ht="12.75">
      <c r="B283" s="40"/>
      <c r="C283" s="40"/>
      <c r="D283" s="40"/>
      <c r="E283" s="40"/>
      <c r="F283" s="40"/>
      <c r="G283" s="40"/>
      <c r="H283" s="40"/>
      <c r="I283" s="40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2:20" s="106" customFormat="1" ht="12.75">
      <c r="B284" s="40"/>
      <c r="C284" s="40"/>
      <c r="D284" s="40"/>
      <c r="E284" s="40"/>
      <c r="F284" s="40"/>
      <c r="G284" s="40"/>
      <c r="H284" s="40"/>
      <c r="I284" s="40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2:20" s="106" customFormat="1" ht="12.75">
      <c r="B285" s="40"/>
      <c r="C285" s="40"/>
      <c r="D285" s="40"/>
      <c r="E285" s="40"/>
      <c r="F285" s="40"/>
      <c r="G285" s="40"/>
      <c r="H285" s="40"/>
      <c r="I285" s="40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2:20" s="106" customFormat="1" ht="12.75">
      <c r="B286" s="40"/>
      <c r="C286" s="40"/>
      <c r="D286" s="40"/>
      <c r="E286" s="40"/>
      <c r="F286" s="40"/>
      <c r="G286" s="40"/>
      <c r="H286" s="40"/>
      <c r="I286" s="40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2:20" s="106" customFormat="1" ht="12.75">
      <c r="B287" s="40"/>
      <c r="C287" s="40"/>
      <c r="D287" s="40"/>
      <c r="E287" s="40"/>
      <c r="F287" s="40"/>
      <c r="G287" s="40"/>
      <c r="H287" s="40"/>
      <c r="I287" s="40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2:20" s="106" customFormat="1" ht="12.75">
      <c r="B288" s="40"/>
      <c r="C288" s="40"/>
      <c r="D288" s="40"/>
      <c r="E288" s="40"/>
      <c r="F288" s="40"/>
      <c r="G288" s="40"/>
      <c r="H288" s="40"/>
      <c r="I288" s="40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2:20" s="106" customFormat="1" ht="12.75">
      <c r="B289" s="40"/>
      <c r="C289" s="40"/>
      <c r="D289" s="40"/>
      <c r="E289" s="40"/>
      <c r="F289" s="40"/>
      <c r="G289" s="40"/>
      <c r="H289" s="40"/>
      <c r="I289" s="40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2:20" s="106" customFormat="1" ht="12.75">
      <c r="B290" s="40"/>
      <c r="C290" s="40"/>
      <c r="D290" s="40"/>
      <c r="E290" s="40"/>
      <c r="F290" s="40"/>
      <c r="G290" s="40"/>
      <c r="H290" s="40"/>
      <c r="I290" s="40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2:20" s="106" customFormat="1" ht="12.75">
      <c r="B291" s="40"/>
      <c r="C291" s="40"/>
      <c r="D291" s="40"/>
      <c r="E291" s="40"/>
      <c r="F291" s="40"/>
      <c r="G291" s="40"/>
      <c r="H291" s="40"/>
      <c r="I291" s="40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2:20" s="106" customFormat="1" ht="12.75">
      <c r="B292" s="40"/>
      <c r="C292" s="40"/>
      <c r="D292" s="40"/>
      <c r="E292" s="40"/>
      <c r="F292" s="40"/>
      <c r="G292" s="40"/>
      <c r="H292" s="40"/>
      <c r="I292" s="40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2:20" s="106" customFormat="1" ht="12.75">
      <c r="B293" s="40"/>
      <c r="C293" s="40"/>
      <c r="D293" s="40"/>
      <c r="E293" s="40"/>
      <c r="F293" s="40"/>
      <c r="G293" s="40"/>
      <c r="H293" s="40"/>
      <c r="I293" s="40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2:20" s="106" customFormat="1" ht="12.75">
      <c r="B294" s="40"/>
      <c r="C294" s="40"/>
      <c r="D294" s="40"/>
      <c r="E294" s="40"/>
      <c r="F294" s="40"/>
      <c r="G294" s="40"/>
      <c r="H294" s="40"/>
      <c r="I294" s="40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2:20" s="106" customFormat="1" ht="12.75">
      <c r="B295" s="40"/>
      <c r="C295" s="40"/>
      <c r="D295" s="40"/>
      <c r="E295" s="40"/>
      <c r="F295" s="40"/>
      <c r="G295" s="40"/>
      <c r="H295" s="40"/>
      <c r="I295" s="40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2:20" s="106" customFormat="1" ht="12.75">
      <c r="B296" s="40"/>
      <c r="C296" s="40"/>
      <c r="D296" s="40"/>
      <c r="E296" s="40"/>
      <c r="F296" s="40"/>
      <c r="G296" s="40"/>
      <c r="H296" s="40"/>
      <c r="I296" s="40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2:20" s="106" customFormat="1" ht="12.75">
      <c r="B297" s="40"/>
      <c r="C297" s="40"/>
      <c r="D297" s="40"/>
      <c r="E297" s="40"/>
      <c r="F297" s="40"/>
      <c r="G297" s="40"/>
      <c r="H297" s="40"/>
      <c r="I297" s="40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2:20" s="106" customFormat="1" ht="12.75">
      <c r="B298" s="40"/>
      <c r="C298" s="40"/>
      <c r="D298" s="40"/>
      <c r="E298" s="40"/>
      <c r="F298" s="40"/>
      <c r="G298" s="40"/>
      <c r="H298" s="40"/>
      <c r="I298" s="40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2:20" s="106" customFormat="1" ht="12.75">
      <c r="B299" s="40"/>
      <c r="C299" s="40"/>
      <c r="D299" s="40"/>
      <c r="E299" s="40"/>
      <c r="F299" s="40"/>
      <c r="G299" s="40"/>
      <c r="H299" s="40"/>
      <c r="I299" s="40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2:20" s="106" customFormat="1" ht="12.75">
      <c r="B300" s="40"/>
      <c r="C300" s="40"/>
      <c r="D300" s="40"/>
      <c r="E300" s="40"/>
      <c r="F300" s="40"/>
      <c r="G300" s="40"/>
      <c r="H300" s="40"/>
      <c r="I300" s="40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2:20" s="106" customFormat="1" ht="12.75">
      <c r="B301" s="40"/>
      <c r="C301" s="40"/>
      <c r="D301" s="40"/>
      <c r="E301" s="40"/>
      <c r="F301" s="40"/>
      <c r="G301" s="40"/>
      <c r="H301" s="40"/>
      <c r="I301" s="40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2:20" s="106" customFormat="1" ht="12.75">
      <c r="B302" s="40"/>
      <c r="C302" s="40"/>
      <c r="D302" s="40"/>
      <c r="E302" s="40"/>
      <c r="F302" s="40"/>
      <c r="G302" s="40"/>
      <c r="H302" s="40"/>
      <c r="I302" s="40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2:20" s="106" customFormat="1" ht="12.75">
      <c r="B303" s="40"/>
      <c r="C303" s="40"/>
      <c r="D303" s="40"/>
      <c r="E303" s="40"/>
      <c r="F303" s="40"/>
      <c r="G303" s="40"/>
      <c r="H303" s="40"/>
      <c r="I303" s="40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2:20" s="106" customFormat="1" ht="12.75">
      <c r="B304" s="40"/>
      <c r="C304" s="40"/>
      <c r="D304" s="40"/>
      <c r="E304" s="40"/>
      <c r="F304" s="40"/>
      <c r="G304" s="40"/>
      <c r="H304" s="40"/>
      <c r="I304" s="40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2:20" s="106" customFormat="1" ht="12.75">
      <c r="B305" s="40"/>
      <c r="C305" s="40"/>
      <c r="D305" s="40"/>
      <c r="E305" s="40"/>
      <c r="F305" s="40"/>
      <c r="G305" s="40"/>
      <c r="H305" s="40"/>
      <c r="I305" s="40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2:20" s="106" customFormat="1" ht="12.75">
      <c r="B306" s="40"/>
      <c r="C306" s="40"/>
      <c r="D306" s="40"/>
      <c r="E306" s="40"/>
      <c r="F306" s="40"/>
      <c r="G306" s="40"/>
      <c r="H306" s="40"/>
      <c r="I306" s="40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2:20" s="106" customFormat="1" ht="12.75">
      <c r="B307" s="40"/>
      <c r="C307" s="40"/>
      <c r="D307" s="40"/>
      <c r="E307" s="40"/>
      <c r="F307" s="40"/>
      <c r="G307" s="40"/>
      <c r="H307" s="40"/>
      <c r="I307" s="40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2:20" s="106" customFormat="1" ht="12.75">
      <c r="B308" s="40"/>
      <c r="C308" s="40"/>
      <c r="D308" s="40"/>
      <c r="E308" s="40"/>
      <c r="F308" s="40"/>
      <c r="G308" s="40"/>
      <c r="H308" s="40"/>
      <c r="I308" s="40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2:20" s="106" customFormat="1" ht="12.75">
      <c r="B309" s="40"/>
      <c r="C309" s="40"/>
      <c r="D309" s="40"/>
      <c r="E309" s="40"/>
      <c r="F309" s="40"/>
      <c r="G309" s="40"/>
      <c r="H309" s="40"/>
      <c r="I309" s="40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2:20" s="106" customFormat="1" ht="12.75">
      <c r="B310" s="40"/>
      <c r="C310" s="40"/>
      <c r="D310" s="40"/>
      <c r="E310" s="40"/>
      <c r="F310" s="40"/>
      <c r="G310" s="40"/>
      <c r="H310" s="40"/>
      <c r="I310" s="40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2:20" s="106" customFormat="1" ht="12.75">
      <c r="B311" s="40"/>
      <c r="C311" s="40"/>
      <c r="D311" s="40"/>
      <c r="E311" s="40"/>
      <c r="F311" s="40"/>
      <c r="G311" s="40"/>
      <c r="H311" s="40"/>
      <c r="I311" s="40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2:20" s="106" customFormat="1" ht="12.75">
      <c r="B312" s="40"/>
      <c r="C312" s="40"/>
      <c r="D312" s="40"/>
      <c r="E312" s="40"/>
      <c r="F312" s="40"/>
      <c r="G312" s="40"/>
      <c r="H312" s="40"/>
      <c r="I312" s="40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2:20" s="106" customFormat="1" ht="12.75">
      <c r="B313" s="40"/>
      <c r="C313" s="40"/>
      <c r="D313" s="40"/>
      <c r="E313" s="40"/>
      <c r="F313" s="40"/>
      <c r="G313" s="40"/>
      <c r="H313" s="40"/>
      <c r="I313" s="40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2:20" s="106" customFormat="1" ht="12.75">
      <c r="B314" s="40"/>
      <c r="C314" s="40"/>
      <c r="D314" s="40"/>
      <c r="E314" s="40"/>
      <c r="F314" s="40"/>
      <c r="G314" s="40"/>
      <c r="H314" s="40"/>
      <c r="I314" s="40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2:20" s="106" customFormat="1" ht="12.75">
      <c r="B315" s="40"/>
      <c r="C315" s="40"/>
      <c r="D315" s="40"/>
      <c r="E315" s="40"/>
      <c r="F315" s="40"/>
      <c r="G315" s="40"/>
      <c r="H315" s="40"/>
      <c r="I315" s="40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2:20" s="106" customFormat="1" ht="12.75">
      <c r="B316" s="40"/>
      <c r="C316" s="40"/>
      <c r="D316" s="40"/>
      <c r="E316" s="40"/>
      <c r="F316" s="40"/>
      <c r="G316" s="40"/>
      <c r="H316" s="40"/>
      <c r="I316" s="40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2:20" s="106" customFormat="1" ht="12.75">
      <c r="B317" s="40"/>
      <c r="C317" s="40"/>
      <c r="D317" s="40"/>
      <c r="E317" s="40"/>
      <c r="F317" s="40"/>
      <c r="G317" s="40"/>
      <c r="H317" s="40"/>
      <c r="I317" s="40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2:20" s="106" customFormat="1" ht="12.75">
      <c r="B318" s="40"/>
      <c r="C318" s="40"/>
      <c r="D318" s="40"/>
      <c r="E318" s="40"/>
      <c r="F318" s="40"/>
      <c r="G318" s="40"/>
      <c r="H318" s="40"/>
      <c r="I318" s="40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2:20" s="106" customFormat="1" ht="12.75">
      <c r="B319" s="40"/>
      <c r="C319" s="40"/>
      <c r="D319" s="40"/>
      <c r="E319" s="40"/>
      <c r="F319" s="40"/>
      <c r="G319" s="40"/>
      <c r="H319" s="40"/>
      <c r="I319" s="40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2:20" s="106" customFormat="1" ht="12.75">
      <c r="B320" s="40"/>
      <c r="C320" s="40"/>
      <c r="D320" s="40"/>
      <c r="E320" s="40"/>
      <c r="F320" s="40"/>
      <c r="G320" s="40"/>
      <c r="H320" s="40"/>
      <c r="I320" s="40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2:20" s="106" customFormat="1" ht="12.75">
      <c r="B321" s="40"/>
      <c r="C321" s="40"/>
      <c r="D321" s="40"/>
      <c r="E321" s="40"/>
      <c r="F321" s="40"/>
      <c r="G321" s="40"/>
      <c r="H321" s="40"/>
      <c r="I321" s="40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2:20" s="106" customFormat="1" ht="12.75">
      <c r="B322" s="40"/>
      <c r="C322" s="40"/>
      <c r="D322" s="40"/>
      <c r="E322" s="40"/>
      <c r="F322" s="40"/>
      <c r="G322" s="40"/>
      <c r="H322" s="40"/>
      <c r="I322" s="40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2:20" s="106" customFormat="1" ht="12.75">
      <c r="B323" s="40"/>
      <c r="C323" s="40"/>
      <c r="D323" s="40"/>
      <c r="E323" s="40"/>
      <c r="F323" s="40"/>
      <c r="G323" s="40"/>
      <c r="H323" s="40"/>
      <c r="I323" s="40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2:20" s="106" customFormat="1" ht="12.75">
      <c r="B324" s="40"/>
      <c r="C324" s="40"/>
      <c r="D324" s="40"/>
      <c r="E324" s="40"/>
      <c r="F324" s="40"/>
      <c r="G324" s="40"/>
      <c r="H324" s="40"/>
      <c r="I324" s="40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2:20" s="106" customFormat="1" ht="12.75">
      <c r="B325" s="40"/>
      <c r="C325" s="40"/>
      <c r="D325" s="40"/>
      <c r="E325" s="40"/>
      <c r="F325" s="40"/>
      <c r="G325" s="40"/>
      <c r="H325" s="40"/>
      <c r="I325" s="40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2:20" s="106" customFormat="1" ht="12.75">
      <c r="B326" s="40"/>
      <c r="C326" s="40"/>
      <c r="D326" s="40"/>
      <c r="E326" s="40"/>
      <c r="F326" s="40"/>
      <c r="G326" s="40"/>
      <c r="H326" s="40"/>
      <c r="I326" s="40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2:20" s="106" customFormat="1" ht="12.75">
      <c r="B327" s="40"/>
      <c r="C327" s="40"/>
      <c r="D327" s="40"/>
      <c r="E327" s="40"/>
      <c r="F327" s="40"/>
      <c r="G327" s="40"/>
      <c r="H327" s="40"/>
      <c r="I327" s="40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2:20" s="106" customFormat="1" ht="12.75">
      <c r="B328" s="40"/>
      <c r="C328" s="40"/>
      <c r="D328" s="40"/>
      <c r="E328" s="40"/>
      <c r="F328" s="40"/>
      <c r="G328" s="40"/>
      <c r="H328" s="40"/>
      <c r="I328" s="40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2:20" s="106" customFormat="1" ht="12.75">
      <c r="B329" s="40"/>
      <c r="C329" s="40"/>
      <c r="D329" s="40"/>
      <c r="E329" s="40"/>
      <c r="F329" s="40"/>
      <c r="G329" s="40"/>
      <c r="H329" s="40"/>
      <c r="I329" s="40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2:20" s="106" customFormat="1" ht="12.75">
      <c r="B330" s="40"/>
      <c r="C330" s="40"/>
      <c r="D330" s="40"/>
      <c r="E330" s="40"/>
      <c r="F330" s="40"/>
      <c r="G330" s="40"/>
      <c r="H330" s="40"/>
      <c r="I330" s="40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2:20" s="106" customFormat="1" ht="12.75">
      <c r="B331" s="40"/>
      <c r="C331" s="40"/>
      <c r="D331" s="40"/>
      <c r="E331" s="40"/>
      <c r="F331" s="40"/>
      <c r="G331" s="40"/>
      <c r="H331" s="40"/>
      <c r="I331" s="40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2:20" s="106" customFormat="1" ht="12.75">
      <c r="B332" s="40"/>
      <c r="C332" s="40"/>
      <c r="D332" s="40"/>
      <c r="E332" s="40"/>
      <c r="F332" s="40"/>
      <c r="G332" s="40"/>
      <c r="H332" s="40"/>
      <c r="I332" s="40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2:20" s="106" customFormat="1" ht="12.75">
      <c r="B333" s="40"/>
      <c r="C333" s="40"/>
      <c r="D333" s="40"/>
      <c r="E333" s="40"/>
      <c r="F333" s="40"/>
      <c r="G333" s="40"/>
      <c r="H333" s="40"/>
      <c r="I333" s="40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2:20" s="106" customFormat="1" ht="12.75">
      <c r="B334" s="40"/>
      <c r="C334" s="40"/>
      <c r="D334" s="40"/>
      <c r="E334" s="40"/>
      <c r="F334" s="40"/>
      <c r="G334" s="40"/>
      <c r="H334" s="40"/>
      <c r="I334" s="40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2:20" s="106" customFormat="1" ht="12.75">
      <c r="B335" s="40"/>
      <c r="C335" s="40"/>
      <c r="D335" s="40"/>
      <c r="E335" s="40"/>
      <c r="F335" s="40"/>
      <c r="G335" s="40"/>
      <c r="H335" s="40"/>
      <c r="I335" s="40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2:20" s="106" customFormat="1" ht="12.75">
      <c r="B336" s="40"/>
      <c r="C336" s="40"/>
      <c r="D336" s="40"/>
      <c r="E336" s="40"/>
      <c r="F336" s="40"/>
      <c r="G336" s="40"/>
      <c r="H336" s="40"/>
      <c r="I336" s="40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2:20" s="106" customFormat="1" ht="12.75">
      <c r="B337" s="40"/>
      <c r="C337" s="40"/>
      <c r="D337" s="40"/>
      <c r="E337" s="40"/>
      <c r="F337" s="40"/>
      <c r="G337" s="40"/>
      <c r="H337" s="40"/>
      <c r="I337" s="40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2:20" s="106" customFormat="1" ht="12.75">
      <c r="B338" s="40"/>
      <c r="C338" s="40"/>
      <c r="D338" s="40"/>
      <c r="E338" s="40"/>
      <c r="F338" s="40"/>
      <c r="G338" s="40"/>
      <c r="H338" s="40"/>
      <c r="I338" s="40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2:20" s="106" customFormat="1" ht="12.75">
      <c r="B339" s="40"/>
      <c r="C339" s="40"/>
      <c r="D339" s="40"/>
      <c r="E339" s="40"/>
      <c r="F339" s="40"/>
      <c r="G339" s="40"/>
      <c r="H339" s="40"/>
      <c r="I339" s="40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2:20" s="106" customFormat="1" ht="12.75">
      <c r="B340" s="40"/>
      <c r="C340" s="40"/>
      <c r="D340" s="40"/>
      <c r="E340" s="40"/>
      <c r="F340" s="40"/>
      <c r="G340" s="40"/>
      <c r="H340" s="40"/>
      <c r="I340" s="40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2:20" s="106" customFormat="1" ht="12.75">
      <c r="B341" s="40"/>
      <c r="C341" s="40"/>
      <c r="D341" s="40"/>
      <c r="E341" s="40"/>
      <c r="F341" s="40"/>
      <c r="G341" s="40"/>
      <c r="H341" s="40"/>
      <c r="I341" s="40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2:20" s="106" customFormat="1" ht="12.75">
      <c r="B342" s="40"/>
      <c r="C342" s="40"/>
      <c r="D342" s="40"/>
      <c r="E342" s="40"/>
      <c r="F342" s="40"/>
      <c r="G342" s="40"/>
      <c r="H342" s="40"/>
      <c r="I342" s="40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2:20" s="106" customFormat="1" ht="12.75">
      <c r="B343" s="40"/>
      <c r="C343" s="40"/>
      <c r="D343" s="40"/>
      <c r="E343" s="40"/>
      <c r="F343" s="40"/>
      <c r="G343" s="40"/>
      <c r="H343" s="40"/>
      <c r="I343" s="40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2:20" s="106" customFormat="1" ht="12.75">
      <c r="B344" s="40"/>
      <c r="C344" s="40"/>
      <c r="D344" s="40"/>
      <c r="E344" s="40"/>
      <c r="F344" s="40"/>
      <c r="G344" s="40"/>
      <c r="H344" s="40"/>
      <c r="I344" s="40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2:20" s="106" customFormat="1" ht="12.75">
      <c r="B345" s="40"/>
      <c r="C345" s="40"/>
      <c r="D345" s="40"/>
      <c r="E345" s="40"/>
      <c r="F345" s="40"/>
      <c r="G345" s="40"/>
      <c r="H345" s="40"/>
      <c r="I345" s="40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2:20" s="106" customFormat="1" ht="12.75">
      <c r="B346" s="40"/>
      <c r="C346" s="40"/>
      <c r="D346" s="40"/>
      <c r="E346" s="40"/>
      <c r="F346" s="40"/>
      <c r="G346" s="40"/>
      <c r="H346" s="40"/>
      <c r="I346" s="40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2:20" s="106" customFormat="1" ht="12.75">
      <c r="B347" s="40"/>
      <c r="C347" s="40"/>
      <c r="D347" s="40"/>
      <c r="E347" s="40"/>
      <c r="F347" s="40"/>
      <c r="G347" s="40"/>
      <c r="H347" s="40"/>
      <c r="I347" s="40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2:20" s="106" customFormat="1" ht="12.75">
      <c r="B348" s="40"/>
      <c r="C348" s="40"/>
      <c r="D348" s="40"/>
      <c r="E348" s="40"/>
      <c r="F348" s="40"/>
      <c r="G348" s="40"/>
      <c r="H348" s="40"/>
      <c r="I348" s="40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2:20" s="106" customFormat="1" ht="12.75">
      <c r="B349" s="40"/>
      <c r="C349" s="40"/>
      <c r="D349" s="40"/>
      <c r="E349" s="40"/>
      <c r="F349" s="40"/>
      <c r="G349" s="40"/>
      <c r="H349" s="40"/>
      <c r="I349" s="40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2:20" s="106" customFormat="1" ht="12.75">
      <c r="B350" s="40"/>
      <c r="C350" s="40"/>
      <c r="D350" s="40"/>
      <c r="E350" s="40"/>
      <c r="F350" s="40"/>
      <c r="G350" s="40"/>
      <c r="H350" s="40"/>
      <c r="I350" s="40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2:20" s="106" customFormat="1" ht="12.75">
      <c r="B351" s="40"/>
      <c r="C351" s="40"/>
      <c r="D351" s="40"/>
      <c r="E351" s="40"/>
      <c r="F351" s="40"/>
      <c r="G351" s="40"/>
      <c r="H351" s="40"/>
      <c r="I351" s="40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2:20" s="106" customFormat="1" ht="12.75">
      <c r="B352" s="40"/>
      <c r="C352" s="40"/>
      <c r="D352" s="40"/>
      <c r="E352" s="40"/>
      <c r="F352" s="40"/>
      <c r="G352" s="40"/>
      <c r="H352" s="40"/>
      <c r="I352" s="40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2:20" s="106" customFormat="1" ht="12.75">
      <c r="B353" s="40"/>
      <c r="C353" s="40"/>
      <c r="D353" s="40"/>
      <c r="E353" s="40"/>
      <c r="F353" s="40"/>
      <c r="G353" s="40"/>
      <c r="H353" s="40"/>
      <c r="I353" s="40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2:20" s="106" customFormat="1" ht="12.75">
      <c r="B354" s="40"/>
      <c r="C354" s="40"/>
      <c r="D354" s="40"/>
      <c r="E354" s="40"/>
      <c r="F354" s="40"/>
      <c r="G354" s="40"/>
      <c r="H354" s="40"/>
      <c r="I354" s="40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2:20" s="106" customFormat="1" ht="12.75">
      <c r="B355" s="40"/>
      <c r="C355" s="40"/>
      <c r="D355" s="40"/>
      <c r="E355" s="40"/>
      <c r="F355" s="40"/>
      <c r="G355" s="40"/>
      <c r="H355" s="40"/>
      <c r="I355" s="40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2:20" s="106" customFormat="1" ht="12.75">
      <c r="B356" s="40"/>
      <c r="C356" s="40"/>
      <c r="D356" s="40"/>
      <c r="E356" s="40"/>
      <c r="F356" s="40"/>
      <c r="G356" s="40"/>
      <c r="H356" s="40"/>
      <c r="I356" s="40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2:20" s="106" customFormat="1" ht="12.75">
      <c r="B357" s="40"/>
      <c r="C357" s="40"/>
      <c r="D357" s="40"/>
      <c r="E357" s="40"/>
      <c r="F357" s="40"/>
      <c r="G357" s="40"/>
      <c r="H357" s="40"/>
      <c r="I357" s="40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2:20" s="106" customFormat="1" ht="12.75">
      <c r="B358" s="40"/>
      <c r="C358" s="40"/>
      <c r="D358" s="40"/>
      <c r="E358" s="40"/>
      <c r="F358" s="40"/>
      <c r="G358" s="40"/>
      <c r="H358" s="40"/>
      <c r="I358" s="40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2:20" s="106" customFormat="1" ht="12.75">
      <c r="B359" s="40"/>
      <c r="C359" s="40"/>
      <c r="D359" s="40"/>
      <c r="E359" s="40"/>
      <c r="F359" s="40"/>
      <c r="G359" s="40"/>
      <c r="H359" s="40"/>
      <c r="I359" s="40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2:20" s="106" customFormat="1" ht="12.75">
      <c r="B360" s="40"/>
      <c r="C360" s="40"/>
      <c r="D360" s="40"/>
      <c r="E360" s="40"/>
      <c r="F360" s="40"/>
      <c r="G360" s="40"/>
      <c r="H360" s="40"/>
      <c r="I360" s="40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2:20" s="106" customFormat="1" ht="12.75">
      <c r="B361" s="40"/>
      <c r="C361" s="40"/>
      <c r="D361" s="40"/>
      <c r="E361" s="40"/>
      <c r="F361" s="40"/>
      <c r="G361" s="40"/>
      <c r="H361" s="40"/>
      <c r="I361" s="40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2:20" s="106" customFormat="1" ht="12.75">
      <c r="B362" s="40"/>
      <c r="C362" s="40"/>
      <c r="D362" s="40"/>
      <c r="E362" s="40"/>
      <c r="F362" s="40"/>
      <c r="G362" s="40"/>
      <c r="H362" s="40"/>
      <c r="I362" s="40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2:20" s="106" customFormat="1" ht="12.75">
      <c r="B363" s="40"/>
      <c r="C363" s="40"/>
      <c r="D363" s="40"/>
      <c r="E363" s="40"/>
      <c r="F363" s="40"/>
      <c r="G363" s="40"/>
      <c r="H363" s="40"/>
      <c r="I363" s="40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2:20" s="106" customFormat="1" ht="12.75">
      <c r="B364" s="40"/>
      <c r="C364" s="40"/>
      <c r="D364" s="40"/>
      <c r="E364" s="40"/>
      <c r="F364" s="40"/>
      <c r="G364" s="40"/>
      <c r="H364" s="40"/>
      <c r="I364" s="40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2:20" s="106" customFormat="1" ht="12.75">
      <c r="B365" s="40"/>
      <c r="C365" s="40"/>
      <c r="D365" s="40"/>
      <c r="E365" s="40"/>
      <c r="F365" s="40"/>
      <c r="G365" s="40"/>
      <c r="H365" s="40"/>
      <c r="I365" s="40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2:20" s="106" customFormat="1" ht="12.75">
      <c r="B366" s="40"/>
      <c r="C366" s="40"/>
      <c r="D366" s="40"/>
      <c r="E366" s="40"/>
      <c r="F366" s="40"/>
      <c r="G366" s="40"/>
      <c r="H366" s="40"/>
      <c r="I366" s="40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2:20" s="106" customFormat="1" ht="12.75">
      <c r="B367" s="40"/>
      <c r="C367" s="40"/>
      <c r="D367" s="40"/>
      <c r="E367" s="40"/>
      <c r="F367" s="40"/>
      <c r="G367" s="40"/>
      <c r="H367" s="40"/>
      <c r="I367" s="40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2:20" s="106" customFormat="1" ht="12.75">
      <c r="B368" s="40"/>
      <c r="C368" s="40"/>
      <c r="D368" s="40"/>
      <c r="E368" s="40"/>
      <c r="F368" s="40"/>
      <c r="G368" s="40"/>
      <c r="H368" s="40"/>
      <c r="I368" s="40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2:20" s="106" customFormat="1" ht="12.75">
      <c r="B369" s="40"/>
      <c r="C369" s="40"/>
      <c r="D369" s="40"/>
      <c r="E369" s="40"/>
      <c r="F369" s="40"/>
      <c r="G369" s="40"/>
      <c r="H369" s="40"/>
      <c r="I369" s="40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2:20" s="106" customFormat="1" ht="12.75">
      <c r="B370" s="40"/>
      <c r="C370" s="40"/>
      <c r="D370" s="40"/>
      <c r="E370" s="40"/>
      <c r="F370" s="40"/>
      <c r="G370" s="40"/>
      <c r="H370" s="40"/>
      <c r="I370" s="40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2:20" s="106" customFormat="1" ht="12.75">
      <c r="B371" s="40"/>
      <c r="C371" s="40"/>
      <c r="D371" s="40"/>
      <c r="E371" s="40"/>
      <c r="F371" s="40"/>
      <c r="G371" s="40"/>
      <c r="H371" s="40"/>
      <c r="I371" s="40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2:20" s="106" customFormat="1" ht="12.75">
      <c r="B372" s="40"/>
      <c r="C372" s="40"/>
      <c r="D372" s="40"/>
      <c r="E372" s="40"/>
      <c r="F372" s="40"/>
      <c r="G372" s="40"/>
      <c r="H372" s="40"/>
      <c r="I372" s="40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2:20" s="106" customFormat="1" ht="12.75">
      <c r="B373" s="40"/>
      <c r="C373" s="40"/>
      <c r="D373" s="40"/>
      <c r="E373" s="40"/>
      <c r="F373" s="40"/>
      <c r="G373" s="40"/>
      <c r="H373" s="40"/>
      <c r="I373" s="40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2:20" s="106" customFormat="1" ht="12.75">
      <c r="B374" s="40"/>
      <c r="C374" s="40"/>
      <c r="D374" s="40"/>
      <c r="E374" s="40"/>
      <c r="F374" s="40"/>
      <c r="G374" s="40"/>
      <c r="H374" s="40"/>
      <c r="I374" s="40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2:20" s="106" customFormat="1" ht="12.75">
      <c r="B375" s="40"/>
      <c r="C375" s="40"/>
      <c r="D375" s="40"/>
      <c r="E375" s="40"/>
      <c r="F375" s="40"/>
      <c r="G375" s="40"/>
      <c r="H375" s="40"/>
      <c r="I375" s="40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2:20" s="106" customFormat="1" ht="12.75">
      <c r="B376" s="40"/>
      <c r="C376" s="40"/>
      <c r="D376" s="40"/>
      <c r="E376" s="40"/>
      <c r="F376" s="40"/>
      <c r="G376" s="40"/>
      <c r="H376" s="40"/>
      <c r="I376" s="40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2:20" s="106" customFormat="1" ht="12.75">
      <c r="B377" s="40"/>
      <c r="C377" s="40"/>
      <c r="D377" s="40"/>
      <c r="E377" s="40"/>
      <c r="F377" s="40"/>
      <c r="G377" s="40"/>
      <c r="H377" s="40"/>
      <c r="I377" s="40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2:20" s="106" customFormat="1" ht="12.75">
      <c r="B378" s="40"/>
      <c r="C378" s="40"/>
      <c r="D378" s="40"/>
      <c r="E378" s="40"/>
      <c r="F378" s="40"/>
      <c r="G378" s="40"/>
      <c r="H378" s="40"/>
      <c r="I378" s="40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2:20" s="106" customFormat="1" ht="12.75">
      <c r="B379" s="40"/>
      <c r="C379" s="40"/>
      <c r="D379" s="40"/>
      <c r="E379" s="40"/>
      <c r="F379" s="40"/>
      <c r="G379" s="40"/>
      <c r="H379" s="40"/>
      <c r="I379" s="40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2:20" s="106" customFormat="1" ht="12.75">
      <c r="B380" s="40"/>
      <c r="C380" s="40"/>
      <c r="D380" s="40"/>
      <c r="E380" s="40"/>
      <c r="F380" s="40"/>
      <c r="G380" s="40"/>
      <c r="H380" s="40"/>
      <c r="I380" s="40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2:20" s="106" customFormat="1" ht="12.75">
      <c r="B381" s="40"/>
      <c r="C381" s="40"/>
      <c r="D381" s="40"/>
      <c r="E381" s="40"/>
      <c r="F381" s="40"/>
      <c r="G381" s="40"/>
      <c r="H381" s="40"/>
      <c r="I381" s="40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2:20" s="106" customFormat="1" ht="12.75">
      <c r="B382" s="40"/>
      <c r="C382" s="40"/>
      <c r="D382" s="40"/>
      <c r="E382" s="40"/>
      <c r="F382" s="40"/>
      <c r="G382" s="40"/>
      <c r="H382" s="40"/>
      <c r="I382" s="40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2:20" s="106" customFormat="1" ht="12.75">
      <c r="B383" s="40"/>
      <c r="C383" s="40"/>
      <c r="D383" s="40"/>
      <c r="E383" s="40"/>
      <c r="F383" s="40"/>
      <c r="G383" s="40"/>
      <c r="H383" s="40"/>
      <c r="I383" s="40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2:20" s="106" customFormat="1" ht="12.75">
      <c r="B384" s="40"/>
      <c r="C384" s="40"/>
      <c r="D384" s="40"/>
      <c r="E384" s="40"/>
      <c r="F384" s="40"/>
      <c r="G384" s="40"/>
      <c r="H384" s="40"/>
      <c r="I384" s="40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2:20" s="106" customFormat="1" ht="12.75">
      <c r="B385" s="40"/>
      <c r="C385" s="40"/>
      <c r="D385" s="40"/>
      <c r="E385" s="40"/>
      <c r="F385" s="40"/>
      <c r="G385" s="40"/>
      <c r="H385" s="40"/>
      <c r="I385" s="40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2:20" s="106" customFormat="1" ht="12.75">
      <c r="B386" s="40"/>
      <c r="C386" s="40"/>
      <c r="D386" s="40"/>
      <c r="E386" s="40"/>
      <c r="F386" s="40"/>
      <c r="G386" s="40"/>
      <c r="H386" s="40"/>
      <c r="I386" s="40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2:20" s="106" customFormat="1" ht="12.75">
      <c r="B387" s="40"/>
      <c r="C387" s="40"/>
      <c r="D387" s="40"/>
      <c r="E387" s="40"/>
      <c r="F387" s="40"/>
      <c r="G387" s="40"/>
      <c r="H387" s="40"/>
      <c r="I387" s="40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2:20" s="106" customFormat="1" ht="12.75">
      <c r="B388" s="40"/>
      <c r="C388" s="40"/>
      <c r="D388" s="40"/>
      <c r="E388" s="40"/>
      <c r="F388" s="40"/>
      <c r="G388" s="40"/>
      <c r="H388" s="40"/>
      <c r="I388" s="40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2:20" s="106" customFormat="1" ht="12.75">
      <c r="B389" s="40"/>
      <c r="C389" s="40"/>
      <c r="D389" s="40"/>
      <c r="E389" s="40"/>
      <c r="F389" s="40"/>
      <c r="G389" s="40"/>
      <c r="H389" s="40"/>
      <c r="I389" s="40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2:20" s="106" customFormat="1" ht="12.75">
      <c r="B390" s="40"/>
      <c r="C390" s="40"/>
      <c r="D390" s="40"/>
      <c r="E390" s="40"/>
      <c r="F390" s="40"/>
      <c r="G390" s="40"/>
      <c r="H390" s="40"/>
      <c r="I390" s="40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2:20" s="106" customFormat="1" ht="12.75">
      <c r="B391" s="40"/>
      <c r="C391" s="40"/>
      <c r="D391" s="40"/>
      <c r="E391" s="40"/>
      <c r="F391" s="40"/>
      <c r="G391" s="40"/>
      <c r="H391" s="40"/>
      <c r="I391" s="40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2:20" s="106" customFormat="1" ht="12.75">
      <c r="B392" s="40"/>
      <c r="C392" s="40"/>
      <c r="D392" s="40"/>
      <c r="E392" s="40"/>
      <c r="F392" s="40"/>
      <c r="G392" s="40"/>
      <c r="H392" s="40"/>
      <c r="I392" s="40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2:20" s="106" customFormat="1" ht="12.75">
      <c r="B393" s="40"/>
      <c r="C393" s="40"/>
      <c r="D393" s="40"/>
      <c r="E393" s="40"/>
      <c r="F393" s="40"/>
      <c r="G393" s="40"/>
      <c r="H393" s="40"/>
      <c r="I393" s="40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2:20" s="106" customFormat="1" ht="12.75">
      <c r="B394" s="40"/>
      <c r="C394" s="40"/>
      <c r="D394" s="40"/>
      <c r="E394" s="40"/>
      <c r="F394" s="40"/>
      <c r="G394" s="40"/>
      <c r="H394" s="40"/>
      <c r="I394" s="40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2:20" s="106" customFormat="1" ht="12.75">
      <c r="B395" s="40"/>
      <c r="C395" s="40"/>
      <c r="D395" s="40"/>
      <c r="E395" s="40"/>
      <c r="F395" s="40"/>
      <c r="G395" s="40"/>
      <c r="H395" s="40"/>
      <c r="I395" s="40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2:20" s="106" customFormat="1" ht="12.75">
      <c r="B396" s="40"/>
      <c r="C396" s="40"/>
      <c r="D396" s="40"/>
      <c r="E396" s="40"/>
      <c r="F396" s="40"/>
      <c r="G396" s="40"/>
      <c r="H396" s="40"/>
      <c r="I396" s="40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2:20" s="106" customFormat="1" ht="12.75">
      <c r="B397" s="40"/>
      <c r="C397" s="40"/>
      <c r="D397" s="40"/>
      <c r="E397" s="40"/>
      <c r="F397" s="40"/>
      <c r="G397" s="40"/>
      <c r="H397" s="40"/>
      <c r="I397" s="40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2:20" s="106" customFormat="1" ht="12.75">
      <c r="B398" s="40"/>
      <c r="C398" s="40"/>
      <c r="D398" s="40"/>
      <c r="E398" s="40"/>
      <c r="F398" s="40"/>
      <c r="G398" s="40"/>
      <c r="H398" s="40"/>
      <c r="I398" s="40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2:20" s="106" customFormat="1" ht="12.75">
      <c r="B399" s="40"/>
      <c r="C399" s="40"/>
      <c r="D399" s="40"/>
      <c r="E399" s="40"/>
      <c r="F399" s="40"/>
      <c r="G399" s="40"/>
      <c r="H399" s="40"/>
      <c r="I399" s="40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2:20" s="106" customFormat="1" ht="12.75">
      <c r="B400" s="40"/>
      <c r="C400" s="40"/>
      <c r="D400" s="40"/>
      <c r="E400" s="40"/>
      <c r="F400" s="40"/>
      <c r="G400" s="40"/>
      <c r="H400" s="40"/>
      <c r="I400" s="40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2:20" s="106" customFormat="1" ht="12.75">
      <c r="B401" s="40"/>
      <c r="C401" s="40"/>
      <c r="D401" s="40"/>
      <c r="E401" s="40"/>
      <c r="F401" s="40"/>
      <c r="G401" s="40"/>
      <c r="H401" s="40"/>
      <c r="I401" s="40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2:20" s="106" customFormat="1" ht="12.75">
      <c r="B402" s="40"/>
      <c r="C402" s="40"/>
      <c r="D402" s="40"/>
      <c r="E402" s="40"/>
      <c r="F402" s="40"/>
      <c r="G402" s="40"/>
      <c r="H402" s="40"/>
      <c r="I402" s="40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2:20" s="106" customFormat="1" ht="12.75">
      <c r="B403" s="40"/>
      <c r="C403" s="40"/>
      <c r="D403" s="40"/>
      <c r="E403" s="40"/>
      <c r="F403" s="40"/>
      <c r="G403" s="40"/>
      <c r="H403" s="40"/>
      <c r="I403" s="40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2:20" s="106" customFormat="1" ht="12.75">
      <c r="B404" s="40"/>
      <c r="C404" s="40"/>
      <c r="D404" s="40"/>
      <c r="E404" s="40"/>
      <c r="F404" s="40"/>
      <c r="G404" s="40"/>
      <c r="H404" s="40"/>
      <c r="I404" s="40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2:20" s="106" customFormat="1" ht="12.75">
      <c r="B405" s="40"/>
      <c r="C405" s="40"/>
      <c r="D405" s="40"/>
      <c r="E405" s="40"/>
      <c r="F405" s="40"/>
      <c r="G405" s="40"/>
      <c r="H405" s="40"/>
      <c r="I405" s="40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2:20" s="106" customFormat="1" ht="12.75">
      <c r="B406" s="40"/>
      <c r="C406" s="40"/>
      <c r="D406" s="40"/>
      <c r="E406" s="40"/>
      <c r="F406" s="40"/>
      <c r="G406" s="40"/>
      <c r="H406" s="40"/>
      <c r="I406" s="40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2:20" s="106" customFormat="1" ht="12.75">
      <c r="B407" s="40"/>
      <c r="C407" s="40"/>
      <c r="D407" s="40"/>
      <c r="E407" s="40"/>
      <c r="F407" s="40"/>
      <c r="G407" s="40"/>
      <c r="H407" s="40"/>
      <c r="I407" s="40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2:20" s="106" customFormat="1" ht="12.75">
      <c r="B408" s="40"/>
      <c r="C408" s="40"/>
      <c r="D408" s="40"/>
      <c r="E408" s="40"/>
      <c r="F408" s="40"/>
      <c r="G408" s="40"/>
      <c r="H408" s="40"/>
      <c r="I408" s="40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2:20" s="106" customFormat="1" ht="12.75">
      <c r="B409" s="40"/>
      <c r="C409" s="40"/>
      <c r="D409" s="40"/>
      <c r="E409" s="40"/>
      <c r="F409" s="40"/>
      <c r="G409" s="40"/>
      <c r="H409" s="40"/>
      <c r="I409" s="40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2:20" s="106" customFormat="1" ht="12.75">
      <c r="B410" s="40"/>
      <c r="C410" s="40"/>
      <c r="D410" s="40"/>
      <c r="E410" s="40"/>
      <c r="F410" s="40"/>
      <c r="G410" s="40"/>
      <c r="H410" s="40"/>
      <c r="I410" s="40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2:20" s="106" customFormat="1" ht="12.75">
      <c r="B411" s="40"/>
      <c r="C411" s="40"/>
      <c r="D411" s="40"/>
      <c r="E411" s="40"/>
      <c r="F411" s="40"/>
      <c r="G411" s="40"/>
      <c r="H411" s="40"/>
      <c r="I411" s="40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2:20" s="106" customFormat="1" ht="12.75">
      <c r="B412" s="40"/>
      <c r="C412" s="40"/>
      <c r="D412" s="40"/>
      <c r="E412" s="40"/>
      <c r="F412" s="40"/>
      <c r="G412" s="40"/>
      <c r="H412" s="40"/>
      <c r="I412" s="40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2:20" s="106" customFormat="1" ht="12.75">
      <c r="B413" s="40"/>
      <c r="C413" s="40"/>
      <c r="D413" s="40"/>
      <c r="E413" s="40"/>
      <c r="F413" s="40"/>
      <c r="G413" s="40"/>
      <c r="H413" s="40"/>
      <c r="I413" s="40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2:20" s="106" customFormat="1" ht="12.75">
      <c r="B414" s="40"/>
      <c r="C414" s="40"/>
      <c r="D414" s="40"/>
      <c r="E414" s="40"/>
      <c r="F414" s="40"/>
      <c r="G414" s="40"/>
      <c r="H414" s="40"/>
      <c r="I414" s="40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2:20" s="106" customFormat="1" ht="12.75">
      <c r="B415" s="40"/>
      <c r="C415" s="40"/>
      <c r="D415" s="40"/>
      <c r="E415" s="40"/>
      <c r="F415" s="40"/>
      <c r="G415" s="40"/>
      <c r="H415" s="40"/>
      <c r="I415" s="40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2:20" s="106" customFormat="1" ht="12.75">
      <c r="B416" s="40"/>
      <c r="C416" s="40"/>
      <c r="D416" s="40"/>
      <c r="E416" s="40"/>
      <c r="F416" s="40"/>
      <c r="G416" s="40"/>
      <c r="H416" s="40"/>
      <c r="I416" s="40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2:20" s="106" customFormat="1" ht="12.75">
      <c r="B417" s="40"/>
      <c r="C417" s="40"/>
      <c r="D417" s="40"/>
      <c r="E417" s="40"/>
      <c r="F417" s="40"/>
      <c r="G417" s="40"/>
      <c r="H417" s="40"/>
      <c r="I417" s="40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2:20" s="106" customFormat="1" ht="12.75">
      <c r="B418" s="40"/>
      <c r="C418" s="40"/>
      <c r="D418" s="40"/>
      <c r="E418" s="40"/>
      <c r="F418" s="40"/>
      <c r="G418" s="40"/>
      <c r="H418" s="40"/>
      <c r="I418" s="40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2:20" s="106" customFormat="1" ht="12.75">
      <c r="B419" s="40"/>
      <c r="C419" s="40"/>
      <c r="D419" s="40"/>
      <c r="E419" s="40"/>
      <c r="F419" s="40"/>
      <c r="G419" s="40"/>
      <c r="H419" s="40"/>
      <c r="I419" s="40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2:20" s="106" customFormat="1" ht="12.75">
      <c r="B420" s="40"/>
      <c r="C420" s="40"/>
      <c r="D420" s="40"/>
      <c r="E420" s="40"/>
      <c r="F420" s="40"/>
      <c r="G420" s="40"/>
      <c r="H420" s="40"/>
      <c r="I420" s="40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2:20" s="106" customFormat="1" ht="12.75">
      <c r="B421" s="40"/>
      <c r="C421" s="40"/>
      <c r="D421" s="40"/>
      <c r="E421" s="40"/>
      <c r="F421" s="40"/>
      <c r="G421" s="40"/>
      <c r="H421" s="40"/>
      <c r="I421" s="40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2:20" s="106" customFormat="1" ht="12.75">
      <c r="B422" s="40"/>
      <c r="C422" s="40"/>
      <c r="D422" s="40"/>
      <c r="E422" s="40"/>
      <c r="F422" s="40"/>
      <c r="G422" s="40"/>
      <c r="H422" s="40"/>
      <c r="I422" s="40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2:20" s="106" customFormat="1" ht="12.75">
      <c r="B423" s="40"/>
      <c r="C423" s="40"/>
      <c r="D423" s="40"/>
      <c r="E423" s="40"/>
      <c r="F423" s="40"/>
      <c r="G423" s="40"/>
      <c r="H423" s="40"/>
      <c r="I423" s="40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2:20" s="106" customFormat="1" ht="12.75">
      <c r="B424" s="40"/>
      <c r="C424" s="40"/>
      <c r="D424" s="40"/>
      <c r="E424" s="40"/>
      <c r="F424" s="40"/>
      <c r="G424" s="40"/>
      <c r="H424" s="40"/>
      <c r="I424" s="40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2:20" s="106" customFormat="1" ht="12.75">
      <c r="B425" s="40"/>
      <c r="C425" s="40"/>
      <c r="D425" s="40"/>
      <c r="E425" s="40"/>
      <c r="F425" s="40"/>
      <c r="G425" s="40"/>
      <c r="H425" s="40"/>
      <c r="I425" s="40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2:20" s="106" customFormat="1" ht="12.75">
      <c r="B426" s="40"/>
      <c r="C426" s="40"/>
      <c r="D426" s="40"/>
      <c r="E426" s="40"/>
      <c r="F426" s="40"/>
      <c r="G426" s="40"/>
      <c r="H426" s="40"/>
      <c r="I426" s="40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2:20" s="106" customFormat="1" ht="12.75">
      <c r="B427" s="40"/>
      <c r="C427" s="40"/>
      <c r="D427" s="40"/>
      <c r="E427" s="40"/>
      <c r="F427" s="40"/>
      <c r="G427" s="40"/>
      <c r="H427" s="40"/>
      <c r="I427" s="40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2:20" s="106" customFormat="1" ht="12.75">
      <c r="B428" s="40"/>
      <c r="C428" s="40"/>
      <c r="D428" s="40"/>
      <c r="E428" s="40"/>
      <c r="F428" s="40"/>
      <c r="G428" s="40"/>
      <c r="H428" s="40"/>
      <c r="I428" s="40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2:20" s="106" customFormat="1" ht="12.75">
      <c r="B429" s="40"/>
      <c r="C429" s="40"/>
      <c r="D429" s="40"/>
      <c r="E429" s="40"/>
      <c r="F429" s="40"/>
      <c r="G429" s="40"/>
      <c r="H429" s="40"/>
      <c r="I429" s="40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2:20" s="106" customFormat="1" ht="12.75">
      <c r="B430" s="40"/>
      <c r="C430" s="40"/>
      <c r="D430" s="40"/>
      <c r="E430" s="40"/>
      <c r="F430" s="40"/>
      <c r="G430" s="40"/>
      <c r="H430" s="40"/>
      <c r="I430" s="40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2:20" s="106" customFormat="1" ht="12.75">
      <c r="B431" s="40"/>
      <c r="C431" s="40"/>
      <c r="D431" s="40"/>
      <c r="E431" s="40"/>
      <c r="F431" s="40"/>
      <c r="G431" s="40"/>
      <c r="H431" s="40"/>
      <c r="I431" s="40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2:20" s="106" customFormat="1" ht="12.75">
      <c r="B432" s="40"/>
      <c r="C432" s="40"/>
      <c r="D432" s="40"/>
      <c r="E432" s="40"/>
      <c r="F432" s="40"/>
      <c r="G432" s="40"/>
      <c r="H432" s="40"/>
      <c r="I432" s="40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2:20" s="106" customFormat="1" ht="12.75">
      <c r="B433" s="40"/>
      <c r="C433" s="40"/>
      <c r="D433" s="40"/>
      <c r="E433" s="40"/>
      <c r="F433" s="40"/>
      <c r="G433" s="40"/>
      <c r="H433" s="40"/>
      <c r="I433" s="40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2:20" s="106" customFormat="1" ht="12.75">
      <c r="B434" s="40"/>
      <c r="C434" s="40"/>
      <c r="D434" s="40"/>
      <c r="E434" s="40"/>
      <c r="F434" s="40"/>
      <c r="G434" s="40"/>
      <c r="H434" s="40"/>
      <c r="I434" s="40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2:20" s="106" customFormat="1" ht="12.75">
      <c r="B435" s="40"/>
      <c r="C435" s="40"/>
      <c r="D435" s="40"/>
      <c r="E435" s="40"/>
      <c r="F435" s="40"/>
      <c r="G435" s="40"/>
      <c r="H435" s="40"/>
      <c r="I435" s="40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2:20" s="106" customFormat="1" ht="12.75">
      <c r="B436" s="40"/>
      <c r="C436" s="40"/>
      <c r="D436" s="40"/>
      <c r="E436" s="40"/>
      <c r="F436" s="40"/>
      <c r="G436" s="40"/>
      <c r="H436" s="40"/>
      <c r="I436" s="40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2:20" s="106" customFormat="1" ht="12.75">
      <c r="B437" s="40"/>
      <c r="C437" s="40"/>
      <c r="D437" s="40"/>
      <c r="E437" s="40"/>
      <c r="F437" s="40"/>
      <c r="G437" s="40"/>
      <c r="H437" s="40"/>
      <c r="I437" s="40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2:20" s="106" customFormat="1" ht="12.75">
      <c r="B438" s="40"/>
      <c r="C438" s="40"/>
      <c r="D438" s="40"/>
      <c r="E438" s="40"/>
      <c r="F438" s="40"/>
      <c r="G438" s="40"/>
      <c r="H438" s="40"/>
      <c r="I438" s="40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2:20" s="106" customFormat="1" ht="12.75">
      <c r="B439" s="40"/>
      <c r="C439" s="40"/>
      <c r="D439" s="40"/>
      <c r="E439" s="40"/>
      <c r="F439" s="40"/>
      <c r="G439" s="40"/>
      <c r="H439" s="40"/>
      <c r="I439" s="40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2:20" s="106" customFormat="1" ht="12.75">
      <c r="B440" s="40"/>
      <c r="C440" s="40"/>
      <c r="D440" s="40"/>
      <c r="E440" s="40"/>
      <c r="F440" s="40"/>
      <c r="G440" s="40"/>
      <c r="H440" s="40"/>
      <c r="I440" s="40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2:20" s="106" customFormat="1" ht="12.75">
      <c r="B441" s="40"/>
      <c r="C441" s="40"/>
      <c r="D441" s="40"/>
      <c r="E441" s="40"/>
      <c r="F441" s="40"/>
      <c r="G441" s="40"/>
      <c r="H441" s="40"/>
      <c r="I441" s="40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2:20" s="106" customFormat="1" ht="12.75">
      <c r="B442" s="40"/>
      <c r="C442" s="40"/>
      <c r="D442" s="40"/>
      <c r="E442" s="40"/>
      <c r="F442" s="40"/>
      <c r="G442" s="40"/>
      <c r="H442" s="40"/>
      <c r="I442" s="40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2:20" s="106" customFormat="1" ht="12.75">
      <c r="B443" s="40"/>
      <c r="C443" s="40"/>
      <c r="D443" s="40"/>
      <c r="E443" s="40"/>
      <c r="F443" s="40"/>
      <c r="G443" s="40"/>
      <c r="H443" s="40"/>
      <c r="I443" s="40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2:20" s="106" customFormat="1" ht="12.75">
      <c r="B444" s="40"/>
      <c r="C444" s="40"/>
      <c r="D444" s="40"/>
      <c r="E444" s="40"/>
      <c r="F444" s="40"/>
      <c r="G444" s="40"/>
      <c r="H444" s="40"/>
      <c r="I444" s="40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2:20" s="106" customFormat="1" ht="12.75">
      <c r="B445" s="40"/>
      <c r="C445" s="40"/>
      <c r="D445" s="40"/>
      <c r="E445" s="40"/>
      <c r="F445" s="40"/>
      <c r="G445" s="40"/>
      <c r="H445" s="40"/>
      <c r="I445" s="40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2:20" s="106" customFormat="1" ht="12.75">
      <c r="B446" s="40"/>
      <c r="C446" s="40"/>
      <c r="D446" s="40"/>
      <c r="E446" s="40"/>
      <c r="F446" s="40"/>
      <c r="G446" s="40"/>
      <c r="H446" s="40"/>
      <c r="I446" s="40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2:20" s="106" customFormat="1" ht="12.75">
      <c r="B447" s="40"/>
      <c r="C447" s="40"/>
      <c r="D447" s="40"/>
      <c r="E447" s="40"/>
      <c r="F447" s="40"/>
      <c r="G447" s="40"/>
      <c r="H447" s="40"/>
      <c r="I447" s="40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2:20" s="106" customFormat="1" ht="12.75">
      <c r="B448" s="40"/>
      <c r="C448" s="40"/>
      <c r="D448" s="40"/>
      <c r="E448" s="40"/>
      <c r="F448" s="40"/>
      <c r="G448" s="40"/>
      <c r="H448" s="40"/>
      <c r="I448" s="40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2:20" s="106" customFormat="1" ht="12.75">
      <c r="B449" s="40"/>
      <c r="C449" s="40"/>
      <c r="D449" s="40"/>
      <c r="E449" s="40"/>
      <c r="F449" s="40"/>
      <c r="G449" s="40"/>
      <c r="H449" s="40"/>
      <c r="I449" s="40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2:20" s="106" customFormat="1" ht="12.75">
      <c r="B450" s="40"/>
      <c r="C450" s="40"/>
      <c r="D450" s="40"/>
      <c r="E450" s="40"/>
      <c r="F450" s="40"/>
      <c r="G450" s="40"/>
      <c r="H450" s="40"/>
      <c r="I450" s="40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2:20" s="106" customFormat="1" ht="12.75">
      <c r="B451" s="40"/>
      <c r="C451" s="40"/>
      <c r="D451" s="40"/>
      <c r="E451" s="40"/>
      <c r="F451" s="40"/>
      <c r="G451" s="40"/>
      <c r="H451" s="40"/>
      <c r="I451" s="40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2:20" s="106" customFormat="1" ht="12.75">
      <c r="B452" s="40"/>
      <c r="C452" s="40"/>
      <c r="D452" s="40"/>
      <c r="E452" s="40"/>
      <c r="F452" s="40"/>
      <c r="G452" s="40"/>
      <c r="H452" s="40"/>
      <c r="I452" s="40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2:20" s="106" customFormat="1" ht="12.75">
      <c r="B453" s="40"/>
      <c r="C453" s="40"/>
      <c r="D453" s="40"/>
      <c r="E453" s="40"/>
      <c r="F453" s="40"/>
      <c r="G453" s="40"/>
      <c r="H453" s="40"/>
      <c r="I453" s="40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2:20" s="106" customFormat="1" ht="12.75">
      <c r="B454" s="40"/>
      <c r="C454" s="40"/>
      <c r="D454" s="40"/>
      <c r="E454" s="40"/>
      <c r="F454" s="40"/>
      <c r="G454" s="40"/>
      <c r="H454" s="40"/>
      <c r="I454" s="40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2:20" s="106" customFormat="1" ht="12.75">
      <c r="B455" s="40"/>
      <c r="C455" s="40"/>
      <c r="D455" s="40"/>
      <c r="E455" s="40"/>
      <c r="F455" s="40"/>
      <c r="G455" s="40"/>
      <c r="H455" s="40"/>
      <c r="I455" s="40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2:20" s="106" customFormat="1" ht="12.75">
      <c r="B456" s="40"/>
      <c r="C456" s="40"/>
      <c r="D456" s="40"/>
      <c r="E456" s="40"/>
      <c r="F456" s="40"/>
      <c r="G456" s="40"/>
      <c r="H456" s="40"/>
      <c r="I456" s="40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2:20" s="106" customFormat="1" ht="12.75">
      <c r="B457" s="40"/>
      <c r="C457" s="40"/>
      <c r="D457" s="40"/>
      <c r="E457" s="40"/>
      <c r="F457" s="40"/>
      <c r="G457" s="40"/>
      <c r="H457" s="40"/>
      <c r="I457" s="40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2:20" s="106" customFormat="1" ht="12.75">
      <c r="B458" s="40"/>
      <c r="C458" s="40"/>
      <c r="D458" s="40"/>
      <c r="E458" s="40"/>
      <c r="F458" s="40"/>
      <c r="G458" s="40"/>
      <c r="H458" s="40"/>
      <c r="I458" s="40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2:20" s="106" customFormat="1" ht="12.75">
      <c r="B459" s="40"/>
      <c r="C459" s="40"/>
      <c r="D459" s="40"/>
      <c r="E459" s="40"/>
      <c r="F459" s="40"/>
      <c r="G459" s="40"/>
      <c r="H459" s="40"/>
      <c r="I459" s="40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2:20" s="106" customFormat="1" ht="12.75">
      <c r="B460" s="40"/>
      <c r="C460" s="40"/>
      <c r="D460" s="40"/>
      <c r="E460" s="40"/>
      <c r="F460" s="40"/>
      <c r="G460" s="40"/>
      <c r="H460" s="40"/>
      <c r="I460" s="40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2:20" s="106" customFormat="1" ht="12.75">
      <c r="B461" s="40"/>
      <c r="C461" s="40"/>
      <c r="D461" s="40"/>
      <c r="E461" s="40"/>
      <c r="F461" s="40"/>
      <c r="G461" s="40"/>
      <c r="H461" s="40"/>
      <c r="I461" s="40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2:20" s="106" customFormat="1" ht="12.75">
      <c r="B462" s="40"/>
      <c r="C462" s="40"/>
      <c r="D462" s="40"/>
      <c r="E462" s="40"/>
      <c r="F462" s="40"/>
      <c r="G462" s="40"/>
      <c r="H462" s="40"/>
      <c r="I462" s="40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2:20" s="106" customFormat="1" ht="12.75">
      <c r="B463" s="40"/>
      <c r="C463" s="40"/>
      <c r="D463" s="40"/>
      <c r="E463" s="40"/>
      <c r="F463" s="40"/>
      <c r="G463" s="40"/>
      <c r="H463" s="40"/>
      <c r="I463" s="40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2:20" s="106" customFormat="1" ht="12.75">
      <c r="B464" s="40"/>
      <c r="C464" s="40"/>
      <c r="D464" s="40"/>
      <c r="E464" s="40"/>
      <c r="F464" s="40"/>
      <c r="G464" s="40"/>
      <c r="H464" s="40"/>
      <c r="I464" s="40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2:20" s="106" customFormat="1" ht="12.75">
      <c r="B465" s="40"/>
      <c r="C465" s="40"/>
      <c r="D465" s="40"/>
      <c r="E465" s="40"/>
      <c r="F465" s="40"/>
      <c r="G465" s="40"/>
      <c r="H465" s="40"/>
      <c r="I465" s="40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2:20" s="106" customFormat="1" ht="12.75">
      <c r="B466" s="40"/>
      <c r="C466" s="40"/>
      <c r="D466" s="40"/>
      <c r="E466" s="40"/>
      <c r="F466" s="40"/>
      <c r="G466" s="40"/>
      <c r="H466" s="40"/>
      <c r="I466" s="40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2:20" s="106" customFormat="1" ht="12.75">
      <c r="B467" s="40"/>
      <c r="C467" s="40"/>
      <c r="D467" s="40"/>
      <c r="E467" s="40"/>
      <c r="F467" s="40"/>
      <c r="G467" s="40"/>
      <c r="H467" s="40"/>
      <c r="I467" s="40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2:20" s="106" customFormat="1" ht="12.75">
      <c r="B468" s="40"/>
      <c r="C468" s="40"/>
      <c r="D468" s="40"/>
      <c r="E468" s="40"/>
      <c r="F468" s="40"/>
      <c r="G468" s="40"/>
      <c r="H468" s="40"/>
      <c r="I468" s="40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2:20" s="106" customFormat="1" ht="12.75">
      <c r="B469" s="40"/>
      <c r="C469" s="40"/>
      <c r="D469" s="40"/>
      <c r="E469" s="40"/>
      <c r="F469" s="40"/>
      <c r="G469" s="40"/>
      <c r="H469" s="40"/>
      <c r="I469" s="40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2:20" s="106" customFormat="1" ht="12.75">
      <c r="B470" s="40"/>
      <c r="C470" s="40"/>
      <c r="D470" s="40"/>
      <c r="E470" s="40"/>
      <c r="F470" s="40"/>
      <c r="G470" s="40"/>
      <c r="H470" s="40"/>
      <c r="I470" s="40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2:20" s="106" customFormat="1" ht="12.75">
      <c r="B471" s="40"/>
      <c r="C471" s="40"/>
      <c r="D471" s="40"/>
      <c r="E471" s="40"/>
      <c r="F471" s="40"/>
      <c r="G471" s="40"/>
      <c r="H471" s="40"/>
      <c r="I471" s="40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2:20" s="106" customFormat="1" ht="12.75">
      <c r="B472" s="40"/>
      <c r="C472" s="40"/>
      <c r="D472" s="40"/>
      <c r="E472" s="40"/>
      <c r="F472" s="40"/>
      <c r="G472" s="40"/>
      <c r="H472" s="40"/>
      <c r="I472" s="40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2:20" s="106" customFormat="1" ht="12.75">
      <c r="B473" s="40"/>
      <c r="C473" s="40"/>
      <c r="D473" s="40"/>
      <c r="E473" s="40"/>
      <c r="F473" s="40"/>
      <c r="G473" s="40"/>
      <c r="H473" s="40"/>
      <c r="I473" s="40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2:20" s="106" customFormat="1" ht="12.75">
      <c r="B474" s="40"/>
      <c r="C474" s="40"/>
      <c r="D474" s="40"/>
      <c r="E474" s="40"/>
      <c r="F474" s="40"/>
      <c r="G474" s="40"/>
      <c r="H474" s="40"/>
      <c r="I474" s="40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2:20" s="106" customFormat="1" ht="12.75">
      <c r="B475" s="40"/>
      <c r="C475" s="40"/>
      <c r="D475" s="40"/>
      <c r="E475" s="40"/>
      <c r="F475" s="40"/>
      <c r="G475" s="40"/>
      <c r="H475" s="40"/>
      <c r="I475" s="40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2:20" s="106" customFormat="1" ht="12.75">
      <c r="B476" s="40"/>
      <c r="C476" s="40"/>
      <c r="D476" s="40"/>
      <c r="E476" s="40"/>
      <c r="F476" s="40"/>
      <c r="G476" s="40"/>
      <c r="H476" s="40"/>
      <c r="I476" s="40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2:20" s="106" customFormat="1" ht="12.75">
      <c r="B477" s="40"/>
      <c r="C477" s="40"/>
      <c r="D477" s="40"/>
      <c r="E477" s="40"/>
      <c r="F477" s="40"/>
      <c r="G477" s="40"/>
      <c r="H477" s="40"/>
      <c r="I477" s="40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2:20" s="106" customFormat="1" ht="12.75">
      <c r="B478" s="40"/>
      <c r="C478" s="40"/>
      <c r="D478" s="40"/>
      <c r="E478" s="40"/>
      <c r="F478" s="40"/>
      <c r="G478" s="40"/>
      <c r="H478" s="40"/>
      <c r="I478" s="40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2:20" s="106" customFormat="1" ht="12.75">
      <c r="B479" s="40"/>
      <c r="C479" s="40"/>
      <c r="D479" s="40"/>
      <c r="E479" s="40"/>
      <c r="F479" s="40"/>
      <c r="G479" s="40"/>
      <c r="H479" s="40"/>
      <c r="I479" s="40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2:20" s="106" customFormat="1" ht="12.75">
      <c r="B480" s="40"/>
      <c r="C480" s="40"/>
      <c r="D480" s="40"/>
      <c r="E480" s="40"/>
      <c r="F480" s="40"/>
      <c r="G480" s="40"/>
      <c r="H480" s="40"/>
      <c r="I480" s="40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2:20" s="106" customFormat="1" ht="12.75">
      <c r="B481" s="40"/>
      <c r="C481" s="40"/>
      <c r="D481" s="40"/>
      <c r="E481" s="40"/>
      <c r="F481" s="40"/>
      <c r="G481" s="40"/>
      <c r="H481" s="40"/>
      <c r="I481" s="40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2:20" s="106" customFormat="1" ht="12.75">
      <c r="B482" s="40"/>
      <c r="C482" s="40"/>
      <c r="D482" s="40"/>
      <c r="E482" s="40"/>
      <c r="F482" s="40"/>
      <c r="G482" s="40"/>
      <c r="H482" s="40"/>
      <c r="I482" s="40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2:20" s="106" customFormat="1" ht="12.75">
      <c r="B483" s="40"/>
      <c r="C483" s="40"/>
      <c r="D483" s="40"/>
      <c r="E483" s="40"/>
      <c r="F483" s="40"/>
      <c r="G483" s="40"/>
      <c r="H483" s="40"/>
      <c r="I483" s="40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2:20" s="106" customFormat="1" ht="12.75">
      <c r="B484" s="40"/>
      <c r="C484" s="40"/>
      <c r="D484" s="40"/>
      <c r="E484" s="40"/>
      <c r="F484" s="40"/>
      <c r="G484" s="40"/>
      <c r="H484" s="40"/>
      <c r="I484" s="40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2:20" s="106" customFormat="1" ht="12.75">
      <c r="B485" s="40"/>
      <c r="C485" s="40"/>
      <c r="D485" s="40"/>
      <c r="E485" s="40"/>
      <c r="F485" s="40"/>
      <c r="G485" s="40"/>
      <c r="H485" s="40"/>
      <c r="I485" s="40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2:20" s="106" customFormat="1" ht="12.75">
      <c r="B486" s="40"/>
      <c r="C486" s="40"/>
      <c r="D486" s="40"/>
      <c r="E486" s="40"/>
      <c r="F486" s="40"/>
      <c r="G486" s="40"/>
      <c r="H486" s="40"/>
      <c r="I486" s="40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2:20" s="106" customFormat="1" ht="12.75">
      <c r="B487" s="40"/>
      <c r="C487" s="40"/>
      <c r="D487" s="40"/>
      <c r="E487" s="40"/>
      <c r="F487" s="40"/>
      <c r="G487" s="40"/>
      <c r="H487" s="40"/>
      <c r="I487" s="40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2:20" s="106" customFormat="1" ht="12.75">
      <c r="B488" s="40"/>
      <c r="C488" s="40"/>
      <c r="D488" s="40"/>
      <c r="E488" s="40"/>
      <c r="F488" s="40"/>
      <c r="G488" s="40"/>
      <c r="H488" s="40"/>
      <c r="I488" s="40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2:20" s="106" customFormat="1" ht="12.75">
      <c r="B489" s="40"/>
      <c r="C489" s="40"/>
      <c r="D489" s="40"/>
      <c r="E489" s="40"/>
      <c r="F489" s="40"/>
      <c r="G489" s="40"/>
      <c r="H489" s="40"/>
      <c r="I489" s="40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2:20" s="106" customFormat="1" ht="12.75">
      <c r="B490" s="40"/>
      <c r="C490" s="40"/>
      <c r="D490" s="40"/>
      <c r="E490" s="40"/>
      <c r="F490" s="40"/>
      <c r="G490" s="40"/>
      <c r="H490" s="40"/>
      <c r="I490" s="40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2:20" s="106" customFormat="1" ht="12.75">
      <c r="B491" s="40"/>
      <c r="C491" s="40"/>
      <c r="D491" s="40"/>
      <c r="E491" s="40"/>
      <c r="F491" s="40"/>
      <c r="G491" s="40"/>
      <c r="H491" s="40"/>
      <c r="I491" s="40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2:20" s="106" customFormat="1" ht="12.75">
      <c r="B492" s="40"/>
      <c r="C492" s="40"/>
      <c r="D492" s="40"/>
      <c r="E492" s="40"/>
      <c r="F492" s="40"/>
      <c r="G492" s="40"/>
      <c r="H492" s="40"/>
      <c r="I492" s="40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2:20" s="106" customFormat="1" ht="12.75">
      <c r="B493" s="40"/>
      <c r="C493" s="40"/>
      <c r="D493" s="40"/>
      <c r="E493" s="40"/>
      <c r="F493" s="40"/>
      <c r="G493" s="40"/>
      <c r="H493" s="40"/>
      <c r="I493" s="40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2:20" s="106" customFormat="1" ht="12.75">
      <c r="B494" s="40"/>
      <c r="C494" s="40"/>
      <c r="D494" s="40"/>
      <c r="E494" s="40"/>
      <c r="F494" s="40"/>
      <c r="G494" s="40"/>
      <c r="H494" s="40"/>
      <c r="I494" s="40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2:20" s="106" customFormat="1" ht="12.75">
      <c r="B495" s="40"/>
      <c r="C495" s="40"/>
      <c r="D495" s="40"/>
      <c r="E495" s="40"/>
      <c r="F495" s="40"/>
      <c r="G495" s="40"/>
      <c r="H495" s="40"/>
      <c r="I495" s="40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2:20" s="106" customFormat="1" ht="12.75">
      <c r="B496" s="40"/>
      <c r="C496" s="40"/>
      <c r="D496" s="40"/>
      <c r="E496" s="40"/>
      <c r="F496" s="40"/>
      <c r="G496" s="40"/>
      <c r="H496" s="40"/>
      <c r="I496" s="40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2:20" s="106" customFormat="1" ht="12.75">
      <c r="B497" s="40"/>
      <c r="C497" s="40"/>
      <c r="D497" s="40"/>
      <c r="E497" s="40"/>
      <c r="F497" s="40"/>
      <c r="G497" s="40"/>
      <c r="H497" s="40"/>
      <c r="I497" s="40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2:20" s="106" customFormat="1" ht="12.75">
      <c r="B498" s="40"/>
      <c r="C498" s="40"/>
      <c r="D498" s="40"/>
      <c r="E498" s="40"/>
      <c r="F498" s="40"/>
      <c r="G498" s="40"/>
      <c r="H498" s="40"/>
      <c r="I498" s="40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2:20" s="106" customFormat="1" ht="12.75">
      <c r="B499" s="40"/>
      <c r="C499" s="40"/>
      <c r="D499" s="40"/>
      <c r="E499" s="40"/>
      <c r="F499" s="40"/>
      <c r="G499" s="40"/>
      <c r="H499" s="40"/>
      <c r="I499" s="40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2:20" s="106" customFormat="1" ht="12.75">
      <c r="B500" s="40"/>
      <c r="C500" s="40"/>
      <c r="D500" s="40"/>
      <c r="E500" s="40"/>
      <c r="F500" s="40"/>
      <c r="G500" s="40"/>
      <c r="H500" s="40"/>
      <c r="I500" s="40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2:20" s="106" customFormat="1" ht="12.75">
      <c r="B501" s="40"/>
      <c r="C501" s="40"/>
      <c r="D501" s="40"/>
      <c r="E501" s="40"/>
      <c r="F501" s="40"/>
      <c r="G501" s="40"/>
      <c r="H501" s="40"/>
      <c r="I501" s="40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2:20" s="106" customFormat="1" ht="12.75">
      <c r="B502" s="40"/>
      <c r="C502" s="40"/>
      <c r="D502" s="40"/>
      <c r="E502" s="40"/>
      <c r="F502" s="40"/>
      <c r="G502" s="40"/>
      <c r="H502" s="40"/>
      <c r="I502" s="40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2:20" s="106" customFormat="1" ht="12.75">
      <c r="B503" s="40"/>
      <c r="C503" s="40"/>
      <c r="D503" s="40"/>
      <c r="E503" s="40"/>
      <c r="F503" s="40"/>
      <c r="G503" s="40"/>
      <c r="H503" s="40"/>
      <c r="I503" s="40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2:20" s="106" customFormat="1" ht="12.75">
      <c r="B504" s="40"/>
      <c r="C504" s="40"/>
      <c r="D504" s="40"/>
      <c r="E504" s="40"/>
      <c r="F504" s="40"/>
      <c r="G504" s="40"/>
      <c r="H504" s="40"/>
      <c r="I504" s="40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2:20" s="106" customFormat="1" ht="12.75">
      <c r="B505" s="40"/>
      <c r="C505" s="40"/>
      <c r="D505" s="40"/>
      <c r="E505" s="40"/>
      <c r="F505" s="40"/>
      <c r="G505" s="40"/>
      <c r="H505" s="40"/>
      <c r="I505" s="40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2:20" s="106" customFormat="1" ht="12.75">
      <c r="B506" s="40"/>
      <c r="C506" s="40"/>
      <c r="D506" s="40"/>
      <c r="E506" s="40"/>
      <c r="F506" s="40"/>
      <c r="G506" s="40"/>
      <c r="H506" s="40"/>
      <c r="I506" s="40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2:20" s="106" customFormat="1" ht="12.75">
      <c r="B507" s="40"/>
      <c r="C507" s="40"/>
      <c r="D507" s="40"/>
      <c r="E507" s="40"/>
      <c r="F507" s="40"/>
      <c r="G507" s="40"/>
      <c r="H507" s="40"/>
      <c r="I507" s="40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2:20" s="106" customFormat="1" ht="12.75">
      <c r="B508" s="40"/>
      <c r="C508" s="40"/>
      <c r="D508" s="40"/>
      <c r="E508" s="40"/>
      <c r="F508" s="40"/>
      <c r="G508" s="40"/>
      <c r="H508" s="40"/>
      <c r="I508" s="40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2:20" s="106" customFormat="1" ht="12.75">
      <c r="B509" s="40"/>
      <c r="C509" s="40"/>
      <c r="D509" s="40"/>
      <c r="E509" s="40"/>
      <c r="F509" s="40"/>
      <c r="G509" s="40"/>
      <c r="H509" s="40"/>
      <c r="I509" s="40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2:20" s="106" customFormat="1" ht="12.75">
      <c r="B510" s="40"/>
      <c r="C510" s="40"/>
      <c r="D510" s="40"/>
      <c r="E510" s="40"/>
      <c r="F510" s="40"/>
      <c r="G510" s="40"/>
      <c r="H510" s="40"/>
      <c r="I510" s="40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2:20" s="106" customFormat="1" ht="12.75">
      <c r="B511" s="40"/>
      <c r="C511" s="40"/>
      <c r="D511" s="40"/>
      <c r="E511" s="40"/>
      <c r="F511" s="40"/>
      <c r="G511" s="40"/>
      <c r="H511" s="40"/>
      <c r="I511" s="40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2:20" s="106" customFormat="1" ht="12.75">
      <c r="B512" s="40"/>
      <c r="C512" s="40"/>
      <c r="D512" s="40"/>
      <c r="E512" s="40"/>
      <c r="F512" s="40"/>
      <c r="G512" s="40"/>
      <c r="H512" s="40"/>
      <c r="I512" s="40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2:20" s="106" customFormat="1" ht="12.75">
      <c r="B513" s="40"/>
      <c r="C513" s="40"/>
      <c r="D513" s="40"/>
      <c r="E513" s="40"/>
      <c r="F513" s="40"/>
      <c r="G513" s="40"/>
      <c r="H513" s="40"/>
      <c r="I513" s="40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2:20" s="106" customFormat="1" ht="12.75">
      <c r="B514" s="40"/>
      <c r="C514" s="40"/>
      <c r="D514" s="40"/>
      <c r="E514" s="40"/>
      <c r="F514" s="40"/>
      <c r="G514" s="40"/>
      <c r="H514" s="40"/>
      <c r="I514" s="40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2:20" s="106" customFormat="1" ht="12.75">
      <c r="B515" s="40"/>
      <c r="C515" s="40"/>
      <c r="D515" s="40"/>
      <c r="E515" s="40"/>
      <c r="F515" s="40"/>
      <c r="G515" s="40"/>
      <c r="H515" s="40"/>
      <c r="I515" s="40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2:20" s="106" customFormat="1" ht="12.75">
      <c r="B516" s="40"/>
      <c r="C516" s="40"/>
      <c r="D516" s="40"/>
      <c r="E516" s="40"/>
      <c r="F516" s="40"/>
      <c r="G516" s="40"/>
      <c r="H516" s="40"/>
      <c r="I516" s="40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2:20" s="106" customFormat="1" ht="12.75">
      <c r="B517" s="40"/>
      <c r="C517" s="40"/>
      <c r="D517" s="40"/>
      <c r="E517" s="40"/>
      <c r="F517" s="40"/>
      <c r="G517" s="40"/>
      <c r="H517" s="40"/>
      <c r="I517" s="40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2:20" s="106" customFormat="1" ht="12.75">
      <c r="B518" s="40"/>
      <c r="C518" s="40"/>
      <c r="D518" s="40"/>
      <c r="E518" s="40"/>
      <c r="F518" s="40"/>
      <c r="G518" s="40"/>
      <c r="H518" s="40"/>
      <c r="I518" s="40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2:20" s="106" customFormat="1" ht="12.75">
      <c r="B519" s="40"/>
      <c r="C519" s="40"/>
      <c r="D519" s="40"/>
      <c r="E519" s="40"/>
      <c r="F519" s="40"/>
      <c r="G519" s="40"/>
      <c r="H519" s="40"/>
      <c r="I519" s="40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2:20" s="106" customFormat="1" ht="12.75">
      <c r="B520" s="40"/>
      <c r="C520" s="40"/>
      <c r="D520" s="40"/>
      <c r="E520" s="40"/>
      <c r="F520" s="40"/>
      <c r="G520" s="40"/>
      <c r="H520" s="40"/>
      <c r="I520" s="40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2:20" s="106" customFormat="1" ht="12.75">
      <c r="B521" s="40"/>
      <c r="C521" s="40"/>
      <c r="D521" s="40"/>
      <c r="E521" s="40"/>
      <c r="F521" s="40"/>
      <c r="G521" s="40"/>
      <c r="H521" s="40"/>
      <c r="I521" s="40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2:20" s="106" customFormat="1" ht="12.75">
      <c r="B522" s="40"/>
      <c r="C522" s="40"/>
      <c r="D522" s="40"/>
      <c r="E522" s="40"/>
      <c r="F522" s="40"/>
      <c r="G522" s="40"/>
      <c r="H522" s="40"/>
      <c r="I522" s="40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2:20" s="106" customFormat="1" ht="12.75">
      <c r="B523" s="40"/>
      <c r="C523" s="40"/>
      <c r="D523" s="40"/>
      <c r="E523" s="40"/>
      <c r="F523" s="40"/>
      <c r="G523" s="40"/>
      <c r="H523" s="40"/>
      <c r="I523" s="40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2:20" s="106" customFormat="1" ht="12.75">
      <c r="B524" s="40"/>
      <c r="C524" s="40"/>
      <c r="D524" s="40"/>
      <c r="E524" s="40"/>
      <c r="F524" s="40"/>
      <c r="G524" s="40"/>
      <c r="H524" s="40"/>
      <c r="I524" s="40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2:20" s="106" customFormat="1" ht="12.75">
      <c r="B525" s="40"/>
      <c r="C525" s="40"/>
      <c r="D525" s="40"/>
      <c r="E525" s="40"/>
      <c r="F525" s="40"/>
      <c r="G525" s="40"/>
      <c r="H525" s="40"/>
      <c r="I525" s="40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2:20" s="106" customFormat="1" ht="12.75">
      <c r="B526" s="40"/>
      <c r="C526" s="40"/>
      <c r="D526" s="40"/>
      <c r="E526" s="40"/>
      <c r="F526" s="40"/>
      <c r="G526" s="40"/>
      <c r="H526" s="40"/>
      <c r="I526" s="40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2:20" s="106" customFormat="1" ht="12.75">
      <c r="B527" s="40"/>
      <c r="C527" s="40"/>
      <c r="D527" s="40"/>
      <c r="E527" s="40"/>
      <c r="F527" s="40"/>
      <c r="G527" s="40"/>
      <c r="H527" s="40"/>
      <c r="I527" s="40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2:20" s="106" customFormat="1" ht="12.75">
      <c r="B528" s="40"/>
      <c r="C528" s="40"/>
      <c r="D528" s="40"/>
      <c r="E528" s="40"/>
      <c r="F528" s="40"/>
      <c r="G528" s="40"/>
      <c r="H528" s="40"/>
      <c r="I528" s="40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2:20" s="106" customFormat="1" ht="12.75">
      <c r="B529" s="40"/>
      <c r="C529" s="40"/>
      <c r="D529" s="40"/>
      <c r="E529" s="40"/>
      <c r="F529" s="40"/>
      <c r="G529" s="40"/>
      <c r="H529" s="40"/>
      <c r="I529" s="40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2:20" s="106" customFormat="1" ht="12.75">
      <c r="B530" s="40"/>
      <c r="C530" s="40"/>
      <c r="D530" s="40"/>
      <c r="E530" s="40"/>
      <c r="F530" s="40"/>
      <c r="G530" s="40"/>
      <c r="H530" s="40"/>
      <c r="I530" s="40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2:20" s="106" customFormat="1" ht="12.75">
      <c r="B531" s="40"/>
      <c r="C531" s="40"/>
      <c r="D531" s="40"/>
      <c r="E531" s="40"/>
      <c r="F531" s="40"/>
      <c r="G531" s="40"/>
      <c r="H531" s="40"/>
      <c r="I531" s="40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2:20" s="106" customFormat="1" ht="12.75">
      <c r="B532" s="40"/>
      <c r="C532" s="40"/>
      <c r="D532" s="40"/>
      <c r="E532" s="40"/>
      <c r="F532" s="40"/>
      <c r="G532" s="40"/>
      <c r="H532" s="40"/>
      <c r="I532" s="40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2:20" s="106" customFormat="1" ht="12.75">
      <c r="B533" s="40"/>
      <c r="C533" s="40"/>
      <c r="D533" s="40"/>
      <c r="E533" s="40"/>
      <c r="F533" s="40"/>
      <c r="G533" s="40"/>
      <c r="H533" s="40"/>
      <c r="I533" s="40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2:20" s="106" customFormat="1" ht="12.75">
      <c r="B534" s="40"/>
      <c r="C534" s="40"/>
      <c r="D534" s="40"/>
      <c r="E534" s="40"/>
      <c r="F534" s="40"/>
      <c r="G534" s="40"/>
      <c r="H534" s="40"/>
      <c r="I534" s="40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2:20" s="106" customFormat="1" ht="12.75">
      <c r="B535" s="40"/>
      <c r="C535" s="40"/>
      <c r="D535" s="40"/>
      <c r="E535" s="40"/>
      <c r="F535" s="40"/>
      <c r="G535" s="40"/>
      <c r="H535" s="40"/>
      <c r="I535" s="40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2:20" s="106" customFormat="1" ht="12.75">
      <c r="B536" s="40"/>
      <c r="C536" s="40"/>
      <c r="D536" s="40"/>
      <c r="E536" s="40"/>
      <c r="F536" s="40"/>
      <c r="G536" s="40"/>
      <c r="H536" s="40"/>
      <c r="I536" s="40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2:20" s="106" customFormat="1" ht="12.75">
      <c r="B537" s="40"/>
      <c r="C537" s="40"/>
      <c r="D537" s="40"/>
      <c r="E537" s="40"/>
      <c r="F537" s="40"/>
      <c r="G537" s="40"/>
      <c r="H537" s="40"/>
      <c r="I537" s="40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2:20" s="106" customFormat="1" ht="12.75">
      <c r="B538" s="40"/>
      <c r="C538" s="40"/>
      <c r="D538" s="40"/>
      <c r="E538" s="40"/>
      <c r="F538" s="40"/>
      <c r="G538" s="40"/>
      <c r="H538" s="40"/>
      <c r="I538" s="40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2:20" s="106" customFormat="1" ht="12.75">
      <c r="B539" s="40"/>
      <c r="C539" s="40"/>
      <c r="D539" s="40"/>
      <c r="E539" s="40"/>
      <c r="F539" s="40"/>
      <c r="G539" s="40"/>
      <c r="H539" s="40"/>
      <c r="I539" s="40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2:20" s="106" customFormat="1" ht="12.75">
      <c r="B540" s="40"/>
      <c r="C540" s="40"/>
      <c r="D540" s="40"/>
      <c r="E540" s="40"/>
      <c r="F540" s="40"/>
      <c r="G540" s="40"/>
      <c r="H540" s="40"/>
      <c r="I540" s="40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2:20" s="106" customFormat="1" ht="12.75">
      <c r="B541" s="40"/>
      <c r="C541" s="40"/>
      <c r="D541" s="40"/>
      <c r="E541" s="40"/>
      <c r="F541" s="40"/>
      <c r="G541" s="40"/>
      <c r="H541" s="40"/>
      <c r="I541" s="40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2:20" s="106" customFormat="1" ht="12.75">
      <c r="B542" s="40"/>
      <c r="C542" s="40"/>
      <c r="D542" s="40"/>
      <c r="E542" s="40"/>
      <c r="F542" s="40"/>
      <c r="G542" s="40"/>
      <c r="H542" s="40"/>
      <c r="I542" s="40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2:20" s="106" customFormat="1" ht="12.75">
      <c r="B543" s="40"/>
      <c r="C543" s="40"/>
      <c r="D543" s="40"/>
      <c r="E543" s="40"/>
      <c r="F543" s="40"/>
      <c r="G543" s="40"/>
      <c r="H543" s="40"/>
      <c r="I543" s="40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2:20" s="106" customFormat="1" ht="12.75">
      <c r="B544" s="40"/>
      <c r="C544" s="40"/>
      <c r="D544" s="40"/>
      <c r="E544" s="40"/>
      <c r="F544" s="40"/>
      <c r="G544" s="40"/>
      <c r="H544" s="40"/>
      <c r="I544" s="40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2:20" s="106" customFormat="1" ht="12.75">
      <c r="B545" s="40"/>
      <c r="C545" s="40"/>
      <c r="D545" s="40"/>
      <c r="E545" s="40"/>
      <c r="F545" s="40"/>
      <c r="G545" s="40"/>
      <c r="H545" s="40"/>
      <c r="I545" s="40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2:20" s="106" customFormat="1" ht="12.75">
      <c r="B546" s="40"/>
      <c r="C546" s="40"/>
      <c r="D546" s="40"/>
      <c r="E546" s="40"/>
      <c r="F546" s="40"/>
      <c r="G546" s="40"/>
      <c r="H546" s="40"/>
      <c r="I546" s="40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2:20" s="106" customFormat="1" ht="12.75">
      <c r="B547" s="40"/>
      <c r="C547" s="40"/>
      <c r="D547" s="40"/>
      <c r="E547" s="40"/>
      <c r="F547" s="40"/>
      <c r="G547" s="40"/>
      <c r="H547" s="40"/>
      <c r="I547" s="40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2:20" s="106" customFormat="1" ht="12.75">
      <c r="B548" s="40"/>
      <c r="C548" s="40"/>
      <c r="D548" s="40"/>
      <c r="E548" s="40"/>
      <c r="F548" s="40"/>
      <c r="G548" s="40"/>
      <c r="H548" s="40"/>
      <c r="I548" s="40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2:20" s="106" customFormat="1" ht="12.75">
      <c r="B549" s="40"/>
      <c r="C549" s="40"/>
      <c r="D549" s="40"/>
      <c r="E549" s="40"/>
      <c r="F549" s="40"/>
      <c r="G549" s="40"/>
      <c r="H549" s="40"/>
      <c r="I549" s="40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2:20" s="106" customFormat="1" ht="12.75">
      <c r="B550" s="40"/>
      <c r="C550" s="40"/>
      <c r="D550" s="40"/>
      <c r="E550" s="40"/>
      <c r="F550" s="40"/>
      <c r="G550" s="40"/>
      <c r="H550" s="40"/>
      <c r="I550" s="40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2:20" s="106" customFormat="1" ht="12.75">
      <c r="B551" s="40"/>
      <c r="C551" s="40"/>
      <c r="D551" s="40"/>
      <c r="E551" s="40"/>
      <c r="F551" s="40"/>
      <c r="G551" s="40"/>
      <c r="H551" s="40"/>
      <c r="I551" s="40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2:20" s="106" customFormat="1" ht="12.75">
      <c r="B552" s="40"/>
      <c r="C552" s="40"/>
      <c r="D552" s="40"/>
      <c r="E552" s="40"/>
      <c r="F552" s="40"/>
      <c r="G552" s="40"/>
      <c r="H552" s="40"/>
      <c r="I552" s="40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2:20" s="106" customFormat="1" ht="12.75">
      <c r="B553" s="40"/>
      <c r="C553" s="40"/>
      <c r="D553" s="40"/>
      <c r="E553" s="40"/>
      <c r="F553" s="40"/>
      <c r="G553" s="40"/>
      <c r="H553" s="40"/>
      <c r="I553" s="40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2:20" s="106" customFormat="1" ht="12.75">
      <c r="B554" s="40"/>
      <c r="C554" s="40"/>
      <c r="D554" s="40"/>
      <c r="E554" s="40"/>
      <c r="F554" s="40"/>
      <c r="G554" s="40"/>
      <c r="H554" s="40"/>
      <c r="I554" s="40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2:20" s="106" customFormat="1" ht="12.75">
      <c r="B555" s="40"/>
      <c r="C555" s="40"/>
      <c r="D555" s="40"/>
      <c r="E555" s="40"/>
      <c r="F555" s="40"/>
      <c r="G555" s="40"/>
      <c r="H555" s="40"/>
      <c r="I555" s="40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2:20" s="106" customFormat="1" ht="12.75">
      <c r="B556" s="40"/>
      <c r="C556" s="40"/>
      <c r="D556" s="40"/>
      <c r="E556" s="40"/>
      <c r="F556" s="40"/>
      <c r="G556" s="40"/>
      <c r="H556" s="40"/>
      <c r="I556" s="40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2:20" s="106" customFormat="1" ht="12.75">
      <c r="B557" s="40"/>
      <c r="C557" s="40"/>
      <c r="D557" s="40"/>
      <c r="E557" s="40"/>
      <c r="F557" s="40"/>
      <c r="G557" s="40"/>
      <c r="H557" s="40"/>
      <c r="I557" s="40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2:20" s="106" customFormat="1" ht="12.75">
      <c r="B558" s="40"/>
      <c r="C558" s="40"/>
      <c r="D558" s="40"/>
      <c r="E558" s="40"/>
      <c r="F558" s="40"/>
      <c r="G558" s="40"/>
      <c r="H558" s="40"/>
      <c r="I558" s="40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2:20" s="106" customFormat="1" ht="12.75">
      <c r="B559" s="40"/>
      <c r="C559" s="40"/>
      <c r="D559" s="40"/>
      <c r="E559" s="40"/>
      <c r="F559" s="40"/>
      <c r="G559" s="40"/>
      <c r="H559" s="40"/>
      <c r="I559" s="40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2:20" s="106" customFormat="1" ht="12.75">
      <c r="B560" s="40"/>
      <c r="C560" s="40"/>
      <c r="D560" s="40"/>
      <c r="E560" s="40"/>
      <c r="F560" s="40"/>
      <c r="G560" s="40"/>
      <c r="H560" s="40"/>
      <c r="I560" s="40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2:20" s="106" customFormat="1" ht="12.75">
      <c r="B561" s="40"/>
      <c r="C561" s="40"/>
      <c r="D561" s="40"/>
      <c r="E561" s="40"/>
      <c r="F561" s="40"/>
      <c r="G561" s="40"/>
      <c r="H561" s="40"/>
      <c r="I561" s="40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2:20" s="106" customFormat="1" ht="12.75">
      <c r="B562" s="40"/>
      <c r="C562" s="40"/>
      <c r="D562" s="40"/>
      <c r="E562" s="40"/>
      <c r="F562" s="40"/>
      <c r="G562" s="40"/>
      <c r="H562" s="40"/>
      <c r="I562" s="40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2:20" s="106" customFormat="1" ht="12.75">
      <c r="B563" s="40"/>
      <c r="C563" s="40"/>
      <c r="D563" s="40"/>
      <c r="E563" s="40"/>
      <c r="F563" s="40"/>
      <c r="G563" s="40"/>
      <c r="H563" s="40"/>
      <c r="I563" s="40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2:20" s="106" customFormat="1" ht="12.75">
      <c r="B564" s="40"/>
      <c r="C564" s="40"/>
      <c r="D564" s="40"/>
      <c r="E564" s="40"/>
      <c r="F564" s="40"/>
      <c r="G564" s="40"/>
      <c r="H564" s="40"/>
      <c r="I564" s="40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2:20" s="106" customFormat="1" ht="12.75">
      <c r="B565" s="40"/>
      <c r="C565" s="40"/>
      <c r="D565" s="40"/>
      <c r="E565" s="40"/>
      <c r="F565" s="40"/>
      <c r="G565" s="40"/>
      <c r="H565" s="40"/>
      <c r="I565" s="40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2:20" s="106" customFormat="1" ht="12.75">
      <c r="B566" s="40"/>
      <c r="C566" s="40"/>
      <c r="D566" s="40"/>
      <c r="E566" s="40"/>
      <c r="F566" s="40"/>
      <c r="G566" s="40"/>
      <c r="H566" s="40"/>
      <c r="I566" s="40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2:20" s="106" customFormat="1" ht="12.75">
      <c r="B567" s="40"/>
      <c r="C567" s="40"/>
      <c r="D567" s="40"/>
      <c r="E567" s="40"/>
      <c r="F567" s="40"/>
      <c r="G567" s="40"/>
      <c r="H567" s="40"/>
      <c r="I567" s="40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2:20" s="106" customFormat="1" ht="12.75">
      <c r="B568" s="40"/>
      <c r="C568" s="40"/>
      <c r="D568" s="40"/>
      <c r="E568" s="40"/>
      <c r="F568" s="40"/>
      <c r="G568" s="40"/>
      <c r="H568" s="40"/>
      <c r="I568" s="40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2:20" s="106" customFormat="1" ht="12.75">
      <c r="B569" s="40"/>
      <c r="C569" s="40"/>
      <c r="D569" s="40"/>
      <c r="E569" s="40"/>
      <c r="F569" s="40"/>
      <c r="G569" s="40"/>
      <c r="H569" s="40"/>
      <c r="I569" s="40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2:20" s="106" customFormat="1" ht="12.75">
      <c r="B570" s="40"/>
      <c r="C570" s="40"/>
      <c r="D570" s="40"/>
      <c r="E570" s="40"/>
      <c r="F570" s="40"/>
      <c r="G570" s="40"/>
      <c r="H570" s="40"/>
      <c r="I570" s="40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2:20" s="106" customFormat="1" ht="12.75">
      <c r="B571" s="40"/>
      <c r="C571" s="40"/>
      <c r="D571" s="40"/>
      <c r="E571" s="40"/>
      <c r="F571" s="40"/>
      <c r="G571" s="40"/>
      <c r="H571" s="40"/>
      <c r="I571" s="40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2:20" s="106" customFormat="1" ht="12.75">
      <c r="B572" s="40"/>
      <c r="C572" s="40"/>
      <c r="D572" s="40"/>
      <c r="E572" s="40"/>
      <c r="F572" s="40"/>
      <c r="G572" s="40"/>
      <c r="H572" s="40"/>
      <c r="I572" s="40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2:20" s="106" customFormat="1" ht="12.75">
      <c r="B573" s="40"/>
      <c r="C573" s="40"/>
      <c r="D573" s="40"/>
      <c r="E573" s="40"/>
      <c r="F573" s="40"/>
      <c r="G573" s="40"/>
      <c r="H573" s="40"/>
      <c r="I573" s="40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2:20" s="106" customFormat="1" ht="12.75">
      <c r="B574" s="40"/>
      <c r="C574" s="40"/>
      <c r="D574" s="40"/>
      <c r="E574" s="40"/>
      <c r="F574" s="40"/>
      <c r="G574" s="40"/>
      <c r="H574" s="40"/>
      <c r="I574" s="40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2:20" s="106" customFormat="1" ht="12.75">
      <c r="B575" s="40"/>
      <c r="C575" s="40"/>
      <c r="D575" s="40"/>
      <c r="E575" s="40"/>
      <c r="F575" s="40"/>
      <c r="G575" s="40"/>
      <c r="H575" s="40"/>
      <c r="I575" s="40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2:20" s="106" customFormat="1" ht="12.75">
      <c r="B576" s="40"/>
      <c r="C576" s="40"/>
      <c r="D576" s="40"/>
      <c r="E576" s="40"/>
      <c r="F576" s="40"/>
      <c r="G576" s="40"/>
      <c r="H576" s="40"/>
      <c r="I576" s="40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2:20" s="106" customFormat="1" ht="12.75">
      <c r="B577" s="40"/>
      <c r="C577" s="40"/>
      <c r="D577" s="40"/>
      <c r="E577" s="40"/>
      <c r="F577" s="40"/>
      <c r="G577" s="40"/>
      <c r="H577" s="40"/>
      <c r="I577" s="40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2:20" s="106" customFormat="1" ht="12.75">
      <c r="B578" s="40"/>
      <c r="C578" s="40"/>
      <c r="D578" s="40"/>
      <c r="E578" s="40"/>
      <c r="F578" s="40"/>
      <c r="G578" s="40"/>
      <c r="H578" s="40"/>
      <c r="I578" s="40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2:20" s="106" customFormat="1" ht="12.75">
      <c r="B579" s="40"/>
      <c r="C579" s="40"/>
      <c r="D579" s="40"/>
      <c r="E579" s="40"/>
      <c r="F579" s="40"/>
      <c r="G579" s="40"/>
      <c r="H579" s="40"/>
      <c r="I579" s="40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2:20" s="106" customFormat="1" ht="12.75">
      <c r="B580" s="40"/>
      <c r="C580" s="40"/>
      <c r="D580" s="40"/>
      <c r="E580" s="40"/>
      <c r="F580" s="40"/>
      <c r="G580" s="40"/>
      <c r="H580" s="40"/>
      <c r="I580" s="40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2:20" s="106" customFormat="1" ht="12.75">
      <c r="B581" s="40"/>
      <c r="C581" s="40"/>
      <c r="D581" s="40"/>
      <c r="E581" s="40"/>
      <c r="F581" s="40"/>
      <c r="G581" s="40"/>
      <c r="H581" s="40"/>
      <c r="I581" s="40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2:20" s="106" customFormat="1" ht="12.75">
      <c r="B582" s="40"/>
      <c r="C582" s="40"/>
      <c r="D582" s="40"/>
      <c r="E582" s="40"/>
      <c r="F582" s="40"/>
      <c r="G582" s="40"/>
      <c r="H582" s="40"/>
      <c r="I582" s="40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2:20" s="106" customFormat="1" ht="12.75">
      <c r="B583" s="40"/>
      <c r="C583" s="40"/>
      <c r="D583" s="40"/>
      <c r="E583" s="40"/>
      <c r="F583" s="40"/>
      <c r="G583" s="40"/>
      <c r="H583" s="40"/>
      <c r="I583" s="40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2:20" s="106" customFormat="1" ht="12.75">
      <c r="B584" s="40"/>
      <c r="C584" s="40"/>
      <c r="D584" s="40"/>
      <c r="E584" s="40"/>
      <c r="F584" s="40"/>
      <c r="G584" s="40"/>
      <c r="H584" s="40"/>
      <c r="I584" s="40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2:20" s="106" customFormat="1" ht="12.75">
      <c r="B585" s="40"/>
      <c r="C585" s="40"/>
      <c r="D585" s="40"/>
      <c r="E585" s="40"/>
      <c r="F585" s="40"/>
      <c r="G585" s="40"/>
      <c r="H585" s="40"/>
      <c r="I585" s="40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2:20" s="106" customFormat="1" ht="12.75">
      <c r="B586" s="40"/>
      <c r="C586" s="40"/>
      <c r="D586" s="40"/>
      <c r="E586" s="40"/>
      <c r="F586" s="40"/>
      <c r="G586" s="40"/>
      <c r="H586" s="40"/>
      <c r="I586" s="40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2:20" s="106" customFormat="1" ht="12.75">
      <c r="B587" s="40"/>
      <c r="C587" s="40"/>
      <c r="D587" s="40"/>
      <c r="E587" s="40"/>
      <c r="F587" s="40"/>
      <c r="G587" s="40"/>
      <c r="H587" s="40"/>
      <c r="I587" s="40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2:20" s="106" customFormat="1" ht="12.75">
      <c r="B588" s="40"/>
      <c r="C588" s="40"/>
      <c r="D588" s="40"/>
      <c r="E588" s="40"/>
      <c r="F588" s="40"/>
      <c r="G588" s="40"/>
      <c r="H588" s="40"/>
      <c r="I588" s="40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2:20" s="106" customFormat="1" ht="12.75">
      <c r="B589" s="40"/>
      <c r="C589" s="40"/>
      <c r="D589" s="40"/>
      <c r="E589" s="40"/>
      <c r="F589" s="40"/>
      <c r="G589" s="40"/>
      <c r="H589" s="40"/>
      <c r="I589" s="40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2:20" s="106" customFormat="1" ht="12.75">
      <c r="B590" s="40"/>
      <c r="C590" s="40"/>
      <c r="D590" s="40"/>
      <c r="E590" s="40"/>
      <c r="F590" s="40"/>
      <c r="G590" s="40"/>
      <c r="H590" s="40"/>
      <c r="I590" s="40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2:20" s="106" customFormat="1" ht="12.75">
      <c r="B591" s="40"/>
      <c r="C591" s="40"/>
      <c r="D591" s="40"/>
      <c r="E591" s="40"/>
      <c r="F591" s="40"/>
      <c r="G591" s="40"/>
      <c r="H591" s="40"/>
      <c r="I591" s="40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2:20" s="106" customFormat="1" ht="12.75">
      <c r="B592" s="40"/>
      <c r="C592" s="40"/>
      <c r="D592" s="40"/>
      <c r="E592" s="40"/>
      <c r="F592" s="40"/>
      <c r="G592" s="40"/>
      <c r="H592" s="40"/>
      <c r="I592" s="40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2:20" s="106" customFormat="1" ht="12.75">
      <c r="B593" s="40"/>
      <c r="C593" s="40"/>
      <c r="D593" s="40"/>
      <c r="E593" s="40"/>
      <c r="F593" s="40"/>
      <c r="G593" s="40"/>
      <c r="H593" s="40"/>
      <c r="I593" s="40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2:20" s="106" customFormat="1" ht="12.75">
      <c r="B594" s="40"/>
      <c r="C594" s="40"/>
      <c r="D594" s="40"/>
      <c r="E594" s="40"/>
      <c r="F594" s="40"/>
      <c r="G594" s="40"/>
      <c r="H594" s="40"/>
      <c r="I594" s="40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2:20" s="106" customFormat="1" ht="12.75">
      <c r="B595" s="40"/>
      <c r="C595" s="40"/>
      <c r="D595" s="40"/>
      <c r="E595" s="40"/>
      <c r="F595" s="40"/>
      <c r="G595" s="40"/>
      <c r="H595" s="40"/>
      <c r="I595" s="40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2:20" s="106" customFormat="1" ht="12.75">
      <c r="B596" s="40"/>
      <c r="C596" s="40"/>
      <c r="D596" s="40"/>
      <c r="E596" s="40"/>
      <c r="F596" s="40"/>
      <c r="G596" s="40"/>
      <c r="H596" s="40"/>
      <c r="I596" s="40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2:20" s="106" customFormat="1" ht="12.75">
      <c r="B597" s="40"/>
      <c r="C597" s="40"/>
      <c r="D597" s="40"/>
      <c r="E597" s="40"/>
      <c r="F597" s="40"/>
      <c r="G597" s="40"/>
      <c r="H597" s="40"/>
      <c r="I597" s="40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2:20" s="106" customFormat="1" ht="12.75">
      <c r="B598" s="40"/>
      <c r="C598" s="40"/>
      <c r="D598" s="40"/>
      <c r="E598" s="40"/>
      <c r="F598" s="40"/>
      <c r="G598" s="40"/>
      <c r="H598" s="40"/>
      <c r="I598" s="40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2:20" s="106" customFormat="1" ht="12.75">
      <c r="B599" s="40"/>
      <c r="C599" s="40"/>
      <c r="D599" s="40"/>
      <c r="E599" s="40"/>
      <c r="F599" s="40"/>
      <c r="G599" s="40"/>
      <c r="H599" s="40"/>
      <c r="I599" s="40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2:20" s="106" customFormat="1" ht="12.75">
      <c r="B600" s="40"/>
      <c r="C600" s="40"/>
      <c r="D600" s="40"/>
      <c r="E600" s="40"/>
      <c r="F600" s="40"/>
      <c r="G600" s="40"/>
      <c r="H600" s="40"/>
      <c r="I600" s="40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2:20" s="106" customFormat="1" ht="12.75">
      <c r="B601" s="40"/>
      <c r="C601" s="40"/>
      <c r="D601" s="40"/>
      <c r="E601" s="40"/>
      <c r="F601" s="40"/>
      <c r="G601" s="40"/>
      <c r="H601" s="40"/>
      <c r="I601" s="40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2:20" s="106" customFormat="1" ht="12.75">
      <c r="B602" s="40"/>
      <c r="C602" s="40"/>
      <c r="D602" s="40"/>
      <c r="E602" s="40"/>
      <c r="F602" s="40"/>
      <c r="G602" s="40"/>
      <c r="H602" s="40"/>
      <c r="I602" s="40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2:20" s="106" customFormat="1" ht="12.75">
      <c r="B603" s="40"/>
      <c r="C603" s="40"/>
      <c r="D603" s="40"/>
      <c r="E603" s="40"/>
      <c r="F603" s="40"/>
      <c r="G603" s="40"/>
      <c r="H603" s="40"/>
      <c r="I603" s="40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2:20" s="106" customFormat="1" ht="12.75">
      <c r="B604" s="40"/>
      <c r="C604" s="40"/>
      <c r="D604" s="40"/>
      <c r="E604" s="40"/>
      <c r="F604" s="40"/>
      <c r="G604" s="40"/>
      <c r="H604" s="40"/>
      <c r="I604" s="40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2:20" s="106" customFormat="1" ht="12.75">
      <c r="B605" s="40"/>
      <c r="C605" s="40"/>
      <c r="D605" s="40"/>
      <c r="E605" s="40"/>
      <c r="F605" s="40"/>
      <c r="G605" s="40"/>
      <c r="H605" s="40"/>
      <c r="I605" s="40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2:20" s="106" customFormat="1" ht="12.75">
      <c r="B606" s="40"/>
      <c r="C606" s="40"/>
      <c r="D606" s="40"/>
      <c r="E606" s="40"/>
      <c r="F606" s="40"/>
      <c r="G606" s="40"/>
      <c r="H606" s="40"/>
      <c r="I606" s="40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2:20" s="106" customFormat="1" ht="12.75">
      <c r="B607" s="40"/>
      <c r="C607" s="40"/>
      <c r="D607" s="40"/>
      <c r="E607" s="40"/>
      <c r="F607" s="40"/>
      <c r="G607" s="40"/>
      <c r="H607" s="40"/>
      <c r="I607" s="40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2:20" s="106" customFormat="1" ht="12.75">
      <c r="B608" s="40"/>
      <c r="C608" s="40"/>
      <c r="D608" s="40"/>
      <c r="E608" s="40"/>
      <c r="F608" s="40"/>
      <c r="G608" s="40"/>
      <c r="H608" s="40"/>
      <c r="I608" s="40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2:20" s="106" customFormat="1" ht="12.75">
      <c r="B609" s="40"/>
      <c r="C609" s="40"/>
      <c r="D609" s="40"/>
      <c r="E609" s="40"/>
      <c r="F609" s="40"/>
      <c r="G609" s="40"/>
      <c r="H609" s="40"/>
      <c r="I609" s="40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2:20" s="106" customFormat="1" ht="12.75">
      <c r="B610" s="40"/>
      <c r="C610" s="40"/>
      <c r="D610" s="40"/>
      <c r="E610" s="40"/>
      <c r="F610" s="40"/>
      <c r="G610" s="40"/>
      <c r="H610" s="40"/>
      <c r="I610" s="40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2:20" s="106" customFormat="1" ht="12.75">
      <c r="B611" s="40"/>
      <c r="C611" s="40"/>
      <c r="D611" s="40"/>
      <c r="E611" s="40"/>
      <c r="F611" s="40"/>
      <c r="G611" s="40"/>
      <c r="H611" s="40"/>
      <c r="I611" s="40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2:20" s="106" customFormat="1" ht="12.75">
      <c r="B612" s="40"/>
      <c r="C612" s="40"/>
      <c r="D612" s="40"/>
      <c r="E612" s="40"/>
      <c r="F612" s="40"/>
      <c r="G612" s="40"/>
      <c r="H612" s="40"/>
      <c r="I612" s="40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2:20" s="106" customFormat="1" ht="12.75">
      <c r="B613" s="40"/>
      <c r="C613" s="40"/>
      <c r="D613" s="40"/>
      <c r="E613" s="40"/>
      <c r="F613" s="40"/>
      <c r="G613" s="40"/>
      <c r="H613" s="40"/>
      <c r="I613" s="40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2:20" s="106" customFormat="1" ht="12.75">
      <c r="B614" s="40"/>
      <c r="C614" s="40"/>
      <c r="D614" s="40"/>
      <c r="E614" s="40"/>
      <c r="F614" s="40"/>
      <c r="G614" s="40"/>
      <c r="H614" s="40"/>
      <c r="I614" s="40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2:20" s="106" customFormat="1" ht="12.75">
      <c r="B615" s="40"/>
      <c r="C615" s="40"/>
      <c r="D615" s="40"/>
      <c r="E615" s="40"/>
      <c r="F615" s="40"/>
      <c r="G615" s="40"/>
      <c r="H615" s="40"/>
      <c r="I615" s="40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2:20" s="106" customFormat="1" ht="12.75">
      <c r="B616" s="40"/>
      <c r="C616" s="40"/>
      <c r="D616" s="40"/>
      <c r="E616" s="40"/>
      <c r="F616" s="40"/>
      <c r="G616" s="40"/>
      <c r="H616" s="40"/>
      <c r="I616" s="40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2:20" s="106" customFormat="1" ht="12.75">
      <c r="B617" s="40"/>
      <c r="C617" s="40"/>
      <c r="D617" s="40"/>
      <c r="E617" s="40"/>
      <c r="F617" s="40"/>
      <c r="G617" s="40"/>
      <c r="H617" s="40"/>
      <c r="I617" s="40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2:20" s="106" customFormat="1" ht="12.75">
      <c r="B618" s="40"/>
      <c r="C618" s="40"/>
      <c r="D618" s="40"/>
      <c r="E618" s="40"/>
      <c r="F618" s="40"/>
      <c r="G618" s="40"/>
      <c r="H618" s="40"/>
      <c r="I618" s="40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2:20" s="106" customFormat="1" ht="12.75">
      <c r="B619" s="40"/>
      <c r="C619" s="40"/>
      <c r="D619" s="40"/>
      <c r="E619" s="40"/>
      <c r="F619" s="40"/>
      <c r="G619" s="40"/>
      <c r="H619" s="40"/>
      <c r="I619" s="40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2:20" s="106" customFormat="1" ht="12.75">
      <c r="B620" s="40"/>
      <c r="C620" s="40"/>
      <c r="D620" s="40"/>
      <c r="E620" s="40"/>
      <c r="F620" s="40"/>
      <c r="G620" s="40"/>
      <c r="H620" s="40"/>
      <c r="I620" s="40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2:20" s="106" customFormat="1" ht="12.75">
      <c r="B621" s="40"/>
      <c r="C621" s="40"/>
      <c r="D621" s="40"/>
      <c r="E621" s="40"/>
      <c r="F621" s="40"/>
      <c r="G621" s="40"/>
      <c r="H621" s="40"/>
      <c r="I621" s="40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2:20" s="106" customFormat="1" ht="12.75">
      <c r="B622" s="40"/>
      <c r="C622" s="40"/>
      <c r="D622" s="40"/>
      <c r="E622" s="40"/>
      <c r="F622" s="40"/>
      <c r="G622" s="40"/>
      <c r="H622" s="40"/>
      <c r="I622" s="40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2:20" s="106" customFormat="1" ht="12.75">
      <c r="B623" s="40"/>
      <c r="C623" s="40"/>
      <c r="D623" s="40"/>
      <c r="E623" s="40"/>
      <c r="F623" s="40"/>
      <c r="G623" s="40"/>
      <c r="H623" s="40"/>
      <c r="I623" s="40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2:20" s="106" customFormat="1" ht="12.75">
      <c r="B624" s="40"/>
      <c r="C624" s="40"/>
      <c r="D624" s="40"/>
      <c r="E624" s="40"/>
      <c r="F624" s="40"/>
      <c r="G624" s="40"/>
      <c r="H624" s="40"/>
      <c r="I624" s="40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2:20" s="106" customFormat="1" ht="12.75">
      <c r="B625" s="40"/>
      <c r="C625" s="40"/>
      <c r="D625" s="40"/>
      <c r="E625" s="40"/>
      <c r="F625" s="40"/>
      <c r="G625" s="40"/>
      <c r="H625" s="40"/>
      <c r="I625" s="40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2:20" s="106" customFormat="1" ht="12.75">
      <c r="B626" s="40"/>
      <c r="C626" s="40"/>
      <c r="D626" s="40"/>
      <c r="E626" s="40"/>
      <c r="F626" s="40"/>
      <c r="G626" s="40"/>
      <c r="H626" s="40"/>
      <c r="I626" s="40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2:20" s="106" customFormat="1" ht="12.75">
      <c r="B627" s="40"/>
      <c r="C627" s="40"/>
      <c r="D627" s="40"/>
      <c r="E627" s="40"/>
      <c r="F627" s="40"/>
      <c r="G627" s="40"/>
      <c r="H627" s="40"/>
      <c r="I627" s="40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2:20" s="106" customFormat="1" ht="12.75">
      <c r="B628" s="40"/>
      <c r="C628" s="40"/>
      <c r="D628" s="40"/>
      <c r="E628" s="40"/>
      <c r="F628" s="40"/>
      <c r="G628" s="40"/>
      <c r="H628" s="40"/>
      <c r="I628" s="40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2:20" s="106" customFormat="1" ht="12.75">
      <c r="B629" s="40"/>
      <c r="C629" s="40"/>
      <c r="D629" s="40"/>
      <c r="E629" s="40"/>
      <c r="F629" s="40"/>
      <c r="G629" s="40"/>
      <c r="H629" s="40"/>
      <c r="I629" s="40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2:20" s="106" customFormat="1" ht="12.75">
      <c r="B630" s="40"/>
      <c r="C630" s="40"/>
      <c r="D630" s="40"/>
      <c r="E630" s="40"/>
      <c r="F630" s="40"/>
      <c r="G630" s="40"/>
      <c r="H630" s="40"/>
      <c r="I630" s="40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2:20" s="106" customFormat="1" ht="12.75">
      <c r="B631" s="40"/>
      <c r="C631" s="40"/>
      <c r="D631" s="40"/>
      <c r="E631" s="40"/>
      <c r="F631" s="40"/>
      <c r="G631" s="40"/>
      <c r="H631" s="40"/>
      <c r="I631" s="40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2:20" s="106" customFormat="1" ht="12.75">
      <c r="B632" s="40"/>
      <c r="C632" s="40"/>
      <c r="D632" s="40"/>
      <c r="E632" s="40"/>
      <c r="F632" s="40"/>
      <c r="G632" s="40"/>
      <c r="H632" s="40"/>
      <c r="I632" s="40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2:20" s="106" customFormat="1" ht="12.75">
      <c r="B633" s="40"/>
      <c r="C633" s="40"/>
      <c r="D633" s="40"/>
      <c r="E633" s="40"/>
      <c r="F633" s="40"/>
      <c r="G633" s="40"/>
      <c r="H633" s="40"/>
      <c r="I633" s="40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2:20" s="106" customFormat="1" ht="12.75">
      <c r="B634" s="40"/>
      <c r="C634" s="40"/>
      <c r="D634" s="40"/>
      <c r="E634" s="40"/>
      <c r="F634" s="40"/>
      <c r="G634" s="40"/>
      <c r="H634" s="40"/>
      <c r="I634" s="40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2:20" s="106" customFormat="1" ht="12.75">
      <c r="B635" s="40"/>
      <c r="C635" s="40"/>
      <c r="D635" s="40"/>
      <c r="E635" s="40"/>
      <c r="F635" s="40"/>
      <c r="G635" s="40"/>
      <c r="H635" s="40"/>
      <c r="I635" s="40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2:20" s="106" customFormat="1" ht="12.75">
      <c r="B636" s="40"/>
      <c r="C636" s="40"/>
      <c r="D636" s="40"/>
      <c r="E636" s="40"/>
      <c r="F636" s="40"/>
      <c r="G636" s="40"/>
      <c r="H636" s="40"/>
      <c r="I636" s="40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2:20" s="106" customFormat="1" ht="12.75">
      <c r="B637" s="40"/>
      <c r="C637" s="40"/>
      <c r="D637" s="40"/>
      <c r="E637" s="40"/>
      <c r="F637" s="40"/>
      <c r="G637" s="40"/>
      <c r="H637" s="40"/>
      <c r="I637" s="40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2:20" s="106" customFormat="1" ht="12.75">
      <c r="B638" s="40"/>
      <c r="C638" s="40"/>
      <c r="D638" s="40"/>
      <c r="E638" s="40"/>
      <c r="F638" s="40"/>
      <c r="G638" s="40"/>
      <c r="H638" s="40"/>
      <c r="I638" s="40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2:20" s="106" customFormat="1" ht="12.75">
      <c r="B639" s="40"/>
      <c r="C639" s="40"/>
      <c r="D639" s="40"/>
      <c r="E639" s="40"/>
      <c r="F639" s="40"/>
      <c r="G639" s="40"/>
      <c r="H639" s="40"/>
      <c r="I639" s="40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2:20" s="106" customFormat="1" ht="12.75">
      <c r="B640" s="40"/>
      <c r="C640" s="40"/>
      <c r="D640" s="40"/>
      <c r="E640" s="40"/>
      <c r="F640" s="40"/>
      <c r="G640" s="40"/>
      <c r="H640" s="40"/>
      <c r="I640" s="40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2:20" s="106" customFormat="1" ht="12.75">
      <c r="B641" s="40"/>
      <c r="C641" s="40"/>
      <c r="D641" s="40"/>
      <c r="E641" s="40"/>
      <c r="F641" s="40"/>
      <c r="G641" s="40"/>
      <c r="H641" s="40"/>
      <c r="I641" s="40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2:20" s="106" customFormat="1" ht="12.75">
      <c r="B642" s="40"/>
      <c r="C642" s="40"/>
      <c r="D642" s="40"/>
      <c r="E642" s="40"/>
      <c r="F642" s="40"/>
      <c r="G642" s="40"/>
      <c r="H642" s="40"/>
      <c r="I642" s="40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2:20" s="106" customFormat="1" ht="12.75">
      <c r="B643" s="40"/>
      <c r="C643" s="40"/>
      <c r="D643" s="40"/>
      <c r="E643" s="40"/>
      <c r="F643" s="40"/>
      <c r="G643" s="40"/>
      <c r="H643" s="40"/>
      <c r="I643" s="40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2:20" s="106" customFormat="1" ht="12.75">
      <c r="B644" s="40"/>
      <c r="C644" s="40"/>
      <c r="D644" s="40"/>
      <c r="E644" s="40"/>
      <c r="F644" s="40"/>
      <c r="G644" s="40"/>
      <c r="H644" s="40"/>
      <c r="I644" s="40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</sheetData>
  <sheetProtection/>
  <mergeCells count="1">
    <mergeCell ref="B4:C4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PageLayoutView="0" workbookViewId="0" topLeftCell="A1">
      <pane ySplit="5" topLeftCell="A6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8515625" style="130" customWidth="1"/>
    <col min="3" max="3" width="30.421875" style="130" customWidth="1"/>
    <col min="4" max="4" width="8.8515625" style="130" customWidth="1"/>
    <col min="5" max="5" width="10.00390625" style="130" customWidth="1"/>
    <col min="6" max="6" width="1.7109375" style="130" customWidth="1"/>
    <col min="7" max="7" width="8.57421875" style="130" customWidth="1"/>
    <col min="8" max="8" width="10.421875" style="130" customWidth="1"/>
    <col min="9" max="9" width="1.7109375" style="130" customWidth="1"/>
    <col min="10" max="10" width="8.57421875" style="130" customWidth="1"/>
    <col min="11" max="11" width="10.28125" style="130" customWidth="1"/>
    <col min="12" max="16384" width="11.421875" style="130" customWidth="1"/>
  </cols>
  <sheetData>
    <row r="1" spans="1:3" ht="13.5">
      <c r="A1" s="37"/>
      <c r="B1" s="105"/>
      <c r="C1" s="37" t="s">
        <v>29</v>
      </c>
    </row>
    <row r="2" spans="1:11" ht="51.75" customHeight="1">
      <c r="A2" s="103" t="s">
        <v>83</v>
      </c>
      <c r="B2" s="103"/>
      <c r="C2" s="103"/>
      <c r="D2" s="162"/>
      <c r="E2" s="162"/>
      <c r="F2" s="162"/>
      <c r="G2" s="162"/>
      <c r="H2" s="162"/>
      <c r="I2" s="162"/>
      <c r="J2" s="162"/>
      <c r="K2" s="162"/>
    </row>
    <row r="3" spans="1:11" ht="20.25" customHeight="1" thickBot="1">
      <c r="A3" s="161" t="s">
        <v>82</v>
      </c>
      <c r="B3" s="160"/>
      <c r="C3" s="159"/>
      <c r="D3" s="158"/>
      <c r="E3" s="158"/>
      <c r="F3" s="158"/>
      <c r="G3" s="158"/>
      <c r="H3" s="158"/>
      <c r="I3" s="158"/>
      <c r="J3" s="158"/>
      <c r="K3" s="158"/>
    </row>
    <row r="4" spans="1:11" ht="17.25" customHeight="1">
      <c r="A4" s="157"/>
      <c r="B4" s="157"/>
      <c r="C4" s="157"/>
      <c r="D4" s="154" t="s">
        <v>81</v>
      </c>
      <c r="E4" s="154"/>
      <c r="F4" s="156"/>
      <c r="G4" s="154" t="s">
        <v>80</v>
      </c>
      <c r="H4" s="154"/>
      <c r="I4" s="155"/>
      <c r="J4" s="154" t="s">
        <v>79</v>
      </c>
      <c r="K4" s="154"/>
    </row>
    <row r="5" spans="1:11" ht="29.25" customHeight="1">
      <c r="A5" s="153"/>
      <c r="B5" s="153"/>
      <c r="C5" s="153"/>
      <c r="D5" s="152" t="s">
        <v>78</v>
      </c>
      <c r="E5" s="151" t="s">
        <v>77</v>
      </c>
      <c r="F5" s="151"/>
      <c r="G5" s="152" t="s">
        <v>78</v>
      </c>
      <c r="H5" s="151" t="s">
        <v>77</v>
      </c>
      <c r="I5" s="151"/>
      <c r="J5" s="152" t="s">
        <v>78</v>
      </c>
      <c r="K5" s="151" t="s">
        <v>77</v>
      </c>
    </row>
    <row r="6" spans="1:11" ht="13.5" outlineLevel="1">
      <c r="A6" s="145" t="s">
        <v>47</v>
      </c>
      <c r="B6" s="50"/>
      <c r="C6" s="50"/>
      <c r="D6" s="150"/>
      <c r="E6" s="150"/>
      <c r="F6" s="150"/>
      <c r="G6" s="150"/>
      <c r="H6" s="150"/>
      <c r="I6" s="150"/>
      <c r="J6" s="150"/>
      <c r="K6" s="150"/>
    </row>
    <row r="7" spans="1:11" ht="12" customHeight="1" outlineLevel="1">
      <c r="A7" s="145"/>
      <c r="B7" s="64" t="s">
        <v>76</v>
      </c>
      <c r="C7" s="139"/>
      <c r="F7" s="64"/>
      <c r="G7" s="64">
        <v>1</v>
      </c>
      <c r="H7" s="64">
        <v>6163</v>
      </c>
      <c r="I7" s="64"/>
      <c r="J7" s="64">
        <v>7</v>
      </c>
      <c r="K7" s="64">
        <v>2429.5714285714284</v>
      </c>
    </row>
    <row r="8" spans="1:11" ht="12" customHeight="1" outlineLevel="1">
      <c r="A8" s="145"/>
      <c r="B8" s="64" t="s">
        <v>75</v>
      </c>
      <c r="C8" s="139"/>
      <c r="I8" s="64"/>
      <c r="J8" s="64">
        <v>1</v>
      </c>
      <c r="K8" s="64">
        <v>2214</v>
      </c>
    </row>
    <row r="9" spans="1:11" ht="12" customHeight="1" outlineLevel="1">
      <c r="A9" s="145"/>
      <c r="B9" s="64" t="s">
        <v>74</v>
      </c>
      <c r="C9" s="139"/>
      <c r="F9" s="64"/>
      <c r="H9" s="64"/>
      <c r="I9" s="64"/>
      <c r="J9" s="64"/>
      <c r="K9" s="64"/>
    </row>
    <row r="10" spans="1:11" ht="12" customHeight="1" outlineLevel="1">
      <c r="A10" s="145"/>
      <c r="B10" s="64"/>
      <c r="C10" s="64" t="s">
        <v>73</v>
      </c>
      <c r="F10" s="64"/>
      <c r="G10" s="64">
        <v>1</v>
      </c>
      <c r="H10" s="64">
        <v>844</v>
      </c>
      <c r="I10" s="64"/>
      <c r="J10" s="64">
        <v>7</v>
      </c>
      <c r="K10" s="64">
        <v>945.7142857142857</v>
      </c>
    </row>
    <row r="11" spans="1:11" ht="12" customHeight="1" outlineLevel="1">
      <c r="A11" s="145"/>
      <c r="B11" s="64"/>
      <c r="C11" s="139" t="s">
        <v>72</v>
      </c>
      <c r="F11" s="64"/>
      <c r="G11" s="64">
        <v>0</v>
      </c>
      <c r="H11" s="64">
        <v>0</v>
      </c>
      <c r="I11" s="64"/>
      <c r="J11" s="64">
        <v>5</v>
      </c>
      <c r="K11" s="64">
        <v>834</v>
      </c>
    </row>
    <row r="12" spans="1:11" ht="12" customHeight="1" outlineLevel="1">
      <c r="A12" s="64"/>
      <c r="B12" s="139" t="s">
        <v>71</v>
      </c>
      <c r="C12" s="64"/>
      <c r="D12" s="64">
        <v>48</v>
      </c>
      <c r="E12" s="149">
        <v>867.2083333333334</v>
      </c>
      <c r="F12" s="64"/>
      <c r="G12" s="64"/>
      <c r="H12" s="64"/>
      <c r="I12" s="64"/>
      <c r="J12" s="64"/>
      <c r="K12" s="64"/>
    </row>
    <row r="13" spans="1:11" ht="12" customHeight="1" outlineLevel="1">
      <c r="A13" s="145"/>
      <c r="B13" s="64" t="s">
        <v>70</v>
      </c>
      <c r="C13" s="139"/>
      <c r="D13" s="64">
        <v>0</v>
      </c>
      <c r="E13" s="149">
        <v>0</v>
      </c>
      <c r="F13" s="64"/>
      <c r="G13" s="64"/>
      <c r="H13" s="64"/>
      <c r="I13" s="64"/>
      <c r="J13" s="64"/>
      <c r="K13" s="64"/>
    </row>
    <row r="14" spans="1:11" ht="12" customHeight="1" outlineLevel="1">
      <c r="A14" s="145"/>
      <c r="B14" s="64" t="s">
        <v>69</v>
      </c>
      <c r="C14" s="139"/>
      <c r="F14" s="64"/>
      <c r="G14" s="64">
        <v>0</v>
      </c>
      <c r="H14" s="64">
        <v>0</v>
      </c>
      <c r="I14" s="64"/>
      <c r="J14" s="64">
        <v>0</v>
      </c>
      <c r="K14" s="64">
        <v>0</v>
      </c>
    </row>
    <row r="15" spans="1:11" ht="12" customHeight="1" outlineLevel="1">
      <c r="A15" s="148"/>
      <c r="B15" s="147" t="s">
        <v>68</v>
      </c>
      <c r="C15" s="147"/>
      <c r="D15" s="146"/>
      <c r="E15" s="146"/>
      <c r="F15" s="146"/>
      <c r="G15" s="146"/>
      <c r="H15" s="146"/>
      <c r="I15" s="146"/>
      <c r="J15" s="146">
        <v>0</v>
      </c>
      <c r="K15" s="146">
        <v>0</v>
      </c>
    </row>
    <row r="16" spans="1:11" ht="12" customHeight="1" outlineLevel="1">
      <c r="A16" s="145" t="s">
        <v>46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" customHeight="1" outlineLevel="1">
      <c r="A17" s="145"/>
      <c r="B17" s="64" t="s">
        <v>76</v>
      </c>
      <c r="C17" s="139"/>
      <c r="F17" s="64"/>
      <c r="G17" s="64">
        <v>172</v>
      </c>
      <c r="H17" s="64">
        <v>1716.8837209302326</v>
      </c>
      <c r="I17" s="64"/>
      <c r="J17" s="64">
        <v>1010</v>
      </c>
      <c r="K17" s="64">
        <v>1241.189108910891</v>
      </c>
    </row>
    <row r="18" spans="1:11" ht="12" customHeight="1" outlineLevel="1">
      <c r="A18" s="145"/>
      <c r="B18" s="64" t="s">
        <v>75</v>
      </c>
      <c r="C18" s="139"/>
      <c r="G18" s="64"/>
      <c r="I18" s="64"/>
      <c r="J18" s="64">
        <v>201</v>
      </c>
      <c r="K18" s="64">
        <v>1780.9651741293533</v>
      </c>
    </row>
    <row r="19" spans="1:11" ht="12" customHeight="1" outlineLevel="1">
      <c r="A19" s="145"/>
      <c r="B19" s="64" t="s">
        <v>74</v>
      </c>
      <c r="C19" s="139"/>
      <c r="F19" s="64"/>
      <c r="G19" s="64"/>
      <c r="H19" s="64"/>
      <c r="I19" s="64"/>
      <c r="J19" s="64"/>
      <c r="K19" s="64"/>
    </row>
    <row r="20" spans="1:11" ht="12" customHeight="1" outlineLevel="1">
      <c r="A20" s="145"/>
      <c r="B20" s="64"/>
      <c r="C20" s="139" t="s">
        <v>73</v>
      </c>
      <c r="F20" s="64"/>
      <c r="G20" s="64">
        <v>1225</v>
      </c>
      <c r="H20" s="64">
        <v>1533.1338775510203</v>
      </c>
      <c r="I20" s="64"/>
      <c r="J20" s="64">
        <v>9519</v>
      </c>
      <c r="K20" s="64">
        <v>1331.612249185839</v>
      </c>
    </row>
    <row r="21" spans="1:11" ht="12" customHeight="1" outlineLevel="1">
      <c r="A21" s="145"/>
      <c r="B21" s="64"/>
      <c r="C21" s="139" t="s">
        <v>72</v>
      </c>
      <c r="F21" s="64"/>
      <c r="G21" s="64">
        <v>9</v>
      </c>
      <c r="H21" s="64">
        <v>1368.111111111111</v>
      </c>
      <c r="I21" s="64"/>
      <c r="J21" s="64">
        <v>136</v>
      </c>
      <c r="K21" s="64">
        <v>1767.0882352941176</v>
      </c>
    </row>
    <row r="22" spans="1:11" ht="12" customHeight="1" outlineLevel="1">
      <c r="A22" s="64"/>
      <c r="B22" s="139" t="s">
        <v>71</v>
      </c>
      <c r="C22" s="64"/>
      <c r="D22" s="64">
        <v>6901</v>
      </c>
      <c r="E22" s="64">
        <v>776.4139979713085</v>
      </c>
      <c r="F22" s="64"/>
      <c r="G22" s="64"/>
      <c r="H22" s="64"/>
      <c r="I22" s="64"/>
      <c r="J22" s="64"/>
      <c r="K22" s="64"/>
    </row>
    <row r="23" spans="1:11" ht="12" customHeight="1" outlineLevel="1">
      <c r="A23" s="145"/>
      <c r="B23" s="64" t="s">
        <v>70</v>
      </c>
      <c r="C23" s="139"/>
      <c r="D23" s="64">
        <v>4</v>
      </c>
      <c r="E23" s="64">
        <v>4038.75</v>
      </c>
      <c r="F23" s="64"/>
      <c r="G23" s="64"/>
      <c r="H23" s="64"/>
      <c r="I23" s="64"/>
      <c r="J23" s="64"/>
      <c r="K23" s="64"/>
    </row>
    <row r="24" spans="1:11" ht="12" customHeight="1" outlineLevel="1">
      <c r="A24" s="145"/>
      <c r="B24" s="64" t="s">
        <v>69</v>
      </c>
      <c r="C24" s="139"/>
      <c r="F24" s="64"/>
      <c r="G24" s="64">
        <v>5</v>
      </c>
      <c r="H24" s="64">
        <v>1612.2</v>
      </c>
      <c r="I24" s="64"/>
      <c r="J24" s="64">
        <v>6</v>
      </c>
      <c r="K24" s="64">
        <v>2825.5</v>
      </c>
    </row>
    <row r="25" spans="1:11" ht="12" customHeight="1" outlineLevel="1">
      <c r="A25" s="148"/>
      <c r="B25" s="147" t="s">
        <v>68</v>
      </c>
      <c r="C25" s="147"/>
      <c r="D25" s="146"/>
      <c r="E25" s="146"/>
      <c r="F25" s="146"/>
      <c r="G25" s="146"/>
      <c r="H25" s="146"/>
      <c r="I25" s="146"/>
      <c r="J25" s="146">
        <v>0</v>
      </c>
      <c r="K25" s="146">
        <v>0</v>
      </c>
    </row>
    <row r="26" spans="1:11" ht="12" customHeight="1" outlineLevel="1">
      <c r="A26" s="145" t="s">
        <v>45</v>
      </c>
      <c r="B26" s="50"/>
      <c r="C26" s="50"/>
      <c r="D26" s="50"/>
      <c r="E26" s="50"/>
      <c r="F26" s="50"/>
      <c r="G26" s="50"/>
      <c r="H26" s="50"/>
      <c r="I26" s="50"/>
      <c r="J26" s="119"/>
      <c r="K26" s="119"/>
    </row>
    <row r="27" spans="1:11" ht="12" customHeight="1" outlineLevel="1">
      <c r="A27" s="145"/>
      <c r="B27" s="64" t="s">
        <v>76</v>
      </c>
      <c r="C27" s="139"/>
      <c r="F27" s="64"/>
      <c r="G27" s="64">
        <v>73</v>
      </c>
      <c r="H27" s="64">
        <v>2481.671232876712</v>
      </c>
      <c r="I27" s="64"/>
      <c r="J27" s="64">
        <v>680</v>
      </c>
      <c r="K27" s="64">
        <v>1355.1132352941177</v>
      </c>
    </row>
    <row r="28" spans="1:11" ht="12" customHeight="1" outlineLevel="1">
      <c r="A28" s="145"/>
      <c r="B28" s="64" t="s">
        <v>75</v>
      </c>
      <c r="C28" s="139"/>
      <c r="F28" s="64"/>
      <c r="H28" s="64"/>
      <c r="I28" s="64"/>
      <c r="J28" s="64">
        <v>110</v>
      </c>
      <c r="K28" s="64">
        <v>2028.5545454545454</v>
      </c>
    </row>
    <row r="29" spans="1:11" ht="12" customHeight="1" outlineLevel="1">
      <c r="A29" s="145"/>
      <c r="B29" s="64" t="s">
        <v>74</v>
      </c>
      <c r="C29" s="139"/>
      <c r="F29" s="64"/>
      <c r="H29" s="64"/>
      <c r="I29" s="64"/>
      <c r="J29" s="64"/>
      <c r="K29" s="64"/>
    </row>
    <row r="30" spans="1:11" ht="12" customHeight="1" outlineLevel="1">
      <c r="A30" s="145"/>
      <c r="B30" s="64"/>
      <c r="C30" s="139" t="s">
        <v>73</v>
      </c>
      <c r="F30" s="64"/>
      <c r="G30" s="64">
        <v>751</v>
      </c>
      <c r="H30" s="64">
        <v>1518.3861517976031</v>
      </c>
      <c r="I30" s="64"/>
      <c r="J30" s="64">
        <v>6381</v>
      </c>
      <c r="K30" s="64">
        <v>1369.0628428146058</v>
      </c>
    </row>
    <row r="31" spans="1:11" ht="12" customHeight="1" outlineLevel="1">
      <c r="A31" s="145"/>
      <c r="B31" s="64"/>
      <c r="C31" s="139" t="s">
        <v>72</v>
      </c>
      <c r="F31" s="64"/>
      <c r="G31" s="64">
        <v>7</v>
      </c>
      <c r="H31" s="64">
        <v>813.4285714285714</v>
      </c>
      <c r="I31" s="64"/>
      <c r="J31" s="64">
        <v>55</v>
      </c>
      <c r="K31" s="64">
        <v>1654.1818181818182</v>
      </c>
    </row>
    <row r="32" spans="1:11" ht="12" customHeight="1" outlineLevel="1">
      <c r="A32" s="64"/>
      <c r="B32" s="139" t="s">
        <v>71</v>
      </c>
      <c r="C32" s="64"/>
      <c r="D32" s="64">
        <v>3857</v>
      </c>
      <c r="E32" s="64">
        <v>821.4161265232045</v>
      </c>
      <c r="F32" s="64"/>
      <c r="G32" s="64"/>
      <c r="H32" s="64"/>
      <c r="I32" s="64"/>
      <c r="J32" s="64"/>
      <c r="K32" s="64"/>
    </row>
    <row r="33" spans="1:11" ht="12" customHeight="1" outlineLevel="1">
      <c r="A33" s="145"/>
      <c r="B33" s="64" t="s">
        <v>70</v>
      </c>
      <c r="C33" s="139"/>
      <c r="D33" s="64">
        <v>1</v>
      </c>
      <c r="E33" s="64">
        <v>2185</v>
      </c>
      <c r="F33" s="64"/>
      <c r="G33" s="64"/>
      <c r="H33" s="64"/>
      <c r="I33" s="64"/>
      <c r="J33" s="64"/>
      <c r="K33" s="64"/>
    </row>
    <row r="34" spans="1:11" ht="12" customHeight="1" outlineLevel="1">
      <c r="A34" s="145"/>
      <c r="B34" s="64" t="s">
        <v>69</v>
      </c>
      <c r="C34" s="139"/>
      <c r="F34" s="64"/>
      <c r="G34" s="64">
        <v>2</v>
      </c>
      <c r="H34" s="64">
        <v>964.5</v>
      </c>
      <c r="I34" s="64"/>
      <c r="J34" s="64">
        <v>18</v>
      </c>
      <c r="K34" s="64">
        <v>1498.611111111111</v>
      </c>
    </row>
    <row r="35" spans="1:11" ht="12" customHeight="1" outlineLevel="1">
      <c r="A35" s="148"/>
      <c r="B35" s="147" t="s">
        <v>68</v>
      </c>
      <c r="C35" s="147"/>
      <c r="D35" s="146"/>
      <c r="E35" s="146"/>
      <c r="F35" s="146"/>
      <c r="G35" s="146"/>
      <c r="H35" s="146"/>
      <c r="I35" s="146"/>
      <c r="J35" s="146">
        <v>1</v>
      </c>
      <c r="K35" s="146">
        <v>1409</v>
      </c>
    </row>
    <row r="36" spans="1:11" ht="12" customHeight="1" outlineLevel="1">
      <c r="A36" s="145" t="s">
        <v>44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" customHeight="1" outlineLevel="1">
      <c r="A37" s="145"/>
      <c r="B37" s="64" t="s">
        <v>76</v>
      </c>
      <c r="C37" s="139"/>
      <c r="F37" s="64"/>
      <c r="G37" s="64">
        <v>77</v>
      </c>
      <c r="H37" s="64">
        <v>1678.844155844156</v>
      </c>
      <c r="I37" s="64"/>
      <c r="J37" s="64">
        <v>481</v>
      </c>
      <c r="K37" s="64">
        <v>1149.5738045738046</v>
      </c>
    </row>
    <row r="38" spans="1:11" ht="12" customHeight="1" outlineLevel="1">
      <c r="A38" s="145"/>
      <c r="B38" s="64" t="s">
        <v>75</v>
      </c>
      <c r="C38" s="139"/>
      <c r="F38" s="64"/>
      <c r="G38" s="64"/>
      <c r="H38" s="64"/>
      <c r="I38" s="64"/>
      <c r="J38" s="64">
        <v>78</v>
      </c>
      <c r="K38" s="64">
        <v>1620.0384615384614</v>
      </c>
    </row>
    <row r="39" spans="1:11" ht="12" customHeight="1" outlineLevel="1">
      <c r="A39" s="145"/>
      <c r="B39" s="64" t="s">
        <v>74</v>
      </c>
      <c r="C39" s="139"/>
      <c r="F39" s="64"/>
      <c r="G39" s="64"/>
      <c r="H39" s="64"/>
      <c r="I39" s="64"/>
      <c r="J39" s="64"/>
      <c r="K39" s="64"/>
    </row>
    <row r="40" spans="1:11" ht="12" customHeight="1" outlineLevel="1">
      <c r="A40" s="145"/>
      <c r="B40" s="64"/>
      <c r="C40" s="139" t="s">
        <v>73</v>
      </c>
      <c r="F40" s="64"/>
      <c r="G40" s="64">
        <v>577</v>
      </c>
      <c r="H40" s="64">
        <v>1273.3726169844022</v>
      </c>
      <c r="I40" s="64"/>
      <c r="J40" s="64">
        <v>4986</v>
      </c>
      <c r="K40" s="64">
        <v>1162.153429602888</v>
      </c>
    </row>
    <row r="41" spans="1:11" ht="12" customHeight="1" outlineLevel="1">
      <c r="A41" s="145"/>
      <c r="B41" s="64"/>
      <c r="C41" s="139" t="s">
        <v>72</v>
      </c>
      <c r="F41" s="64"/>
      <c r="G41" s="64">
        <v>4</v>
      </c>
      <c r="H41" s="64">
        <v>1083.5</v>
      </c>
      <c r="I41" s="64"/>
      <c r="J41" s="64">
        <v>39</v>
      </c>
      <c r="K41" s="64">
        <v>1541.051282051282</v>
      </c>
    </row>
    <row r="42" spans="1:11" ht="12" customHeight="1" outlineLevel="1">
      <c r="A42" s="64"/>
      <c r="B42" s="139" t="s">
        <v>71</v>
      </c>
      <c r="C42" s="64"/>
      <c r="D42" s="64">
        <v>5828</v>
      </c>
      <c r="E42" s="64">
        <v>692.2568634179821</v>
      </c>
      <c r="F42" s="64"/>
      <c r="G42" s="64"/>
      <c r="H42" s="64"/>
      <c r="I42" s="64"/>
      <c r="J42" s="64"/>
      <c r="K42" s="64"/>
    </row>
    <row r="43" spans="1:11" ht="12" customHeight="1" outlineLevel="1">
      <c r="A43" s="145"/>
      <c r="B43" s="64" t="s">
        <v>70</v>
      </c>
      <c r="C43" s="139"/>
      <c r="D43" s="64">
        <v>2</v>
      </c>
      <c r="E43" s="64">
        <v>3457</v>
      </c>
      <c r="F43" s="64"/>
      <c r="G43" s="64"/>
      <c r="H43" s="64"/>
      <c r="I43" s="64"/>
      <c r="J43" s="64"/>
      <c r="K43" s="64"/>
    </row>
    <row r="44" spans="1:11" ht="12" customHeight="1" outlineLevel="1">
      <c r="A44" s="145"/>
      <c r="B44" s="64" t="s">
        <v>69</v>
      </c>
      <c r="C44" s="139"/>
      <c r="F44" s="64"/>
      <c r="G44" s="64">
        <v>0</v>
      </c>
      <c r="H44" s="64">
        <v>0</v>
      </c>
      <c r="I44" s="64"/>
      <c r="J44" s="64">
        <v>3</v>
      </c>
      <c r="K44" s="64">
        <v>1230.6666666666667</v>
      </c>
    </row>
    <row r="45" spans="1:11" ht="12" customHeight="1" outlineLevel="1">
      <c r="A45" s="148"/>
      <c r="B45" s="147" t="s">
        <v>68</v>
      </c>
      <c r="C45" s="147"/>
      <c r="D45" s="146"/>
      <c r="E45" s="146"/>
      <c r="F45" s="146"/>
      <c r="G45" s="146"/>
      <c r="H45" s="146"/>
      <c r="I45" s="146"/>
      <c r="J45" s="146">
        <v>0</v>
      </c>
      <c r="K45" s="146">
        <v>0</v>
      </c>
    </row>
    <row r="46" spans="1:11" ht="12" customHeight="1">
      <c r="A46" s="145" t="s">
        <v>22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2" customHeight="1">
      <c r="A47" s="145"/>
      <c r="B47" s="64" t="s">
        <v>76</v>
      </c>
      <c r="C47" s="139"/>
      <c r="F47" s="64"/>
      <c r="G47" s="64">
        <v>323</v>
      </c>
      <c r="H47" s="64">
        <v>1894.4272445820434</v>
      </c>
      <c r="I47" s="64"/>
      <c r="J47" s="64">
        <v>2178</v>
      </c>
      <c r="K47" s="64">
        <v>1260.34435261708</v>
      </c>
    </row>
    <row r="48" spans="1:11" ht="12" customHeight="1">
      <c r="A48" s="145"/>
      <c r="B48" s="64" t="s">
        <v>75</v>
      </c>
      <c r="C48" s="139"/>
      <c r="F48" s="64"/>
      <c r="G48" s="64"/>
      <c r="H48" s="64"/>
      <c r="I48" s="64"/>
      <c r="J48" s="64">
        <v>390</v>
      </c>
      <c r="K48" s="64">
        <v>1819.7230769230769</v>
      </c>
    </row>
    <row r="49" spans="1:11" ht="12" customHeight="1">
      <c r="A49" s="145"/>
      <c r="B49" s="64" t="s">
        <v>74</v>
      </c>
      <c r="C49" s="139"/>
      <c r="D49" s="64"/>
      <c r="F49" s="64"/>
      <c r="G49" s="64"/>
      <c r="H49" s="64"/>
      <c r="I49" s="64"/>
      <c r="J49" s="64"/>
      <c r="K49" s="64"/>
    </row>
    <row r="50" spans="1:11" ht="12" customHeight="1">
      <c r="A50" s="145"/>
      <c r="B50" s="64"/>
      <c r="C50" s="139" t="s">
        <v>73</v>
      </c>
      <c r="F50" s="64"/>
      <c r="G50" s="64">
        <v>2554</v>
      </c>
      <c r="H50" s="64">
        <v>1469.8422083007047</v>
      </c>
      <c r="I50" s="64"/>
      <c r="J50" s="64">
        <v>20893</v>
      </c>
      <c r="K50" s="64">
        <v>1302.4804479969368</v>
      </c>
    </row>
    <row r="51" spans="1:11" ht="12" customHeight="1">
      <c r="A51" s="145"/>
      <c r="B51" s="64"/>
      <c r="C51" s="139" t="s">
        <v>72</v>
      </c>
      <c r="F51" s="64"/>
      <c r="G51" s="64">
        <v>20</v>
      </c>
      <c r="H51" s="64">
        <v>1117.1</v>
      </c>
      <c r="I51" s="64"/>
      <c r="J51" s="64">
        <v>235</v>
      </c>
      <c r="K51" s="64">
        <v>1683.2978723404256</v>
      </c>
    </row>
    <row r="52" spans="1:11" ht="12" customHeight="1">
      <c r="A52" s="64"/>
      <c r="B52" s="139" t="s">
        <v>71</v>
      </c>
      <c r="C52" s="64"/>
      <c r="D52" s="64">
        <v>16634</v>
      </c>
      <c r="E52" s="64">
        <v>757.6249849705423</v>
      </c>
      <c r="F52" s="64"/>
      <c r="G52" s="64"/>
      <c r="H52" s="64"/>
      <c r="I52" s="64"/>
      <c r="J52" s="64"/>
      <c r="K52" s="64"/>
    </row>
    <row r="53" spans="1:11" ht="12" customHeight="1">
      <c r="A53" s="145"/>
      <c r="B53" s="64" t="s">
        <v>70</v>
      </c>
      <c r="C53" s="139"/>
      <c r="D53" s="64">
        <v>7</v>
      </c>
      <c r="E53" s="64">
        <v>3791</v>
      </c>
      <c r="F53" s="64"/>
      <c r="G53" s="64"/>
      <c r="H53" s="64"/>
      <c r="I53" s="64"/>
      <c r="J53" s="64"/>
      <c r="K53" s="64"/>
    </row>
    <row r="54" spans="1:11" ht="12" customHeight="1">
      <c r="A54" s="145"/>
      <c r="B54" s="64" t="s">
        <v>69</v>
      </c>
      <c r="C54" s="139"/>
      <c r="F54" s="64"/>
      <c r="G54" s="64">
        <v>7</v>
      </c>
      <c r="H54" s="64">
        <v>1427.142857142857</v>
      </c>
      <c r="I54" s="64"/>
      <c r="J54" s="64">
        <v>27</v>
      </c>
      <c r="K54" s="64">
        <v>1763.7037037037037</v>
      </c>
    </row>
    <row r="55" spans="1:11" ht="12" customHeight="1" thickBot="1">
      <c r="A55" s="144"/>
      <c r="B55" s="143" t="s">
        <v>68</v>
      </c>
      <c r="C55" s="143"/>
      <c r="D55" s="142"/>
      <c r="E55" s="142"/>
      <c r="F55" s="142"/>
      <c r="G55" s="142"/>
      <c r="H55" s="142"/>
      <c r="I55" s="142"/>
      <c r="J55" s="64">
        <v>1</v>
      </c>
      <c r="K55" s="142">
        <v>1409</v>
      </c>
    </row>
    <row r="56" spans="1:11" ht="13.5">
      <c r="A56" s="141" t="s">
        <v>67</v>
      </c>
      <c r="B56" s="64"/>
      <c r="C56" s="139"/>
      <c r="D56" s="139"/>
      <c r="E56" s="139"/>
      <c r="F56" s="139"/>
      <c r="G56" s="139"/>
      <c r="H56" s="139"/>
      <c r="I56" s="139"/>
      <c r="J56" s="140"/>
      <c r="K56" s="139"/>
    </row>
    <row r="57" spans="1:11" ht="27.75" customHeight="1">
      <c r="A57" s="313" t="s">
        <v>66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</row>
    <row r="58" spans="1:11" ht="27" customHeight="1">
      <c r="A58" s="313" t="s">
        <v>65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</row>
    <row r="59" spans="1:11" ht="13.5" customHeight="1">
      <c r="A59" s="313" t="s">
        <v>64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</row>
    <row r="60" spans="1:11" ht="26.25" customHeight="1">
      <c r="A60" s="313" t="s">
        <v>63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</row>
    <row r="61" spans="1:11" ht="13.5" customHeight="1">
      <c r="A61" s="136" t="s">
        <v>62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s="137" customFormat="1" ht="27.75" customHeight="1">
      <c r="A62" s="313" t="s">
        <v>61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</row>
    <row r="63" spans="1:11" s="137" customFormat="1" ht="42" customHeight="1">
      <c r="A63" s="313" t="s">
        <v>60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</row>
    <row r="64" spans="1:11" ht="12.75" customHeight="1">
      <c r="A64" s="136" t="s">
        <v>59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26" s="131" customFormat="1" ht="13.5">
      <c r="A65" s="136" t="s">
        <v>58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s="131" customFormat="1" ht="12.75">
      <c r="A66" s="134"/>
      <c r="B66" s="134"/>
      <c r="C66" s="134"/>
      <c r="D66" s="135"/>
      <c r="E66" s="134"/>
      <c r="F66" s="134"/>
      <c r="G66" s="134"/>
      <c r="H66" s="134"/>
      <c r="I66" s="134"/>
      <c r="J66" s="134"/>
      <c r="K66" s="134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s="131" customFormat="1" ht="12.75">
      <c r="A67" s="130"/>
      <c r="B67" s="130"/>
      <c r="C67" s="130"/>
      <c r="D67" s="133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70" spans="1:26" s="131" customFormat="1" ht="12.75">
      <c r="A70" s="130"/>
      <c r="B70" s="130"/>
      <c r="C70" s="130"/>
      <c r="D70" s="132"/>
      <c r="E70" s="130"/>
      <c r="F70" s="130"/>
      <c r="G70" s="130"/>
      <c r="H70" s="130"/>
      <c r="I70" s="130"/>
      <c r="J70" s="132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</sheetData>
  <sheetProtection/>
  <mergeCells count="6">
    <mergeCell ref="A57:K57"/>
    <mergeCell ref="A58:K58"/>
    <mergeCell ref="A59:K59"/>
    <mergeCell ref="A60:K60"/>
    <mergeCell ref="A62:K62"/>
    <mergeCell ref="A63:K63"/>
  </mergeCells>
  <hyperlinks>
    <hyperlink ref="C1" location="Índice!A1" display="Volver al Índice "/>
  </hyperlinks>
  <printOptions horizontalCentered="1" verticalCentered="1"/>
  <pageMargins left="0.7480314960629921" right="0.7480314960629921" top="0.1968503937007874" bottom="0.1968503937007874" header="0" footer="0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PageLayoutView="0" workbookViewId="0" topLeftCell="A1">
      <pane ySplit="5" topLeftCell="A6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2" width="1.8515625" style="130" customWidth="1"/>
    <col min="3" max="3" width="30.421875" style="130" customWidth="1"/>
    <col min="4" max="4" width="9.7109375" style="130" customWidth="1"/>
    <col min="5" max="5" width="10.7109375" style="130" customWidth="1"/>
    <col min="6" max="6" width="1.7109375" style="130" customWidth="1"/>
    <col min="7" max="7" width="9.7109375" style="130" customWidth="1"/>
    <col min="8" max="8" width="12.140625" style="130" customWidth="1"/>
    <col min="9" max="16384" width="11.421875" style="130" customWidth="1"/>
  </cols>
  <sheetData>
    <row r="1" spans="1:3" ht="13.5">
      <c r="A1" s="37"/>
      <c r="B1" s="105"/>
      <c r="C1" s="37" t="s">
        <v>29</v>
      </c>
    </row>
    <row r="2" spans="1:8" ht="64.5" customHeight="1">
      <c r="A2" s="315" t="s">
        <v>88</v>
      </c>
      <c r="B2" s="315"/>
      <c r="C2" s="315"/>
      <c r="D2" s="315"/>
      <c r="E2" s="315"/>
      <c r="F2" s="315"/>
      <c r="G2" s="315"/>
      <c r="H2" s="315"/>
    </row>
    <row r="3" spans="1:8" ht="17.25" thickBot="1">
      <c r="A3" s="161" t="s">
        <v>82</v>
      </c>
      <c r="B3" s="160"/>
      <c r="C3" s="159"/>
      <c r="D3" s="158"/>
      <c r="E3" s="158"/>
      <c r="F3" s="158"/>
      <c r="G3" s="158"/>
      <c r="H3" s="158"/>
    </row>
    <row r="4" spans="1:8" ht="17.25" customHeight="1">
      <c r="A4" s="157"/>
      <c r="B4" s="157"/>
      <c r="C4" s="157"/>
      <c r="D4" s="154" t="s">
        <v>87</v>
      </c>
      <c r="E4" s="154"/>
      <c r="F4" s="155"/>
      <c r="G4" s="154" t="s">
        <v>86</v>
      </c>
      <c r="H4" s="154"/>
    </row>
    <row r="5" spans="1:8" ht="29.25" customHeight="1">
      <c r="A5" s="153"/>
      <c r="B5" s="153"/>
      <c r="C5" s="153"/>
      <c r="D5" s="152" t="s">
        <v>78</v>
      </c>
      <c r="E5" s="151" t="s">
        <v>77</v>
      </c>
      <c r="F5" s="165"/>
      <c r="G5" s="152" t="s">
        <v>78</v>
      </c>
      <c r="H5" s="151" t="s">
        <v>77</v>
      </c>
    </row>
    <row r="6" spans="1:8" ht="13.5" outlineLevel="1">
      <c r="A6" s="145" t="s">
        <v>47</v>
      </c>
      <c r="B6" s="50"/>
      <c r="C6" s="50"/>
      <c r="D6" s="150"/>
      <c r="E6" s="150"/>
      <c r="F6" s="150"/>
      <c r="G6" s="150"/>
      <c r="H6" s="164"/>
    </row>
    <row r="7" spans="1:8" ht="12" customHeight="1" outlineLevel="1">
      <c r="A7" s="145"/>
      <c r="B7" s="64" t="s">
        <v>76</v>
      </c>
      <c r="C7" s="139"/>
      <c r="D7" s="64">
        <v>0</v>
      </c>
      <c r="E7" s="64">
        <v>0</v>
      </c>
      <c r="F7" s="64"/>
      <c r="G7" s="64">
        <v>1</v>
      </c>
      <c r="H7" s="64">
        <v>290</v>
      </c>
    </row>
    <row r="8" spans="1:8" ht="12" customHeight="1" outlineLevel="1">
      <c r="A8" s="145"/>
      <c r="B8" s="64" t="s">
        <v>75</v>
      </c>
      <c r="C8" s="139"/>
      <c r="D8" s="134"/>
      <c r="E8" s="134"/>
      <c r="F8" s="64"/>
      <c r="G8" s="64">
        <v>0</v>
      </c>
      <c r="H8" s="64">
        <v>0</v>
      </c>
    </row>
    <row r="9" spans="1:8" ht="12" customHeight="1" outlineLevel="1">
      <c r="A9" s="145"/>
      <c r="B9" s="64" t="s">
        <v>74</v>
      </c>
      <c r="C9" s="139"/>
      <c r="D9" s="64"/>
      <c r="E9" s="64"/>
      <c r="F9" s="64"/>
      <c r="G9" s="64"/>
      <c r="H9" s="64"/>
    </row>
    <row r="10" spans="1:8" ht="12" customHeight="1" outlineLevel="1">
      <c r="A10" s="145"/>
      <c r="B10" s="64"/>
      <c r="C10" s="64" t="s">
        <v>73</v>
      </c>
      <c r="D10" s="64">
        <v>0</v>
      </c>
      <c r="E10" s="64">
        <v>0</v>
      </c>
      <c r="F10" s="64"/>
      <c r="G10" s="64">
        <v>0</v>
      </c>
      <c r="H10" s="64">
        <v>0</v>
      </c>
    </row>
    <row r="11" spans="1:8" ht="12" customHeight="1" outlineLevel="1">
      <c r="A11" s="148"/>
      <c r="B11" s="146"/>
      <c r="C11" s="147" t="s">
        <v>72</v>
      </c>
      <c r="D11" s="64">
        <v>0</v>
      </c>
      <c r="E11" s="146">
        <v>0</v>
      </c>
      <c r="F11" s="146"/>
      <c r="G11" s="146">
        <v>0</v>
      </c>
      <c r="H11" s="146">
        <v>0</v>
      </c>
    </row>
    <row r="12" spans="1:8" ht="12" customHeight="1" outlineLevel="1">
      <c r="A12" s="145" t="s">
        <v>46</v>
      </c>
      <c r="B12" s="50"/>
      <c r="C12" s="50"/>
      <c r="D12" s="119"/>
      <c r="E12" s="50"/>
      <c r="F12" s="50"/>
      <c r="G12" s="50"/>
      <c r="H12" s="50"/>
    </row>
    <row r="13" spans="1:8" ht="12" customHeight="1" outlineLevel="1">
      <c r="A13" s="145"/>
      <c r="B13" s="64" t="s">
        <v>76</v>
      </c>
      <c r="C13" s="139"/>
      <c r="D13" s="64">
        <v>1990</v>
      </c>
      <c r="E13" s="64">
        <v>320.23467336683416</v>
      </c>
      <c r="F13" s="64"/>
      <c r="G13" s="64">
        <v>97</v>
      </c>
      <c r="H13" s="64">
        <v>602.5360824742268</v>
      </c>
    </row>
    <row r="14" spans="1:8" ht="12" customHeight="1" outlineLevel="1">
      <c r="A14" s="145"/>
      <c r="B14" s="64" t="s">
        <v>75</v>
      </c>
      <c r="C14" s="139"/>
      <c r="D14" s="134"/>
      <c r="F14" s="64"/>
      <c r="G14" s="64">
        <v>5</v>
      </c>
      <c r="H14" s="64">
        <v>766</v>
      </c>
    </row>
    <row r="15" spans="1:8" ht="12" customHeight="1" outlineLevel="1">
      <c r="A15" s="145"/>
      <c r="B15" s="64" t="s">
        <v>74</v>
      </c>
      <c r="C15" s="139"/>
      <c r="D15" s="64"/>
      <c r="E15" s="64"/>
      <c r="F15" s="64"/>
      <c r="G15" s="64"/>
      <c r="H15" s="64"/>
    </row>
    <row r="16" spans="1:8" ht="12" customHeight="1" outlineLevel="1">
      <c r="A16" s="145"/>
      <c r="B16" s="64"/>
      <c r="C16" s="139" t="s">
        <v>73</v>
      </c>
      <c r="D16" s="64">
        <v>12185</v>
      </c>
      <c r="E16" s="64">
        <v>270.2931473122692</v>
      </c>
      <c r="F16" s="64"/>
      <c r="G16" s="64">
        <v>581</v>
      </c>
      <c r="H16" s="64">
        <v>573.2323580034423</v>
      </c>
    </row>
    <row r="17" spans="1:20" s="163" customFormat="1" ht="12" customHeight="1" outlineLevel="1">
      <c r="A17" s="148"/>
      <c r="B17" s="146"/>
      <c r="C17" s="147" t="s">
        <v>72</v>
      </c>
      <c r="D17" s="64">
        <v>0</v>
      </c>
      <c r="E17" s="146">
        <v>0</v>
      </c>
      <c r="F17" s="146"/>
      <c r="G17" s="146">
        <v>2</v>
      </c>
      <c r="H17" s="146">
        <v>3498.5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s="163" customFormat="1" ht="12" customHeight="1" outlineLevel="1">
      <c r="A18" s="145" t="s">
        <v>45</v>
      </c>
      <c r="B18" s="50"/>
      <c r="C18" s="50"/>
      <c r="D18" s="119"/>
      <c r="E18" s="50"/>
      <c r="F18" s="50"/>
      <c r="G18" s="50"/>
      <c r="H18" s="5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63" customFormat="1" ht="12" customHeight="1" outlineLevel="1">
      <c r="A19" s="145"/>
      <c r="B19" s="64" t="s">
        <v>76</v>
      </c>
      <c r="C19" s="139"/>
      <c r="D19" s="64">
        <v>1469</v>
      </c>
      <c r="E19" s="64">
        <v>316.89244383934647</v>
      </c>
      <c r="F19" s="64"/>
      <c r="G19" s="64">
        <v>80</v>
      </c>
      <c r="H19" s="64">
        <v>779.95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63" customFormat="1" ht="12" customHeight="1" outlineLevel="1">
      <c r="A20" s="145"/>
      <c r="B20" s="64" t="s">
        <v>75</v>
      </c>
      <c r="C20" s="139"/>
      <c r="D20" s="64"/>
      <c r="E20" s="64"/>
      <c r="F20" s="64"/>
      <c r="G20" s="64">
        <v>7</v>
      </c>
      <c r="H20" s="64">
        <v>804.8571428571429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s="163" customFormat="1" ht="12" customHeight="1" outlineLevel="1">
      <c r="A21" s="145"/>
      <c r="B21" s="64" t="s">
        <v>74</v>
      </c>
      <c r="C21" s="139"/>
      <c r="D21" s="64"/>
      <c r="E21" s="64"/>
      <c r="F21" s="64"/>
      <c r="G21" s="64"/>
      <c r="H21" s="64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s="163" customFormat="1" ht="12" customHeight="1" outlineLevel="1">
      <c r="A22" s="145"/>
      <c r="B22" s="64"/>
      <c r="C22" s="139" t="s">
        <v>73</v>
      </c>
      <c r="D22" s="64">
        <v>8108</v>
      </c>
      <c r="E22" s="64">
        <v>269.0949679329058</v>
      </c>
      <c r="F22" s="64"/>
      <c r="G22" s="64">
        <v>413</v>
      </c>
      <c r="H22" s="64">
        <v>638.6610169491526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s="163" customFormat="1" ht="12" customHeight="1" outlineLevel="1">
      <c r="A23" s="148"/>
      <c r="B23" s="146"/>
      <c r="C23" s="147" t="s">
        <v>72</v>
      </c>
      <c r="D23" s="146">
        <v>0</v>
      </c>
      <c r="E23" s="146">
        <v>0</v>
      </c>
      <c r="F23" s="146"/>
      <c r="G23" s="146">
        <v>3</v>
      </c>
      <c r="H23" s="146">
        <v>3226.6666666666665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s="163" customFormat="1" ht="12" customHeight="1" outlineLevel="1">
      <c r="A24" s="145" t="s">
        <v>44</v>
      </c>
      <c r="B24" s="50"/>
      <c r="C24" s="50"/>
      <c r="D24" s="50"/>
      <c r="E24" s="119"/>
      <c r="F24" s="50"/>
      <c r="G24" s="50"/>
      <c r="H24" s="11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20" s="163" customFormat="1" ht="12" customHeight="1" outlineLevel="1">
      <c r="A25" s="145"/>
      <c r="B25" s="64" t="s">
        <v>76</v>
      </c>
      <c r="C25" s="139"/>
      <c r="D25" s="64">
        <v>1120</v>
      </c>
      <c r="E25" s="64">
        <v>273.8410714285714</v>
      </c>
      <c r="F25" s="64"/>
      <c r="G25" s="64">
        <v>48</v>
      </c>
      <c r="H25" s="64">
        <v>802.3958333333334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s="163" customFormat="1" ht="12" customHeight="1" outlineLevel="1">
      <c r="A26" s="145"/>
      <c r="B26" s="64" t="s">
        <v>75</v>
      </c>
      <c r="C26" s="139"/>
      <c r="D26" s="64"/>
      <c r="E26" s="64"/>
      <c r="F26" s="64"/>
      <c r="G26" s="64">
        <v>1</v>
      </c>
      <c r="H26" s="64">
        <v>2143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s="163" customFormat="1" ht="12" customHeight="1" outlineLevel="1">
      <c r="A27" s="145"/>
      <c r="B27" s="64" t="s">
        <v>74</v>
      </c>
      <c r="C27" s="139"/>
      <c r="D27" s="64"/>
      <c r="E27" s="64"/>
      <c r="F27" s="64"/>
      <c r="G27" s="64"/>
      <c r="H27" s="64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s="163" customFormat="1" ht="12" customHeight="1" outlineLevel="1">
      <c r="A28" s="145"/>
      <c r="B28" s="64"/>
      <c r="C28" s="139" t="s">
        <v>73</v>
      </c>
      <c r="D28" s="64">
        <v>7233</v>
      </c>
      <c r="E28" s="64">
        <v>234.30222590902807</v>
      </c>
      <c r="F28" s="64"/>
      <c r="G28" s="64">
        <v>272</v>
      </c>
      <c r="H28" s="64">
        <v>497.2132352941176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s="163" customFormat="1" ht="12" customHeight="1" outlineLevel="1">
      <c r="A29" s="148"/>
      <c r="B29" s="146"/>
      <c r="C29" s="147" t="s">
        <v>72</v>
      </c>
      <c r="D29" s="64">
        <v>0</v>
      </c>
      <c r="E29" s="146">
        <v>0</v>
      </c>
      <c r="F29" s="146"/>
      <c r="G29" s="146">
        <v>2</v>
      </c>
      <c r="H29" s="146">
        <v>1227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s="163" customFormat="1" ht="12" customHeight="1">
      <c r="A30" s="145" t="s">
        <v>22</v>
      </c>
      <c r="B30" s="50"/>
      <c r="C30" s="50"/>
      <c r="D30" s="119"/>
      <c r="E30" s="50"/>
      <c r="F30" s="50"/>
      <c r="G30" s="50"/>
      <c r="H30" s="11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s="163" customFormat="1" ht="12" customHeight="1">
      <c r="A31" s="145"/>
      <c r="B31" s="64" t="s">
        <v>76</v>
      </c>
      <c r="C31" s="139"/>
      <c r="D31" s="64">
        <v>4579</v>
      </c>
      <c r="E31" s="64">
        <v>307.81480672635945</v>
      </c>
      <c r="F31" s="64"/>
      <c r="G31" s="64">
        <v>226</v>
      </c>
      <c r="H31" s="64">
        <v>706.4026548672566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s="163" customFormat="1" ht="12" customHeight="1">
      <c r="A32" s="145"/>
      <c r="B32" s="64" t="s">
        <v>75</v>
      </c>
      <c r="C32" s="139"/>
      <c r="D32" s="64"/>
      <c r="E32" s="64"/>
      <c r="F32" s="64"/>
      <c r="G32" s="64">
        <v>13</v>
      </c>
      <c r="H32" s="64">
        <v>892.8461538461538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8" ht="12" customHeight="1">
      <c r="A33" s="145"/>
      <c r="B33" s="64" t="s">
        <v>74</v>
      </c>
      <c r="C33" s="139"/>
      <c r="D33" s="64"/>
      <c r="E33" s="64"/>
      <c r="F33" s="64"/>
      <c r="G33" s="64"/>
      <c r="H33" s="64"/>
    </row>
    <row r="34" spans="1:8" ht="12" customHeight="1">
      <c r="A34" s="145"/>
      <c r="B34" s="64"/>
      <c r="C34" s="139" t="s">
        <v>73</v>
      </c>
      <c r="D34" s="64">
        <v>27526</v>
      </c>
      <c r="E34" s="64">
        <v>260.4828889050352</v>
      </c>
      <c r="F34" s="64"/>
      <c r="G34" s="64">
        <v>1266</v>
      </c>
      <c r="H34" s="64">
        <v>578.2440758293839</v>
      </c>
    </row>
    <row r="35" spans="1:8" ht="12" customHeight="1" thickBot="1">
      <c r="A35" s="144"/>
      <c r="B35" s="142"/>
      <c r="C35" s="143" t="s">
        <v>72</v>
      </c>
      <c r="D35" s="64">
        <v>0</v>
      </c>
      <c r="E35" s="142">
        <v>0</v>
      </c>
      <c r="F35" s="142"/>
      <c r="G35" s="142">
        <v>7</v>
      </c>
      <c r="H35" s="142">
        <v>2733.285714285714</v>
      </c>
    </row>
    <row r="36" spans="1:8" ht="12.75">
      <c r="A36" s="64" t="s">
        <v>67</v>
      </c>
      <c r="B36" s="64"/>
      <c r="C36" s="139"/>
      <c r="D36" s="140"/>
      <c r="E36" s="139"/>
      <c r="F36" s="139"/>
      <c r="G36" s="139"/>
      <c r="H36" s="139"/>
    </row>
    <row r="37" spans="1:8" ht="27" customHeight="1">
      <c r="A37" s="313" t="s">
        <v>66</v>
      </c>
      <c r="B37" s="313"/>
      <c r="C37" s="313"/>
      <c r="D37" s="313"/>
      <c r="E37" s="313"/>
      <c r="F37" s="313"/>
      <c r="G37" s="313"/>
      <c r="H37" s="313"/>
    </row>
    <row r="38" spans="1:8" ht="41.25" customHeight="1">
      <c r="A38" s="313" t="s">
        <v>65</v>
      </c>
      <c r="B38" s="313"/>
      <c r="C38" s="313"/>
      <c r="D38" s="313"/>
      <c r="E38" s="313"/>
      <c r="F38" s="313"/>
      <c r="G38" s="313"/>
      <c r="H38" s="313"/>
    </row>
    <row r="39" spans="1:8" ht="13.5" customHeight="1">
      <c r="A39" s="136" t="s">
        <v>64</v>
      </c>
      <c r="F39" s="138"/>
      <c r="G39" s="138"/>
      <c r="H39" s="138"/>
    </row>
    <row r="40" spans="1:8" ht="26.25" customHeight="1">
      <c r="A40" s="313" t="s">
        <v>63</v>
      </c>
      <c r="B40" s="313"/>
      <c r="C40" s="313"/>
      <c r="D40" s="313"/>
      <c r="E40" s="313"/>
      <c r="F40" s="313"/>
      <c r="G40" s="313"/>
      <c r="H40" s="313"/>
    </row>
    <row r="41" spans="1:8" s="137" customFormat="1" ht="25.5" customHeight="1">
      <c r="A41" s="313" t="s">
        <v>85</v>
      </c>
      <c r="B41" s="314"/>
      <c r="C41" s="314"/>
      <c r="D41" s="314"/>
      <c r="E41" s="314"/>
      <c r="F41" s="316"/>
      <c r="G41" s="316"/>
      <c r="H41" s="316"/>
    </row>
    <row r="42" spans="1:8" ht="13.5">
      <c r="A42" s="136" t="s">
        <v>84</v>
      </c>
      <c r="B42" s="136"/>
      <c r="C42" s="136"/>
      <c r="D42" s="136"/>
      <c r="E42" s="136"/>
      <c r="F42" s="136"/>
      <c r="G42" s="136"/>
      <c r="H42" s="136"/>
    </row>
    <row r="43" spans="1:8" ht="12.75">
      <c r="A43" s="134"/>
      <c r="B43" s="134"/>
      <c r="C43" s="134"/>
      <c r="D43" s="134"/>
      <c r="E43" s="134"/>
      <c r="F43" s="134"/>
      <c r="G43" s="134"/>
      <c r="H43" s="134"/>
    </row>
    <row r="47" spans="4:8" ht="12.75">
      <c r="D47" s="132"/>
      <c r="G47" s="132"/>
      <c r="H47" s="132"/>
    </row>
  </sheetData>
  <sheetProtection/>
  <mergeCells count="5">
    <mergeCell ref="A2:H2"/>
    <mergeCell ref="A37:H37"/>
    <mergeCell ref="A38:H38"/>
    <mergeCell ref="A40:H40"/>
    <mergeCell ref="A41:H41"/>
  </mergeCells>
  <hyperlinks>
    <hyperlink ref="C1" location="Índice!A1" display="Volver al Índice "/>
  </hyperlinks>
  <printOptions horizontalCentered="1" verticalCentered="1"/>
  <pageMargins left="0.7480314960629921" right="0.7480314960629921" top="0.1968503937007874" bottom="0.1968503937007874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PageLayoutView="0" workbookViewId="0" topLeftCell="A1">
      <pane ySplit="6" topLeftCell="A7" activePane="bottomLeft" state="frozen"/>
      <selection pane="topLeft" activeCell="U2" sqref="U2"/>
      <selection pane="bottomLeft" activeCell="A1" sqref="A1"/>
    </sheetView>
  </sheetViews>
  <sheetFormatPr defaultColWidth="11.421875" defaultRowHeight="15" outlineLevelRow="1"/>
  <cols>
    <col min="1" max="1" width="2.140625" style="130" customWidth="1"/>
    <col min="2" max="3" width="2.00390625" style="166" customWidth="1"/>
    <col min="4" max="4" width="38.421875" style="166" customWidth="1"/>
    <col min="5" max="5" width="9.421875" style="130" customWidth="1"/>
    <col min="6" max="6" width="10.57421875" style="130" customWidth="1"/>
    <col min="7" max="7" width="1.421875" style="130" customWidth="1"/>
    <col min="8" max="8" width="10.140625" style="130" customWidth="1"/>
    <col min="9" max="9" width="11.57421875" style="130" customWidth="1"/>
    <col min="10" max="16384" width="11.421875" style="130" customWidth="1"/>
  </cols>
  <sheetData>
    <row r="1" spans="1:4" ht="13.5">
      <c r="A1" s="37"/>
      <c r="B1" s="104"/>
      <c r="C1" s="104"/>
      <c r="D1" s="37" t="s">
        <v>29</v>
      </c>
    </row>
    <row r="2" spans="1:9" ht="54" customHeight="1">
      <c r="A2" s="103" t="s">
        <v>94</v>
      </c>
      <c r="B2" s="129"/>
      <c r="C2" s="129"/>
      <c r="D2" s="129"/>
      <c r="E2" s="182"/>
      <c r="F2" s="182"/>
      <c r="G2" s="182"/>
      <c r="H2" s="182"/>
      <c r="I2" s="182"/>
    </row>
    <row r="3" spans="1:9" ht="15.75" customHeight="1">
      <c r="A3" s="185" t="s">
        <v>93</v>
      </c>
      <c r="B3" s="184"/>
      <c r="C3" s="184"/>
      <c r="D3" s="183"/>
      <c r="E3" s="182"/>
      <c r="F3" s="182"/>
      <c r="G3" s="182"/>
      <c r="H3" s="182"/>
      <c r="I3" s="182"/>
    </row>
    <row r="4" spans="1:9" ht="3.75" customHeight="1" thickBot="1">
      <c r="A4" s="46"/>
      <c r="B4" s="46"/>
      <c r="C4" s="46"/>
      <c r="D4" s="127"/>
      <c r="E4" s="38"/>
      <c r="F4" s="38"/>
      <c r="G4" s="38"/>
      <c r="H4" s="38"/>
      <c r="I4" s="38"/>
    </row>
    <row r="5" spans="1:9" ht="12" customHeight="1">
      <c r="A5" s="38"/>
      <c r="B5" s="40"/>
      <c r="C5" s="40"/>
      <c r="D5" s="181"/>
      <c r="E5" s="179">
        <v>44165</v>
      </c>
      <c r="F5" s="178"/>
      <c r="G5" s="180"/>
      <c r="H5" s="179">
        <v>44530</v>
      </c>
      <c r="I5" s="178"/>
    </row>
    <row r="6" spans="1:9" ht="24.75" customHeight="1">
      <c r="A6" s="58"/>
      <c r="B6" s="317"/>
      <c r="C6" s="317"/>
      <c r="D6" s="317"/>
      <c r="E6" s="177" t="s">
        <v>78</v>
      </c>
      <c r="F6" s="151" t="s">
        <v>92</v>
      </c>
      <c r="G6" s="151"/>
      <c r="H6" s="177" t="s">
        <v>78</v>
      </c>
      <c r="I6" s="151" t="s">
        <v>92</v>
      </c>
    </row>
    <row r="7" spans="1:9" ht="12" customHeight="1" outlineLevel="1">
      <c r="A7" s="175" t="s">
        <v>47</v>
      </c>
      <c r="B7" s="69"/>
      <c r="C7" s="69"/>
      <c r="D7" s="69"/>
      <c r="E7" s="164"/>
      <c r="F7" s="164"/>
      <c r="G7" s="164"/>
      <c r="H7" s="164"/>
      <c r="I7" s="164"/>
    </row>
    <row r="8" spans="1:9" ht="12" customHeight="1" outlineLevel="1">
      <c r="A8" s="172"/>
      <c r="B8" s="50" t="s">
        <v>43</v>
      </c>
      <c r="C8" s="50"/>
      <c r="D8" s="50"/>
      <c r="E8" s="50">
        <v>31</v>
      </c>
      <c r="F8" s="50">
        <v>780.1612903225806</v>
      </c>
      <c r="G8" s="50"/>
      <c r="H8" s="50">
        <v>36</v>
      </c>
      <c r="I8" s="50">
        <v>874.3333333333334</v>
      </c>
    </row>
    <row r="9" spans="1:9" ht="12" customHeight="1" outlineLevel="1">
      <c r="A9" s="172"/>
      <c r="B9" s="50" t="s">
        <v>42</v>
      </c>
      <c r="C9" s="50"/>
      <c r="D9" s="50"/>
      <c r="E9" s="50"/>
      <c r="F9" s="174"/>
      <c r="G9" s="83"/>
      <c r="H9" s="50"/>
      <c r="I9" s="174"/>
    </row>
    <row r="10" spans="1:9" ht="12" customHeight="1" outlineLevel="1">
      <c r="A10" s="172"/>
      <c r="B10" s="167"/>
      <c r="C10" s="64" t="s">
        <v>41</v>
      </c>
      <c r="D10" s="167"/>
      <c r="E10" s="50">
        <v>3</v>
      </c>
      <c r="F10" s="50">
        <v>7247.666666666667</v>
      </c>
      <c r="G10" s="64"/>
      <c r="H10" s="64">
        <v>4</v>
      </c>
      <c r="I10" s="64">
        <v>2359.75</v>
      </c>
    </row>
    <row r="11" spans="1:9" ht="12" customHeight="1" outlineLevel="1">
      <c r="A11" s="172"/>
      <c r="B11" s="167"/>
      <c r="C11" s="176" t="s">
        <v>40</v>
      </c>
      <c r="D11" s="167"/>
      <c r="E11" s="50">
        <v>0</v>
      </c>
      <c r="F11" s="50">
        <v>0</v>
      </c>
      <c r="G11" s="64"/>
      <c r="H11" s="64">
        <v>0</v>
      </c>
      <c r="I11" s="64">
        <v>0</v>
      </c>
    </row>
    <row r="12" spans="1:9" ht="12" customHeight="1" outlineLevel="1">
      <c r="A12" s="172"/>
      <c r="B12" s="167"/>
      <c r="C12" s="176" t="s">
        <v>39</v>
      </c>
      <c r="D12" s="167"/>
      <c r="E12" s="50">
        <v>2</v>
      </c>
      <c r="F12" s="50">
        <v>1227.5</v>
      </c>
      <c r="G12" s="64"/>
      <c r="H12" s="64">
        <v>2</v>
      </c>
      <c r="I12" s="64">
        <v>1248.5</v>
      </c>
    </row>
    <row r="13" spans="1:9" ht="12" customHeight="1" outlineLevel="1">
      <c r="A13" s="172"/>
      <c r="B13" s="167"/>
      <c r="C13" s="40" t="s">
        <v>38</v>
      </c>
      <c r="D13" s="167"/>
      <c r="E13" s="50">
        <v>0</v>
      </c>
      <c r="F13" s="50">
        <v>0</v>
      </c>
      <c r="G13" s="64"/>
      <c r="H13" s="50">
        <v>0</v>
      </c>
      <c r="I13" s="50">
        <v>0</v>
      </c>
    </row>
    <row r="14" spans="1:9" ht="12" customHeight="1" outlineLevel="1">
      <c r="A14" s="172"/>
      <c r="B14" s="167"/>
      <c r="C14" s="40" t="s">
        <v>91</v>
      </c>
      <c r="D14" s="167"/>
      <c r="E14" s="64">
        <v>17</v>
      </c>
      <c r="F14" s="64">
        <v>2695.8823529411766</v>
      </c>
      <c r="G14" s="64"/>
      <c r="H14" s="64">
        <v>28</v>
      </c>
      <c r="I14" s="64">
        <v>1279.642857142857</v>
      </c>
    </row>
    <row r="15" spans="1:9" ht="12" customHeight="1" outlineLevel="1">
      <c r="A15" s="172"/>
      <c r="B15" s="167"/>
      <c r="C15" s="40" t="s">
        <v>36</v>
      </c>
      <c r="D15" s="167"/>
      <c r="E15" s="50">
        <v>0</v>
      </c>
      <c r="F15" s="50">
        <v>0</v>
      </c>
      <c r="G15" s="64"/>
      <c r="H15" s="50">
        <v>0</v>
      </c>
      <c r="I15" s="50">
        <v>0</v>
      </c>
    </row>
    <row r="16" spans="1:9" ht="12" customHeight="1" outlineLevel="1">
      <c r="A16" s="172"/>
      <c r="B16" s="50" t="s">
        <v>35</v>
      </c>
      <c r="C16" s="171"/>
      <c r="D16" s="171"/>
      <c r="E16" s="50">
        <v>0</v>
      </c>
      <c r="F16" s="50">
        <v>0</v>
      </c>
      <c r="G16" s="50"/>
      <c r="H16" s="50">
        <v>0</v>
      </c>
      <c r="I16" s="50">
        <v>0</v>
      </c>
    </row>
    <row r="17" spans="1:9" ht="12" customHeight="1" outlineLevel="1">
      <c r="A17" s="172"/>
      <c r="B17" s="50" t="s">
        <v>34</v>
      </c>
      <c r="C17" s="171"/>
      <c r="D17" s="171"/>
      <c r="E17" s="50">
        <v>1</v>
      </c>
      <c r="F17" s="50">
        <v>583</v>
      </c>
      <c r="G17" s="50"/>
      <c r="H17" s="50">
        <v>1</v>
      </c>
      <c r="I17" s="50">
        <v>583</v>
      </c>
    </row>
    <row r="18" spans="1:9" ht="12" customHeight="1" outlineLevel="1">
      <c r="A18" s="175" t="s">
        <v>46</v>
      </c>
      <c r="B18" s="69"/>
      <c r="C18" s="69"/>
      <c r="D18" s="69"/>
      <c r="E18" s="164"/>
      <c r="F18" s="164"/>
      <c r="G18" s="164"/>
      <c r="H18" s="164"/>
      <c r="I18" s="164"/>
    </row>
    <row r="19" spans="1:9" ht="12" customHeight="1" outlineLevel="1">
      <c r="A19" s="172"/>
      <c r="B19" s="50" t="s">
        <v>43</v>
      </c>
      <c r="C19" s="50"/>
      <c r="D19" s="50"/>
      <c r="E19" s="50">
        <v>16645</v>
      </c>
      <c r="F19" s="50">
        <v>1148.8400720937218</v>
      </c>
      <c r="G19" s="50"/>
      <c r="H19" s="50">
        <v>15698</v>
      </c>
      <c r="I19" s="50">
        <v>1208.2449993629762</v>
      </c>
    </row>
    <row r="20" spans="1:9" ht="12" customHeight="1" outlineLevel="1">
      <c r="A20" s="172"/>
      <c r="B20" s="50" t="s">
        <v>42</v>
      </c>
      <c r="C20" s="50"/>
      <c r="D20" s="50"/>
      <c r="E20" s="50"/>
      <c r="F20" s="174"/>
      <c r="G20" s="83"/>
      <c r="H20" s="50"/>
      <c r="I20" s="174"/>
    </row>
    <row r="21" spans="1:9" ht="12" customHeight="1" outlineLevel="1">
      <c r="A21" s="172"/>
      <c r="B21" s="167"/>
      <c r="C21" s="64" t="s">
        <v>41</v>
      </c>
      <c r="D21" s="167"/>
      <c r="E21" s="64">
        <v>3846</v>
      </c>
      <c r="F21" s="64">
        <v>916.9251170046801</v>
      </c>
      <c r="G21" s="64"/>
      <c r="H21" s="64">
        <v>3722</v>
      </c>
      <c r="I21" s="64">
        <v>948.693713057496</v>
      </c>
    </row>
    <row r="22" spans="1:9" ht="12" customHeight="1" outlineLevel="1">
      <c r="A22" s="172"/>
      <c r="B22" s="167"/>
      <c r="C22" s="176" t="s">
        <v>40</v>
      </c>
      <c r="D22" s="167"/>
      <c r="E22" s="64">
        <v>1303</v>
      </c>
      <c r="F22" s="64">
        <v>1630.1818879508826</v>
      </c>
      <c r="G22" s="64"/>
      <c r="H22" s="64">
        <v>1269</v>
      </c>
      <c r="I22" s="64">
        <v>1666.070133963751</v>
      </c>
    </row>
    <row r="23" spans="1:9" ht="12" customHeight="1" outlineLevel="1">
      <c r="A23" s="172"/>
      <c r="B23" s="167"/>
      <c r="C23" s="176" t="s">
        <v>39</v>
      </c>
      <c r="D23" s="167"/>
      <c r="E23" s="64">
        <v>507</v>
      </c>
      <c r="F23" s="64">
        <v>1450.481262327416</v>
      </c>
      <c r="G23" s="64"/>
      <c r="H23" s="64">
        <v>595</v>
      </c>
      <c r="I23" s="64">
        <v>1331.0857142857142</v>
      </c>
    </row>
    <row r="24" spans="1:9" ht="12" customHeight="1" outlineLevel="1">
      <c r="A24" s="172"/>
      <c r="B24" s="167"/>
      <c r="C24" s="40" t="s">
        <v>38</v>
      </c>
      <c r="D24" s="167"/>
      <c r="E24" s="64">
        <v>75</v>
      </c>
      <c r="F24" s="64">
        <v>1002.2266666666667</v>
      </c>
      <c r="G24" s="64"/>
      <c r="H24" s="64">
        <v>71</v>
      </c>
      <c r="I24" s="64">
        <v>1022.943661971831</v>
      </c>
    </row>
    <row r="25" spans="1:9" ht="12" customHeight="1" outlineLevel="1">
      <c r="A25" s="172"/>
      <c r="B25" s="167"/>
      <c r="C25" s="40" t="s">
        <v>91</v>
      </c>
      <c r="D25" s="167"/>
      <c r="E25" s="64">
        <v>8758</v>
      </c>
      <c r="F25" s="64">
        <v>1332.8273578442568</v>
      </c>
      <c r="G25" s="64"/>
      <c r="H25" s="64">
        <v>8554</v>
      </c>
      <c r="I25" s="64">
        <v>1377.504676174889</v>
      </c>
    </row>
    <row r="26" spans="1:9" ht="12" customHeight="1" outlineLevel="1">
      <c r="A26" s="172"/>
      <c r="B26" s="167"/>
      <c r="C26" s="40" t="s">
        <v>36</v>
      </c>
      <c r="D26" s="167"/>
      <c r="E26" s="50">
        <v>0</v>
      </c>
      <c r="F26" s="50">
        <v>0</v>
      </c>
      <c r="G26" s="64"/>
      <c r="H26" s="50">
        <v>0</v>
      </c>
      <c r="I26" s="50">
        <v>0</v>
      </c>
    </row>
    <row r="27" spans="1:9" ht="12" customHeight="1" outlineLevel="1">
      <c r="A27" s="172"/>
      <c r="B27" s="50" t="s">
        <v>35</v>
      </c>
      <c r="C27" s="171"/>
      <c r="D27" s="171"/>
      <c r="E27" s="50">
        <v>3374</v>
      </c>
      <c r="F27" s="50">
        <v>581.9691760521636</v>
      </c>
      <c r="G27" s="50"/>
      <c r="H27" s="50">
        <v>3142</v>
      </c>
      <c r="I27" s="50">
        <v>582.837364735837</v>
      </c>
    </row>
    <row r="28" spans="1:9" ht="12" customHeight="1" outlineLevel="1">
      <c r="A28" s="172"/>
      <c r="B28" s="50" t="s">
        <v>34</v>
      </c>
      <c r="C28" s="171"/>
      <c r="D28" s="171"/>
      <c r="E28" s="50">
        <v>1015</v>
      </c>
      <c r="F28" s="50">
        <v>577.7142857142857</v>
      </c>
      <c r="G28" s="50"/>
      <c r="H28" s="50">
        <v>997</v>
      </c>
      <c r="I28" s="50">
        <v>580.8314944834503</v>
      </c>
    </row>
    <row r="29" spans="1:9" ht="12" customHeight="1" outlineLevel="1">
      <c r="A29" s="175" t="s">
        <v>45</v>
      </c>
      <c r="B29" s="69"/>
      <c r="C29" s="69"/>
      <c r="D29" s="69"/>
      <c r="E29" s="164"/>
      <c r="F29" s="164"/>
      <c r="G29" s="164"/>
      <c r="H29" s="164"/>
      <c r="I29" s="164"/>
    </row>
    <row r="30" spans="1:9" ht="12" customHeight="1" outlineLevel="1">
      <c r="A30" s="172"/>
      <c r="B30" s="50" t="s">
        <v>43</v>
      </c>
      <c r="C30" s="50"/>
      <c r="D30" s="50"/>
      <c r="E30" s="50">
        <v>10735</v>
      </c>
      <c r="F30" s="50">
        <v>1201.4336283185842</v>
      </c>
      <c r="G30" s="50"/>
      <c r="H30" s="50">
        <v>9932</v>
      </c>
      <c r="I30" s="50">
        <v>1270.7896697543295</v>
      </c>
    </row>
    <row r="31" spans="1:9" ht="12" customHeight="1" outlineLevel="1">
      <c r="A31" s="172"/>
      <c r="B31" s="50" t="s">
        <v>42</v>
      </c>
      <c r="C31" s="50"/>
      <c r="D31" s="50"/>
      <c r="E31" s="50"/>
      <c r="F31" s="173"/>
      <c r="G31" s="83"/>
      <c r="H31" s="50"/>
      <c r="I31" s="173"/>
    </row>
    <row r="32" spans="1:9" ht="12" customHeight="1" outlineLevel="1">
      <c r="A32" s="172"/>
      <c r="B32" s="167"/>
      <c r="C32" s="64" t="s">
        <v>41</v>
      </c>
      <c r="D32" s="167"/>
      <c r="E32" s="64">
        <v>2241</v>
      </c>
      <c r="F32" s="64">
        <v>860.2757697456493</v>
      </c>
      <c r="G32" s="64"/>
      <c r="H32" s="64">
        <v>2148</v>
      </c>
      <c r="I32" s="64">
        <v>899.254189944134</v>
      </c>
    </row>
    <row r="33" spans="1:9" ht="12" customHeight="1" outlineLevel="1">
      <c r="A33" s="172"/>
      <c r="B33" s="167"/>
      <c r="C33" s="176" t="s">
        <v>40</v>
      </c>
      <c r="D33" s="167"/>
      <c r="E33" s="64">
        <v>649</v>
      </c>
      <c r="F33" s="64">
        <v>1867.4946070878275</v>
      </c>
      <c r="G33" s="64"/>
      <c r="H33" s="64">
        <v>635</v>
      </c>
      <c r="I33" s="64">
        <v>1872.9700787401575</v>
      </c>
    </row>
    <row r="34" spans="1:9" ht="12" customHeight="1" outlineLevel="1">
      <c r="A34" s="172"/>
      <c r="B34" s="167"/>
      <c r="C34" s="176" t="s">
        <v>39</v>
      </c>
      <c r="D34" s="167"/>
      <c r="E34" s="64">
        <v>259</v>
      </c>
      <c r="F34" s="64">
        <v>1777.3320463320463</v>
      </c>
      <c r="G34" s="64"/>
      <c r="H34" s="64">
        <v>300</v>
      </c>
      <c r="I34" s="64">
        <v>1731.1733333333334</v>
      </c>
    </row>
    <row r="35" spans="1:9" ht="12" customHeight="1" outlineLevel="1">
      <c r="A35" s="172"/>
      <c r="B35" s="167"/>
      <c r="C35" s="40" t="s">
        <v>38</v>
      </c>
      <c r="D35" s="167"/>
      <c r="E35" s="64">
        <v>18</v>
      </c>
      <c r="F35" s="64">
        <v>911.2777777777778</v>
      </c>
      <c r="G35" s="64"/>
      <c r="H35" s="64">
        <v>18</v>
      </c>
      <c r="I35" s="64">
        <v>912.8333333333334</v>
      </c>
    </row>
    <row r="36" spans="1:9" ht="12" customHeight="1" outlineLevel="1">
      <c r="A36" s="172"/>
      <c r="B36" s="167"/>
      <c r="C36" s="40" t="s">
        <v>91</v>
      </c>
      <c r="D36" s="167"/>
      <c r="E36" s="64">
        <v>6778</v>
      </c>
      <c r="F36" s="64">
        <v>1300.5175568014163</v>
      </c>
      <c r="G36" s="64"/>
      <c r="H36" s="64">
        <v>6564</v>
      </c>
      <c r="I36" s="64">
        <v>1357.116849482023</v>
      </c>
    </row>
    <row r="37" spans="1:9" ht="12" customHeight="1" outlineLevel="1">
      <c r="A37" s="172"/>
      <c r="B37" s="167"/>
      <c r="C37" s="40" t="s">
        <v>36</v>
      </c>
      <c r="D37" s="167"/>
      <c r="E37" s="64">
        <v>4</v>
      </c>
      <c r="F37" s="64">
        <v>537.25</v>
      </c>
      <c r="G37" s="64"/>
      <c r="H37" s="64">
        <v>4</v>
      </c>
      <c r="I37" s="64">
        <v>704</v>
      </c>
    </row>
    <row r="38" spans="1:9" ht="12" customHeight="1" outlineLevel="1">
      <c r="A38" s="172"/>
      <c r="B38" s="50" t="s">
        <v>35</v>
      </c>
      <c r="C38" s="171"/>
      <c r="D38" s="171"/>
      <c r="E38" s="50">
        <v>1951</v>
      </c>
      <c r="F38" s="50">
        <v>582.1004613018964</v>
      </c>
      <c r="G38" s="50"/>
      <c r="H38" s="50">
        <v>1809</v>
      </c>
      <c r="I38" s="50">
        <v>583.0110558319514</v>
      </c>
    </row>
    <row r="39" spans="1:9" ht="12" customHeight="1" outlineLevel="1">
      <c r="A39" s="172"/>
      <c r="B39" s="50" t="s">
        <v>34</v>
      </c>
      <c r="C39" s="171"/>
      <c r="D39" s="171"/>
      <c r="E39" s="50">
        <v>604</v>
      </c>
      <c r="F39" s="50">
        <v>581.3278145695364</v>
      </c>
      <c r="G39" s="50"/>
      <c r="H39" s="50">
        <v>606</v>
      </c>
      <c r="I39" s="50">
        <v>580.3531353135313</v>
      </c>
    </row>
    <row r="40" spans="1:9" ht="12" customHeight="1" outlineLevel="1">
      <c r="A40" s="175" t="s">
        <v>44</v>
      </c>
      <c r="B40" s="69"/>
      <c r="C40" s="69"/>
      <c r="D40" s="69"/>
      <c r="E40" s="164"/>
      <c r="F40" s="164"/>
      <c r="G40" s="164"/>
      <c r="H40" s="164"/>
      <c r="I40" s="164"/>
    </row>
    <row r="41" spans="1:9" ht="12" customHeight="1" outlineLevel="1">
      <c r="A41" s="172"/>
      <c r="B41" s="50" t="s">
        <v>43</v>
      </c>
      <c r="C41" s="50"/>
      <c r="D41" s="50"/>
      <c r="E41" s="50">
        <v>9537</v>
      </c>
      <c r="F41" s="50">
        <v>959.2950613400441</v>
      </c>
      <c r="G41" s="50"/>
      <c r="H41" s="50">
        <v>8878</v>
      </c>
      <c r="I41" s="50">
        <v>1009.742847488173</v>
      </c>
    </row>
    <row r="42" spans="1:9" ht="12" customHeight="1" outlineLevel="1">
      <c r="A42" s="172"/>
      <c r="B42" s="50" t="s">
        <v>42</v>
      </c>
      <c r="C42" s="50"/>
      <c r="D42" s="50"/>
      <c r="E42" s="174"/>
      <c r="F42" s="173"/>
      <c r="G42" s="83"/>
      <c r="H42" s="174"/>
      <c r="I42" s="174"/>
    </row>
    <row r="43" spans="1:9" ht="12" customHeight="1" outlineLevel="1">
      <c r="A43" s="172"/>
      <c r="B43" s="167"/>
      <c r="C43" s="64" t="s">
        <v>41</v>
      </c>
      <c r="D43" s="167"/>
      <c r="E43" s="64">
        <v>2406</v>
      </c>
      <c r="F43" s="64">
        <v>797.4351620947631</v>
      </c>
      <c r="G43" s="64"/>
      <c r="H43" s="64">
        <v>2322</v>
      </c>
      <c r="I43" s="64">
        <v>829.1533161068045</v>
      </c>
    </row>
    <row r="44" spans="1:9" ht="12" customHeight="1" outlineLevel="1">
      <c r="A44" s="172"/>
      <c r="B44" s="167"/>
      <c r="C44" s="176" t="s">
        <v>40</v>
      </c>
      <c r="D44" s="167"/>
      <c r="E44" s="64">
        <v>458</v>
      </c>
      <c r="F44" s="64">
        <v>1590.386462882096</v>
      </c>
      <c r="G44" s="64"/>
      <c r="H44" s="64">
        <v>445</v>
      </c>
      <c r="I44" s="64">
        <v>1593.829213483146</v>
      </c>
    </row>
    <row r="45" spans="1:9" ht="12" customHeight="1" outlineLevel="1">
      <c r="A45" s="172"/>
      <c r="B45" s="167"/>
      <c r="C45" s="176" t="s">
        <v>39</v>
      </c>
      <c r="D45" s="167"/>
      <c r="E45" s="64">
        <v>120</v>
      </c>
      <c r="F45" s="64">
        <v>1463.35</v>
      </c>
      <c r="G45" s="64"/>
      <c r="H45" s="64">
        <v>131</v>
      </c>
      <c r="I45" s="64">
        <v>1384.8778625954199</v>
      </c>
    </row>
    <row r="46" spans="1:9" ht="12" customHeight="1" outlineLevel="1">
      <c r="A46" s="172"/>
      <c r="B46" s="167"/>
      <c r="C46" s="40" t="s">
        <v>38</v>
      </c>
      <c r="D46" s="167"/>
      <c r="E46" s="64">
        <v>26</v>
      </c>
      <c r="F46" s="64">
        <v>991.6538461538462</v>
      </c>
      <c r="G46" s="64"/>
      <c r="H46" s="64">
        <v>24</v>
      </c>
      <c r="I46" s="64">
        <v>987.5</v>
      </c>
    </row>
    <row r="47" spans="1:9" ht="12" customHeight="1" outlineLevel="1">
      <c r="A47" s="172"/>
      <c r="B47" s="167"/>
      <c r="C47" s="40" t="s">
        <v>91</v>
      </c>
      <c r="D47" s="167"/>
      <c r="E47" s="64">
        <v>5118</v>
      </c>
      <c r="F47" s="64">
        <v>1196.3348964439233</v>
      </c>
      <c r="G47" s="64"/>
      <c r="H47" s="64">
        <v>4944</v>
      </c>
      <c r="I47" s="64">
        <v>1246.473705501618</v>
      </c>
    </row>
    <row r="48" spans="1:9" ht="12" customHeight="1" outlineLevel="1">
      <c r="A48" s="172"/>
      <c r="B48" s="167"/>
      <c r="C48" s="40" t="s">
        <v>36</v>
      </c>
      <c r="D48" s="167"/>
      <c r="E48" s="50">
        <v>0</v>
      </c>
      <c r="F48" s="50">
        <v>0</v>
      </c>
      <c r="G48" s="64"/>
      <c r="H48" s="64">
        <v>0</v>
      </c>
      <c r="I48" s="50">
        <v>0</v>
      </c>
    </row>
    <row r="49" spans="1:23" s="163" customFormat="1" ht="12" customHeight="1" outlineLevel="1">
      <c r="A49" s="172"/>
      <c r="B49" s="50" t="s">
        <v>35</v>
      </c>
      <c r="C49" s="171"/>
      <c r="D49" s="171"/>
      <c r="E49" s="50">
        <v>3284</v>
      </c>
      <c r="F49" s="50">
        <v>577.9643727161997</v>
      </c>
      <c r="G49" s="50"/>
      <c r="H49" s="50">
        <v>3059</v>
      </c>
      <c r="I49" s="50">
        <v>578.8816606734227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</row>
    <row r="50" spans="1:23" s="163" customFormat="1" ht="12" customHeight="1" outlineLevel="1">
      <c r="A50" s="172"/>
      <c r="B50" s="50" t="s">
        <v>34</v>
      </c>
      <c r="C50" s="171"/>
      <c r="D50" s="171"/>
      <c r="E50" s="50">
        <v>973</v>
      </c>
      <c r="F50" s="50">
        <v>574.4491264131552</v>
      </c>
      <c r="G50" s="50"/>
      <c r="H50" s="50">
        <v>948</v>
      </c>
      <c r="I50" s="50">
        <v>576.8976793248945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</row>
    <row r="51" spans="1:23" s="163" customFormat="1" ht="12" customHeight="1">
      <c r="A51" s="175" t="s">
        <v>22</v>
      </c>
      <c r="B51" s="69"/>
      <c r="C51" s="69"/>
      <c r="D51" s="69"/>
      <c r="E51" s="164"/>
      <c r="F51" s="164"/>
      <c r="G51" s="164"/>
      <c r="H51" s="164"/>
      <c r="I51" s="164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1:23" s="163" customFormat="1" ht="12" customHeight="1">
      <c r="A52" s="172"/>
      <c r="B52" s="50" t="s">
        <v>43</v>
      </c>
      <c r="C52" s="50"/>
      <c r="D52" s="50"/>
      <c r="E52" s="50">
        <v>36948</v>
      </c>
      <c r="F52" s="50">
        <v>1114.8861914041356</v>
      </c>
      <c r="G52" s="50"/>
      <c r="H52" s="50">
        <v>34544</v>
      </c>
      <c r="I52" s="50">
        <v>1174.8635363594256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s="163" customFormat="1" ht="12" customHeight="1">
      <c r="A53" s="170"/>
      <c r="B53" s="64"/>
      <c r="C53" s="64"/>
      <c r="D53" s="64" t="s">
        <v>32</v>
      </c>
      <c r="E53" s="64">
        <v>28928</v>
      </c>
      <c r="F53" s="64">
        <v>1173.261200221239</v>
      </c>
      <c r="G53" s="64"/>
      <c r="H53" s="64">
        <v>27258</v>
      </c>
      <c r="I53" s="64">
        <v>1229.7666740039622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s="163" customFormat="1" ht="12" customHeight="1">
      <c r="A54" s="170"/>
      <c r="B54" s="64"/>
      <c r="C54" s="64"/>
      <c r="D54" s="64" t="s">
        <v>31</v>
      </c>
      <c r="E54" s="64">
        <v>8020</v>
      </c>
      <c r="F54" s="64">
        <v>904.3285536159601</v>
      </c>
      <c r="G54" s="64"/>
      <c r="H54" s="64">
        <v>7286</v>
      </c>
      <c r="I54" s="64">
        <v>969.4625308811419</v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</row>
    <row r="55" spans="1:23" s="163" customFormat="1" ht="12" customHeight="1">
      <c r="A55" s="172"/>
      <c r="B55" s="50" t="s">
        <v>42</v>
      </c>
      <c r="C55" s="50"/>
      <c r="D55" s="50"/>
      <c r="E55" s="174"/>
      <c r="F55" s="174"/>
      <c r="G55" s="83"/>
      <c r="H55" s="174"/>
      <c r="I55" s="173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1:23" s="163" customFormat="1" ht="12" customHeight="1">
      <c r="A56" s="172"/>
      <c r="B56" s="171"/>
      <c r="C56" s="50" t="s">
        <v>41</v>
      </c>
      <c r="D56" s="171"/>
      <c r="E56" s="50">
        <v>8496</v>
      </c>
      <c r="F56" s="50">
        <v>870.379472693032</v>
      </c>
      <c r="G56" s="50"/>
      <c r="H56" s="50">
        <v>8196</v>
      </c>
      <c r="I56" s="50">
        <v>902.5584431429966</v>
      </c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spans="1:23" s="163" customFormat="1" ht="12" customHeight="1">
      <c r="A57" s="170"/>
      <c r="B57" s="167"/>
      <c r="C57" s="64"/>
      <c r="D57" s="64" t="s">
        <v>32</v>
      </c>
      <c r="E57" s="64">
        <v>6280</v>
      </c>
      <c r="F57" s="64">
        <v>916.175</v>
      </c>
      <c r="G57" s="64"/>
      <c r="H57" s="64">
        <v>6032</v>
      </c>
      <c r="I57" s="64">
        <v>951.7206564986737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1:23" s="163" customFormat="1" ht="12" customHeight="1">
      <c r="A58" s="170"/>
      <c r="B58" s="167"/>
      <c r="C58" s="64"/>
      <c r="D58" s="64" t="s">
        <v>31</v>
      </c>
      <c r="E58" s="64">
        <v>2216</v>
      </c>
      <c r="F58" s="64">
        <v>740.5979241877257</v>
      </c>
      <c r="G58" s="64"/>
      <c r="H58" s="64">
        <v>2164</v>
      </c>
      <c r="I58" s="64">
        <v>765.5221811460259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</row>
    <row r="59" spans="1:23" s="163" customFormat="1" ht="12" customHeight="1">
      <c r="A59" s="172"/>
      <c r="B59" s="171"/>
      <c r="C59" s="50" t="s">
        <v>40</v>
      </c>
      <c r="D59" s="171"/>
      <c r="E59" s="50">
        <v>2410</v>
      </c>
      <c r="F59" s="50">
        <v>1686.5261410788382</v>
      </c>
      <c r="G59" s="50"/>
      <c r="H59" s="50">
        <v>2349</v>
      </c>
      <c r="I59" s="50">
        <v>1708.3154533844188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</row>
    <row r="60" spans="1:23" s="163" customFormat="1" ht="12" customHeight="1">
      <c r="A60" s="170"/>
      <c r="B60" s="167"/>
      <c r="C60" s="64"/>
      <c r="D60" s="64" t="s">
        <v>32</v>
      </c>
      <c r="E60" s="64">
        <v>2325</v>
      </c>
      <c r="F60" s="64">
        <v>1709.4249462365592</v>
      </c>
      <c r="G60" s="64"/>
      <c r="H60" s="64">
        <v>2288</v>
      </c>
      <c r="I60" s="64">
        <v>1727.666958041958</v>
      </c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:23" s="163" customFormat="1" ht="12" customHeight="1">
      <c r="A61" s="170"/>
      <c r="B61" s="167"/>
      <c r="C61" s="64"/>
      <c r="D61" s="64" t="s">
        <v>31</v>
      </c>
      <c r="E61" s="64">
        <v>85</v>
      </c>
      <c r="F61" s="64">
        <v>1060.164705882353</v>
      </c>
      <c r="G61" s="64"/>
      <c r="H61" s="64">
        <v>61</v>
      </c>
      <c r="I61" s="64">
        <v>982.4754098360655</v>
      </c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1:23" s="163" customFormat="1" ht="12" customHeight="1">
      <c r="A62" s="172"/>
      <c r="B62" s="171"/>
      <c r="C62" s="50" t="s">
        <v>39</v>
      </c>
      <c r="D62" s="171"/>
      <c r="E62" s="50">
        <v>888</v>
      </c>
      <c r="F62" s="50">
        <v>1547.0495495495495</v>
      </c>
      <c r="G62" s="50"/>
      <c r="H62" s="50">
        <v>1028</v>
      </c>
      <c r="I62" s="50">
        <v>1454.5369649805448</v>
      </c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1:23" s="163" customFormat="1" ht="12" customHeight="1">
      <c r="A63" s="170"/>
      <c r="B63" s="167"/>
      <c r="C63" s="64"/>
      <c r="D63" s="64" t="s">
        <v>32</v>
      </c>
      <c r="E63" s="64">
        <v>869</v>
      </c>
      <c r="F63" s="64">
        <v>1539.0103567318756</v>
      </c>
      <c r="G63" s="64"/>
      <c r="H63" s="64">
        <v>1011</v>
      </c>
      <c r="I63" s="64">
        <v>1449.9574678536103</v>
      </c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1:23" s="163" customFormat="1" ht="12" customHeight="1">
      <c r="A64" s="170"/>
      <c r="B64" s="167"/>
      <c r="C64" s="64"/>
      <c r="D64" s="64" t="s">
        <v>31</v>
      </c>
      <c r="E64" s="64">
        <v>19</v>
      </c>
      <c r="F64" s="64">
        <v>1914.7368421052631</v>
      </c>
      <c r="G64" s="64"/>
      <c r="H64" s="64">
        <v>17</v>
      </c>
      <c r="I64" s="64">
        <v>1726.8235294117646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s="163" customFormat="1" ht="12" customHeight="1">
      <c r="A65" s="172"/>
      <c r="B65" s="171"/>
      <c r="C65" s="65" t="s">
        <v>38</v>
      </c>
      <c r="D65" s="171"/>
      <c r="E65" s="50">
        <v>119</v>
      </c>
      <c r="F65" s="50">
        <v>986.1680672268908</v>
      </c>
      <c r="G65" s="50"/>
      <c r="H65" s="50">
        <v>113</v>
      </c>
      <c r="I65" s="50">
        <v>997.8761061946902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s="163" customFormat="1" ht="12" customHeight="1">
      <c r="A66" s="170"/>
      <c r="B66" s="167"/>
      <c r="C66" s="64"/>
      <c r="D66" s="64" t="s">
        <v>32</v>
      </c>
      <c r="E66" s="64">
        <v>33</v>
      </c>
      <c r="F66" s="64">
        <v>922.1212121212121</v>
      </c>
      <c r="G66" s="64"/>
      <c r="H66" s="64">
        <v>31</v>
      </c>
      <c r="I66" s="64">
        <v>925.9677419354839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23" s="163" customFormat="1" ht="12" customHeight="1">
      <c r="A67" s="170"/>
      <c r="B67" s="167"/>
      <c r="C67" s="64"/>
      <c r="D67" s="64" t="s">
        <v>31</v>
      </c>
      <c r="E67" s="64">
        <v>86</v>
      </c>
      <c r="F67" s="64">
        <v>1010.7441860465116</v>
      </c>
      <c r="G67" s="64"/>
      <c r="H67" s="64">
        <v>82</v>
      </c>
      <c r="I67" s="64">
        <v>1025.0487804878048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</row>
    <row r="68" spans="1:23" s="163" customFormat="1" ht="12" customHeight="1">
      <c r="A68" s="170"/>
      <c r="B68" s="167"/>
      <c r="C68" s="65" t="s">
        <v>91</v>
      </c>
      <c r="D68" s="64"/>
      <c r="E68" s="50">
        <v>20671</v>
      </c>
      <c r="F68" s="50">
        <v>1289.5592859561705</v>
      </c>
      <c r="G68" s="50"/>
      <c r="H68" s="50">
        <v>20090</v>
      </c>
      <c r="I68" s="50">
        <v>1338.461224489796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</row>
    <row r="69" spans="1:23" s="163" customFormat="1" ht="12" customHeight="1">
      <c r="A69" s="170"/>
      <c r="B69" s="167"/>
      <c r="C69" s="64"/>
      <c r="D69" s="64" t="s">
        <v>32</v>
      </c>
      <c r="E69" s="64">
        <v>15273</v>
      </c>
      <c r="F69" s="64">
        <v>1328.8554311530152</v>
      </c>
      <c r="G69" s="64"/>
      <c r="H69" s="64">
        <v>14786</v>
      </c>
      <c r="I69" s="64">
        <v>1381.263560124442</v>
      </c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</row>
    <row r="70" spans="1:23" s="163" customFormat="1" ht="12" customHeight="1">
      <c r="A70" s="170"/>
      <c r="B70" s="167"/>
      <c r="C70" s="64"/>
      <c r="D70" s="64" t="s">
        <v>31</v>
      </c>
      <c r="E70" s="64">
        <v>5398</v>
      </c>
      <c r="F70" s="64">
        <v>1178.3755094479436</v>
      </c>
      <c r="G70" s="64"/>
      <c r="H70" s="64">
        <v>5304</v>
      </c>
      <c r="I70" s="64">
        <v>1219.1410256410256</v>
      </c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</row>
    <row r="71" spans="1:23" s="163" customFormat="1" ht="12" customHeight="1">
      <c r="A71" s="172"/>
      <c r="B71" s="171"/>
      <c r="C71" s="65" t="s">
        <v>36</v>
      </c>
      <c r="D71" s="171"/>
      <c r="E71" s="50">
        <v>4</v>
      </c>
      <c r="F71" s="50">
        <v>537.25</v>
      </c>
      <c r="G71" s="50"/>
      <c r="H71" s="50">
        <v>4</v>
      </c>
      <c r="I71" s="50">
        <v>704</v>
      </c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</row>
    <row r="72" spans="1:23" s="163" customFormat="1" ht="12" customHeight="1">
      <c r="A72" s="170"/>
      <c r="B72" s="167"/>
      <c r="C72" s="167"/>
      <c r="D72" s="64" t="s">
        <v>32</v>
      </c>
      <c r="E72" s="64">
        <v>4</v>
      </c>
      <c r="F72" s="64">
        <v>537.25</v>
      </c>
      <c r="G72" s="64"/>
      <c r="H72" s="64">
        <v>4</v>
      </c>
      <c r="I72" s="64">
        <v>704</v>
      </c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1:23" s="163" customFormat="1" ht="12" customHeight="1">
      <c r="A73" s="170"/>
      <c r="B73" s="167"/>
      <c r="C73" s="167"/>
      <c r="D73" s="64" t="s">
        <v>31</v>
      </c>
      <c r="E73" s="64">
        <v>0</v>
      </c>
      <c r="F73" s="64">
        <v>0</v>
      </c>
      <c r="G73" s="64"/>
      <c r="H73" s="64">
        <v>0</v>
      </c>
      <c r="I73" s="64">
        <v>0</v>
      </c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  <row r="74" spans="1:23" s="163" customFormat="1" ht="12" customHeight="1">
      <c r="A74" s="172"/>
      <c r="B74" s="50" t="s">
        <v>35</v>
      </c>
      <c r="C74" s="171"/>
      <c r="D74" s="171"/>
      <c r="E74" s="50">
        <v>8609</v>
      </c>
      <c r="F74" s="50">
        <v>580.4712510163782</v>
      </c>
      <c r="G74" s="50"/>
      <c r="H74" s="50">
        <v>8010</v>
      </c>
      <c r="I74" s="50">
        <v>581.3659176029962</v>
      </c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</row>
    <row r="75" spans="1:23" s="163" customFormat="1" ht="12" customHeight="1">
      <c r="A75" s="170"/>
      <c r="B75" s="167"/>
      <c r="C75" s="64"/>
      <c r="D75" s="64" t="s">
        <v>32</v>
      </c>
      <c r="E75" s="64">
        <v>6455</v>
      </c>
      <c r="F75" s="64">
        <v>580.0367157242448</v>
      </c>
      <c r="G75" s="64"/>
      <c r="H75" s="64">
        <v>5949</v>
      </c>
      <c r="I75" s="64">
        <v>581.0410152966886</v>
      </c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</row>
    <row r="76" spans="1:23" s="163" customFormat="1" ht="12" customHeight="1">
      <c r="A76" s="170"/>
      <c r="B76" s="167"/>
      <c r="C76" s="64"/>
      <c r="D76" s="64" t="s">
        <v>31</v>
      </c>
      <c r="E76" s="64">
        <v>2154</v>
      </c>
      <c r="F76" s="64">
        <v>581.7734447539461</v>
      </c>
      <c r="G76" s="64"/>
      <c r="H76" s="64">
        <v>2061</v>
      </c>
      <c r="I76" s="64">
        <v>582.303736050461</v>
      </c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</row>
    <row r="77" spans="1:23" s="163" customFormat="1" ht="12" customHeight="1">
      <c r="A77" s="172"/>
      <c r="B77" s="50" t="s">
        <v>34</v>
      </c>
      <c r="C77" s="171"/>
      <c r="D77" s="171"/>
      <c r="E77" s="50">
        <v>2593</v>
      </c>
      <c r="F77" s="50">
        <v>577.3328191284227</v>
      </c>
      <c r="G77" s="50"/>
      <c r="H77" s="50">
        <v>2552</v>
      </c>
      <c r="I77" s="50">
        <v>579.2574451410659</v>
      </c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</row>
    <row r="78" spans="1:23" s="163" customFormat="1" ht="12" customHeight="1">
      <c r="A78" s="170"/>
      <c r="B78" s="167"/>
      <c r="C78" s="64"/>
      <c r="D78" s="64" t="s">
        <v>32</v>
      </c>
      <c r="E78" s="64">
        <v>1803</v>
      </c>
      <c r="F78" s="64">
        <v>577.3277870216306</v>
      </c>
      <c r="G78" s="64"/>
      <c r="H78" s="64">
        <v>1747</v>
      </c>
      <c r="I78" s="64">
        <v>579.5002862049228</v>
      </c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</row>
    <row r="79" spans="1:23" s="163" customFormat="1" ht="12" customHeight="1">
      <c r="A79" s="170"/>
      <c r="B79" s="167"/>
      <c r="C79" s="64"/>
      <c r="D79" s="64" t="s">
        <v>31</v>
      </c>
      <c r="E79" s="64">
        <v>790</v>
      </c>
      <c r="F79" s="64">
        <v>577.3443037974683</v>
      </c>
      <c r="G79" s="64"/>
      <c r="H79" s="64">
        <v>805</v>
      </c>
      <c r="I79" s="64">
        <v>578.7291925465838</v>
      </c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</row>
    <row r="80" spans="1:23" s="163" customFormat="1" ht="4.5" customHeight="1" thickBot="1">
      <c r="A80" s="169"/>
      <c r="B80" s="168"/>
      <c r="C80" s="142"/>
      <c r="D80" s="142"/>
      <c r="E80" s="142"/>
      <c r="F80" s="142"/>
      <c r="G80" s="142"/>
      <c r="H80" s="142"/>
      <c r="I80" s="142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</row>
    <row r="81" spans="1:9" s="166" customFormat="1" ht="13.5">
      <c r="A81" s="42" t="s">
        <v>67</v>
      </c>
      <c r="B81" s="167"/>
      <c r="C81" s="141"/>
      <c r="D81" s="141"/>
      <c r="E81" s="141"/>
      <c r="F81" s="141"/>
      <c r="G81" s="141"/>
      <c r="H81" s="141"/>
      <c r="I81" s="141"/>
    </row>
    <row r="82" spans="1:9" ht="26.25" customHeight="1">
      <c r="A82" s="313" t="s">
        <v>66</v>
      </c>
      <c r="B82" s="314"/>
      <c r="C82" s="314"/>
      <c r="D82" s="314"/>
      <c r="E82" s="314"/>
      <c r="F82" s="314"/>
      <c r="G82" s="314"/>
      <c r="H82" s="314"/>
      <c r="I82" s="318"/>
    </row>
    <row r="83" spans="1:9" ht="25.5" customHeight="1">
      <c r="A83" s="313" t="s">
        <v>90</v>
      </c>
      <c r="B83" s="314"/>
      <c r="C83" s="314"/>
      <c r="D83" s="314"/>
      <c r="E83" s="314"/>
      <c r="F83" s="314"/>
      <c r="G83" s="314"/>
      <c r="H83" s="314"/>
      <c r="I83" s="318"/>
    </row>
    <row r="84" spans="1:9" ht="25.5" customHeight="1">
      <c r="A84" s="313" t="s">
        <v>89</v>
      </c>
      <c r="B84" s="314"/>
      <c r="C84" s="314"/>
      <c r="D84" s="314"/>
      <c r="E84" s="314"/>
      <c r="F84" s="314"/>
      <c r="G84" s="314"/>
      <c r="H84" s="314"/>
      <c r="I84" s="318"/>
    </row>
    <row r="85" ht="12.75">
      <c r="A85" s="41"/>
    </row>
  </sheetData>
  <sheetProtection/>
  <mergeCells count="4">
    <mergeCell ref="B6:D6"/>
    <mergeCell ref="A82:I82"/>
    <mergeCell ref="A83:I83"/>
    <mergeCell ref="A84:I84"/>
  </mergeCells>
  <hyperlinks>
    <hyperlink ref="D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zoomScale="85" zoomScaleNormal="85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.8515625" style="19" customWidth="1"/>
    <col min="2" max="2" width="2.00390625" style="19" customWidth="1"/>
    <col min="3" max="3" width="33.140625" style="19" customWidth="1"/>
    <col min="4" max="15" width="10.140625" style="19" customWidth="1"/>
    <col min="16" max="16" width="12.8515625" style="19" customWidth="1"/>
    <col min="17" max="17" width="7.140625" style="20" customWidth="1"/>
    <col min="18" max="18" width="12.8515625" style="20" customWidth="1"/>
    <col min="19" max="20" width="11.421875" style="20" customWidth="1"/>
    <col min="21" max="16384" width="11.421875" style="19" customWidth="1"/>
  </cols>
  <sheetData>
    <row r="1" spans="2:3" ht="14.25">
      <c r="B1" s="37"/>
      <c r="C1" s="37" t="s">
        <v>29</v>
      </c>
    </row>
    <row r="2" spans="2:16" ht="51.75" customHeight="1">
      <c r="B2" s="236" t="s">
        <v>110</v>
      </c>
      <c r="C2" s="237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2:19" ht="22.5" customHeight="1">
      <c r="B3" s="319">
        <v>44530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S3" s="235"/>
    </row>
    <row r="4" ht="12" customHeight="1" thickBot="1"/>
    <row r="5" spans="2:17" ht="15" customHeight="1">
      <c r="B5" s="320" t="s">
        <v>109</v>
      </c>
      <c r="C5" s="321"/>
      <c r="D5" s="323" t="s">
        <v>108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234" t="s">
        <v>107</v>
      </c>
      <c r="Q5" s="227"/>
    </row>
    <row r="6" spans="2:17" ht="14.25">
      <c r="B6" s="322"/>
      <c r="C6" s="322"/>
      <c r="D6" s="232" t="s">
        <v>106</v>
      </c>
      <c r="E6" s="232" t="s">
        <v>105</v>
      </c>
      <c r="F6" s="232" t="s">
        <v>104</v>
      </c>
      <c r="G6" s="232" t="s">
        <v>103</v>
      </c>
      <c r="H6" s="232" t="s">
        <v>52</v>
      </c>
      <c r="I6" s="232" t="s">
        <v>51</v>
      </c>
      <c r="J6" s="232" t="s">
        <v>50</v>
      </c>
      <c r="K6" s="232" t="s">
        <v>49</v>
      </c>
      <c r="L6" s="232" t="s">
        <v>102</v>
      </c>
      <c r="M6" s="232" t="s">
        <v>101</v>
      </c>
      <c r="N6" s="233" t="s">
        <v>100</v>
      </c>
      <c r="O6" s="232" t="s">
        <v>54</v>
      </c>
      <c r="P6" s="232" t="s">
        <v>99</v>
      </c>
      <c r="Q6" s="227"/>
    </row>
    <row r="7" spans="2:17" ht="12.75" customHeight="1">
      <c r="B7" s="231" t="s">
        <v>47</v>
      </c>
      <c r="C7" s="230"/>
      <c r="D7" s="229">
        <v>8</v>
      </c>
      <c r="E7" s="229">
        <v>41</v>
      </c>
      <c r="F7" s="229">
        <v>531</v>
      </c>
      <c r="G7" s="229">
        <v>1667</v>
      </c>
      <c r="H7" s="229">
        <v>1435</v>
      </c>
      <c r="I7" s="229">
        <v>1571</v>
      </c>
      <c r="J7" s="229">
        <v>902</v>
      </c>
      <c r="K7" s="229">
        <v>192</v>
      </c>
      <c r="L7" s="229">
        <v>74</v>
      </c>
      <c r="M7" s="229">
        <v>30</v>
      </c>
      <c r="N7" s="229">
        <v>9</v>
      </c>
      <c r="O7" s="229">
        <v>6460</v>
      </c>
      <c r="P7" s="210">
        <v>1.5277465738036395</v>
      </c>
      <c r="Q7" s="227"/>
    </row>
    <row r="8" spans="2:20" s="208" customFormat="1" ht="12.75" customHeight="1">
      <c r="B8" s="224"/>
      <c r="C8" s="201" t="s">
        <v>26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869</v>
      </c>
      <c r="J8" s="217">
        <v>902</v>
      </c>
      <c r="K8" s="217">
        <v>192</v>
      </c>
      <c r="L8" s="217">
        <v>74</v>
      </c>
      <c r="M8" s="217">
        <v>30</v>
      </c>
      <c r="N8" s="217">
        <v>9</v>
      </c>
      <c r="O8" s="217">
        <v>2076</v>
      </c>
      <c r="P8" s="210"/>
      <c r="Q8" s="228"/>
      <c r="R8" s="20"/>
      <c r="S8" s="20"/>
      <c r="T8" s="20"/>
    </row>
    <row r="9" spans="2:20" s="208" customFormat="1" ht="12.75" customHeight="1">
      <c r="B9" s="224"/>
      <c r="C9" s="204" t="s">
        <v>25</v>
      </c>
      <c r="D9" s="217">
        <v>8</v>
      </c>
      <c r="E9" s="217">
        <v>41</v>
      </c>
      <c r="F9" s="217">
        <v>109</v>
      </c>
      <c r="G9" s="217">
        <v>128</v>
      </c>
      <c r="H9" s="217">
        <v>108</v>
      </c>
      <c r="I9" s="217">
        <v>76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470</v>
      </c>
      <c r="P9" s="210"/>
      <c r="Q9" s="227"/>
      <c r="R9" s="20"/>
      <c r="S9" s="20"/>
      <c r="T9" s="20"/>
    </row>
    <row r="10" spans="2:20" s="208" customFormat="1" ht="12.75" customHeight="1">
      <c r="B10" s="218"/>
      <c r="C10" s="204" t="s">
        <v>98</v>
      </c>
      <c r="D10" s="217">
        <v>0</v>
      </c>
      <c r="E10" s="217">
        <v>0</v>
      </c>
      <c r="F10" s="217">
        <v>420</v>
      </c>
      <c r="G10" s="217">
        <v>1527</v>
      </c>
      <c r="H10" s="217">
        <v>1315</v>
      </c>
      <c r="I10" s="217">
        <v>620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3882</v>
      </c>
      <c r="P10" s="210"/>
      <c r="Q10" s="20"/>
      <c r="R10" s="20"/>
      <c r="S10" s="20"/>
      <c r="T10" s="20"/>
    </row>
    <row r="11" spans="2:20" s="208" customFormat="1" ht="12.75" customHeight="1">
      <c r="B11" s="223"/>
      <c r="C11" s="222" t="s">
        <v>23</v>
      </c>
      <c r="D11" s="221">
        <v>0</v>
      </c>
      <c r="E11" s="221">
        <v>0</v>
      </c>
      <c r="F11" s="221">
        <v>2</v>
      </c>
      <c r="G11" s="221">
        <v>12</v>
      </c>
      <c r="H11" s="221">
        <v>12</v>
      </c>
      <c r="I11" s="221">
        <v>6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32</v>
      </c>
      <c r="P11" s="226"/>
      <c r="Q11" s="20"/>
      <c r="R11" s="20"/>
      <c r="S11" s="20"/>
      <c r="T11" s="20"/>
    </row>
    <row r="12" spans="2:16" ht="12.75" customHeight="1">
      <c r="B12" s="202" t="s">
        <v>46</v>
      </c>
      <c r="C12" s="212"/>
      <c r="D12" s="220">
        <v>19</v>
      </c>
      <c r="E12" s="220">
        <v>82</v>
      </c>
      <c r="F12" s="220">
        <v>12152</v>
      </c>
      <c r="G12" s="220">
        <v>41853</v>
      </c>
      <c r="H12" s="220">
        <v>46326</v>
      </c>
      <c r="I12" s="220">
        <v>48175</v>
      </c>
      <c r="J12" s="220">
        <v>18437</v>
      </c>
      <c r="K12" s="220">
        <v>4125</v>
      </c>
      <c r="L12" s="220">
        <v>981</v>
      </c>
      <c r="M12" s="220">
        <v>186</v>
      </c>
      <c r="N12" s="220">
        <v>50</v>
      </c>
      <c r="O12" s="220">
        <v>172386</v>
      </c>
      <c r="P12" s="225">
        <v>40.76813016590003</v>
      </c>
    </row>
    <row r="13" spans="2:20" s="208" customFormat="1" ht="12.75" customHeight="1">
      <c r="B13" s="224"/>
      <c r="C13" s="201" t="s">
        <v>26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21546</v>
      </c>
      <c r="J13" s="217">
        <v>18437</v>
      </c>
      <c r="K13" s="217">
        <v>4125</v>
      </c>
      <c r="L13" s="217">
        <v>981</v>
      </c>
      <c r="M13" s="217">
        <v>186</v>
      </c>
      <c r="N13" s="217">
        <v>50</v>
      </c>
      <c r="O13" s="217">
        <v>45325</v>
      </c>
      <c r="P13" s="210"/>
      <c r="Q13" s="20"/>
      <c r="R13" s="20"/>
      <c r="S13" s="20"/>
      <c r="T13" s="20"/>
    </row>
    <row r="14" spans="2:20" s="208" customFormat="1" ht="12.75" customHeight="1">
      <c r="B14" s="224"/>
      <c r="C14" s="204" t="s">
        <v>25</v>
      </c>
      <c r="D14" s="217">
        <v>19</v>
      </c>
      <c r="E14" s="217">
        <v>82</v>
      </c>
      <c r="F14" s="217">
        <v>359</v>
      </c>
      <c r="G14" s="217">
        <v>765</v>
      </c>
      <c r="H14" s="217">
        <v>930</v>
      </c>
      <c r="I14" s="217">
        <v>940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3095</v>
      </c>
      <c r="P14" s="210"/>
      <c r="Q14" s="20"/>
      <c r="R14" s="20"/>
      <c r="S14" s="20"/>
      <c r="T14" s="20"/>
    </row>
    <row r="15" spans="2:20" s="208" customFormat="1" ht="12.75" customHeight="1">
      <c r="B15" s="218"/>
      <c r="C15" s="204" t="s">
        <v>98</v>
      </c>
      <c r="D15" s="217">
        <v>0</v>
      </c>
      <c r="E15" s="217">
        <v>0</v>
      </c>
      <c r="F15" s="217">
        <v>11790</v>
      </c>
      <c r="G15" s="217">
        <v>40936</v>
      </c>
      <c r="H15" s="217">
        <v>44777</v>
      </c>
      <c r="I15" s="217">
        <v>24956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122459</v>
      </c>
      <c r="P15" s="210"/>
      <c r="Q15" s="20"/>
      <c r="R15" s="20"/>
      <c r="S15" s="20"/>
      <c r="T15" s="20"/>
    </row>
    <row r="16" spans="2:20" s="208" customFormat="1" ht="12.75" customHeight="1">
      <c r="B16" s="223"/>
      <c r="C16" s="222" t="s">
        <v>23</v>
      </c>
      <c r="D16" s="221">
        <v>0</v>
      </c>
      <c r="E16" s="221">
        <v>0</v>
      </c>
      <c r="F16" s="221">
        <v>3</v>
      </c>
      <c r="G16" s="221">
        <v>152</v>
      </c>
      <c r="H16" s="221">
        <v>619</v>
      </c>
      <c r="I16" s="221">
        <v>733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1507</v>
      </c>
      <c r="P16" s="226"/>
      <c r="Q16" s="20"/>
      <c r="R16" s="20"/>
      <c r="S16" s="20"/>
      <c r="T16" s="20"/>
    </row>
    <row r="17" spans="2:16" ht="12.75" customHeight="1">
      <c r="B17" s="202" t="s">
        <v>45</v>
      </c>
      <c r="C17" s="212"/>
      <c r="D17" s="220">
        <v>38</v>
      </c>
      <c r="E17" s="220">
        <v>117</v>
      </c>
      <c r="F17" s="220">
        <v>8256</v>
      </c>
      <c r="G17" s="220">
        <v>28162</v>
      </c>
      <c r="H17" s="220">
        <v>30024</v>
      </c>
      <c r="I17" s="220">
        <v>31811</v>
      </c>
      <c r="J17" s="220">
        <v>9108</v>
      </c>
      <c r="K17" s="220">
        <v>2433</v>
      </c>
      <c r="L17" s="220">
        <v>725</v>
      </c>
      <c r="M17" s="220">
        <v>125</v>
      </c>
      <c r="N17" s="220">
        <v>59</v>
      </c>
      <c r="O17" s="220">
        <v>110858</v>
      </c>
      <c r="P17" s="225">
        <v>26.21717177689224</v>
      </c>
    </row>
    <row r="18" spans="2:20" s="208" customFormat="1" ht="12.75" customHeight="1">
      <c r="B18" s="224"/>
      <c r="C18" s="201" t="s">
        <v>26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15757</v>
      </c>
      <c r="J18" s="217">
        <v>9108</v>
      </c>
      <c r="K18" s="217">
        <v>2433</v>
      </c>
      <c r="L18" s="217">
        <v>725</v>
      </c>
      <c r="M18" s="217">
        <v>125</v>
      </c>
      <c r="N18" s="217">
        <v>59</v>
      </c>
      <c r="O18" s="217">
        <v>28207</v>
      </c>
      <c r="P18" s="210"/>
      <c r="Q18" s="20"/>
      <c r="R18" s="20"/>
      <c r="S18" s="20"/>
      <c r="T18" s="20"/>
    </row>
    <row r="19" spans="2:20" s="208" customFormat="1" ht="12.75" customHeight="1">
      <c r="B19" s="224"/>
      <c r="C19" s="204" t="s">
        <v>25</v>
      </c>
      <c r="D19" s="217">
        <v>38</v>
      </c>
      <c r="E19" s="217">
        <v>117</v>
      </c>
      <c r="F19" s="217">
        <v>400</v>
      </c>
      <c r="G19" s="217">
        <v>632</v>
      </c>
      <c r="H19" s="217">
        <v>681</v>
      </c>
      <c r="I19" s="217">
        <v>611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2479</v>
      </c>
      <c r="P19" s="210"/>
      <c r="Q19" s="20"/>
      <c r="R19" s="20"/>
      <c r="S19" s="20"/>
      <c r="T19" s="20"/>
    </row>
    <row r="20" spans="2:20" s="208" customFormat="1" ht="12.75" customHeight="1">
      <c r="B20" s="218"/>
      <c r="C20" s="204" t="s">
        <v>98</v>
      </c>
      <c r="D20" s="217">
        <v>0</v>
      </c>
      <c r="E20" s="217">
        <v>0</v>
      </c>
      <c r="F20" s="217">
        <v>7856</v>
      </c>
      <c r="G20" s="217">
        <v>27455</v>
      </c>
      <c r="H20" s="217">
        <v>29015</v>
      </c>
      <c r="I20" s="217">
        <v>15225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79551</v>
      </c>
      <c r="P20" s="210"/>
      <c r="Q20" s="20"/>
      <c r="R20" s="20"/>
      <c r="S20" s="20"/>
      <c r="T20" s="20"/>
    </row>
    <row r="21" spans="2:20" s="208" customFormat="1" ht="12.75" customHeight="1">
      <c r="B21" s="223"/>
      <c r="C21" s="222" t="s">
        <v>23</v>
      </c>
      <c r="D21" s="221">
        <v>0</v>
      </c>
      <c r="E21" s="221">
        <v>0</v>
      </c>
      <c r="F21" s="221">
        <v>0</v>
      </c>
      <c r="G21" s="221">
        <v>75</v>
      </c>
      <c r="H21" s="221">
        <v>328</v>
      </c>
      <c r="I21" s="221">
        <v>218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621</v>
      </c>
      <c r="P21" s="210"/>
      <c r="Q21" s="20"/>
      <c r="R21" s="20"/>
      <c r="S21" s="20"/>
      <c r="T21" s="20"/>
    </row>
    <row r="22" spans="2:16" ht="12.75" customHeight="1">
      <c r="B22" s="202" t="s">
        <v>44</v>
      </c>
      <c r="C22" s="212"/>
      <c r="D22" s="220">
        <v>13</v>
      </c>
      <c r="E22" s="220">
        <v>70</v>
      </c>
      <c r="F22" s="220">
        <v>8586</v>
      </c>
      <c r="G22" s="220">
        <v>32454</v>
      </c>
      <c r="H22" s="220">
        <v>37739</v>
      </c>
      <c r="I22" s="220">
        <v>38015</v>
      </c>
      <c r="J22" s="220">
        <v>11941</v>
      </c>
      <c r="K22" s="220">
        <v>3188</v>
      </c>
      <c r="L22" s="220">
        <v>904</v>
      </c>
      <c r="M22" s="220">
        <v>175</v>
      </c>
      <c r="N22" s="220">
        <v>56</v>
      </c>
      <c r="O22" s="220">
        <v>133141</v>
      </c>
      <c r="P22" s="219">
        <v>31.486951483404084</v>
      </c>
    </row>
    <row r="23" spans="2:16" ht="12.75" customHeight="1">
      <c r="B23" s="202"/>
      <c r="C23" s="201" t="s">
        <v>26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18590</v>
      </c>
      <c r="J23" s="217">
        <v>11941</v>
      </c>
      <c r="K23" s="217">
        <v>3188</v>
      </c>
      <c r="L23" s="217">
        <v>904</v>
      </c>
      <c r="M23" s="217">
        <v>175</v>
      </c>
      <c r="N23" s="217">
        <v>56</v>
      </c>
      <c r="O23" s="217">
        <v>34854</v>
      </c>
      <c r="P23" s="210"/>
    </row>
    <row r="24" spans="2:16" ht="12.75" customHeight="1">
      <c r="B24" s="202"/>
      <c r="C24" s="204" t="s">
        <v>25</v>
      </c>
      <c r="D24" s="217">
        <v>13</v>
      </c>
      <c r="E24" s="217">
        <v>67</v>
      </c>
      <c r="F24" s="217">
        <v>192</v>
      </c>
      <c r="G24" s="217">
        <v>261</v>
      </c>
      <c r="H24" s="217">
        <v>323</v>
      </c>
      <c r="I24" s="217">
        <v>240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1096</v>
      </c>
      <c r="P24" s="210"/>
    </row>
    <row r="25" spans="2:16" ht="12.75" customHeight="1">
      <c r="B25" s="218"/>
      <c r="C25" s="204" t="s">
        <v>98</v>
      </c>
      <c r="D25" s="217">
        <v>0</v>
      </c>
      <c r="E25" s="217">
        <v>0</v>
      </c>
      <c r="F25" s="217">
        <v>8388</v>
      </c>
      <c r="G25" s="217">
        <v>32122</v>
      </c>
      <c r="H25" s="217">
        <v>37309</v>
      </c>
      <c r="I25" s="217">
        <v>19081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96900</v>
      </c>
      <c r="P25" s="210"/>
    </row>
    <row r="26" spans="2:16" ht="12.75" customHeight="1">
      <c r="B26" s="216"/>
      <c r="C26" s="215" t="s">
        <v>23</v>
      </c>
      <c r="D26" s="214">
        <v>0</v>
      </c>
      <c r="E26" s="214">
        <v>3</v>
      </c>
      <c r="F26" s="214">
        <v>6</v>
      </c>
      <c r="G26" s="214">
        <v>71</v>
      </c>
      <c r="H26" s="214">
        <v>107</v>
      </c>
      <c r="I26" s="214">
        <v>104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291</v>
      </c>
      <c r="P26" s="213"/>
    </row>
    <row r="27" spans="2:16" ht="12.75" customHeight="1">
      <c r="B27" s="207" t="s">
        <v>22</v>
      </c>
      <c r="C27" s="212"/>
      <c r="D27" s="211">
        <v>78</v>
      </c>
      <c r="E27" s="211">
        <v>310</v>
      </c>
      <c r="F27" s="211">
        <v>29525</v>
      </c>
      <c r="G27" s="211">
        <v>104136</v>
      </c>
      <c r="H27" s="211">
        <v>115524</v>
      </c>
      <c r="I27" s="211">
        <v>119572</v>
      </c>
      <c r="J27" s="211">
        <v>40388</v>
      </c>
      <c r="K27" s="211">
        <v>9938</v>
      </c>
      <c r="L27" s="211">
        <v>2684</v>
      </c>
      <c r="M27" s="211">
        <v>516</v>
      </c>
      <c r="N27" s="211">
        <v>174</v>
      </c>
      <c r="O27" s="211">
        <v>422845</v>
      </c>
      <c r="P27" s="210">
        <v>100</v>
      </c>
    </row>
    <row r="28" spans="2:20" s="208" customFormat="1" ht="12.75" customHeight="1">
      <c r="B28" s="209"/>
      <c r="C28" s="201" t="s">
        <v>26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56762</v>
      </c>
      <c r="J28" s="203">
        <v>40388</v>
      </c>
      <c r="K28" s="203">
        <v>9938</v>
      </c>
      <c r="L28" s="203">
        <v>2684</v>
      </c>
      <c r="M28" s="203">
        <v>516</v>
      </c>
      <c r="N28" s="203">
        <v>174</v>
      </c>
      <c r="O28" s="203">
        <v>110462</v>
      </c>
      <c r="P28" s="206"/>
      <c r="Q28" s="198"/>
      <c r="R28" s="20"/>
      <c r="S28" s="20"/>
      <c r="T28" s="20"/>
    </row>
    <row r="29" spans="2:17" ht="12.75" customHeight="1">
      <c r="B29" s="207"/>
      <c r="C29" s="204" t="s">
        <v>25</v>
      </c>
      <c r="D29" s="203">
        <v>78</v>
      </c>
      <c r="E29" s="203">
        <v>307</v>
      </c>
      <c r="F29" s="203">
        <v>1060</v>
      </c>
      <c r="G29" s="203">
        <v>1786</v>
      </c>
      <c r="H29" s="203">
        <v>2042</v>
      </c>
      <c r="I29" s="203">
        <v>1867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7140</v>
      </c>
      <c r="P29" s="206"/>
      <c r="Q29" s="198"/>
    </row>
    <row r="30" spans="2:17" ht="12.75" customHeight="1">
      <c r="B30" s="205"/>
      <c r="C30" s="204" t="s">
        <v>98</v>
      </c>
      <c r="D30" s="203">
        <v>0</v>
      </c>
      <c r="E30" s="203">
        <v>0</v>
      </c>
      <c r="F30" s="203">
        <v>28454</v>
      </c>
      <c r="G30" s="203">
        <v>102040</v>
      </c>
      <c r="H30" s="203">
        <v>112416</v>
      </c>
      <c r="I30" s="203">
        <v>59882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302792</v>
      </c>
      <c r="P30" s="199"/>
      <c r="Q30" s="198"/>
    </row>
    <row r="31" spans="2:17" ht="12.75" customHeight="1">
      <c r="B31" s="202"/>
      <c r="C31" s="201" t="s">
        <v>23</v>
      </c>
      <c r="D31" s="200">
        <v>0</v>
      </c>
      <c r="E31" s="200">
        <v>3</v>
      </c>
      <c r="F31" s="200">
        <v>11</v>
      </c>
      <c r="G31" s="200">
        <v>310</v>
      </c>
      <c r="H31" s="200">
        <v>1066</v>
      </c>
      <c r="I31" s="200">
        <v>1061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2451</v>
      </c>
      <c r="P31" s="199"/>
      <c r="Q31" s="198"/>
    </row>
    <row r="32" spans="1:17" ht="15.75" customHeight="1">
      <c r="A32" s="197"/>
      <c r="B32" s="196" t="s">
        <v>97</v>
      </c>
      <c r="C32" s="195"/>
      <c r="D32" s="194">
        <v>0.018446475658929394</v>
      </c>
      <c r="E32" s="194">
        <v>0.07331291608036042</v>
      </c>
      <c r="F32" s="194">
        <v>6.982464023460134</v>
      </c>
      <c r="G32" s="194">
        <v>24.627463964336812</v>
      </c>
      <c r="H32" s="194">
        <v>27.320649410540504</v>
      </c>
      <c r="I32" s="194">
        <v>28.277974198583404</v>
      </c>
      <c r="J32" s="194">
        <v>9.551490498882568</v>
      </c>
      <c r="K32" s="194">
        <v>2.350270193569748</v>
      </c>
      <c r="L32" s="194">
        <v>0.6347479572893141</v>
      </c>
      <c r="M32" s="194">
        <v>0.1220305312821483</v>
      </c>
      <c r="N32" s="194">
        <v>0.04114983031607327</v>
      </c>
      <c r="O32" s="194">
        <v>100</v>
      </c>
      <c r="P32" s="193"/>
      <c r="Q32" s="192"/>
    </row>
    <row r="33" spans="2:16" s="20" customFormat="1" ht="3.75" customHeight="1" thickBot="1">
      <c r="B33" s="191"/>
      <c r="C33" s="191"/>
      <c r="D33" s="191"/>
      <c r="E33" s="191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</row>
    <row r="34" spans="2:16" s="20" customFormat="1" ht="14.25">
      <c r="B34" s="189" t="s">
        <v>67</v>
      </c>
      <c r="C34" s="188"/>
      <c r="D34" s="188"/>
      <c r="E34" s="188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5" spans="2:16" s="20" customFormat="1" ht="18" customHeight="1">
      <c r="B35" s="306" t="s">
        <v>96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</row>
    <row r="36" spans="2:16" s="20" customFormat="1" ht="20.25" customHeight="1"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</row>
    <row r="37" spans="2:16" s="20" customFormat="1" ht="12" customHeight="1">
      <c r="B37" s="324" t="s">
        <v>95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</row>
    <row r="38" spans="2:16" s="20" customFormat="1" ht="14.2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</row>
    <row r="40" spans="2:16" s="20" customFormat="1" ht="14.25">
      <c r="B40" s="18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62" ht="14.25">
      <c r="C62" s="19" t="s">
        <v>14</v>
      </c>
    </row>
  </sheetData>
  <sheetProtection/>
  <mergeCells count="5">
    <mergeCell ref="B3:P3"/>
    <mergeCell ref="B5:C6"/>
    <mergeCell ref="D5:O5"/>
    <mergeCell ref="B35:P36"/>
    <mergeCell ref="B37:P38"/>
  </mergeCells>
  <hyperlinks>
    <hyperlink ref="C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8"/>
  <sheetViews>
    <sheetView showGridLines="0" zoomScale="85" zoomScaleNormal="85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4.28125" style="19" customWidth="1"/>
    <col min="2" max="2" width="30.7109375" style="19" customWidth="1"/>
    <col min="3" max="4" width="10.57421875" style="19" customWidth="1"/>
    <col min="5" max="5" width="13.140625" style="19" customWidth="1"/>
    <col min="6" max="15" width="10.57421875" style="19" customWidth="1"/>
    <col min="16" max="16" width="11.7109375" style="19" customWidth="1"/>
    <col min="17" max="17" width="8.8515625" style="19" customWidth="1"/>
    <col min="18" max="18" width="9.57421875" style="19" customWidth="1"/>
    <col min="19" max="16384" width="11.421875" style="19" customWidth="1"/>
  </cols>
  <sheetData>
    <row r="1" ht="14.25">
      <c r="B1" s="37" t="s">
        <v>29</v>
      </c>
    </row>
    <row r="2" spans="2:17" ht="56.25" customHeight="1">
      <c r="B2" s="236" t="s">
        <v>120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5.75" customHeight="1" thickBo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2:17" ht="14.25">
      <c r="B4" s="268" t="s">
        <v>109</v>
      </c>
      <c r="C4" s="267">
        <v>44165</v>
      </c>
      <c r="D4" s="265">
        <v>44196</v>
      </c>
      <c r="E4" s="267">
        <v>44227</v>
      </c>
      <c r="F4" s="267">
        <v>44255</v>
      </c>
      <c r="G4" s="267">
        <v>44286</v>
      </c>
      <c r="H4" s="267">
        <v>44316</v>
      </c>
      <c r="I4" s="265">
        <v>44347</v>
      </c>
      <c r="J4" s="265">
        <v>44377</v>
      </c>
      <c r="K4" s="265">
        <v>44408</v>
      </c>
      <c r="L4" s="265">
        <v>44439</v>
      </c>
      <c r="M4" s="265">
        <v>44469</v>
      </c>
      <c r="N4" s="265">
        <v>44500</v>
      </c>
      <c r="O4" s="266">
        <v>44530</v>
      </c>
      <c r="P4" s="265" t="s">
        <v>119</v>
      </c>
      <c r="Q4" s="264" t="s">
        <v>118</v>
      </c>
    </row>
    <row r="5" spans="2:19" ht="13.5" customHeight="1">
      <c r="B5" s="231" t="s">
        <v>47</v>
      </c>
      <c r="C5" s="263">
        <v>100</v>
      </c>
      <c r="D5" s="263">
        <v>116</v>
      </c>
      <c r="E5" s="263">
        <v>134</v>
      </c>
      <c r="F5" s="263">
        <v>162</v>
      </c>
      <c r="G5" s="263">
        <v>179</v>
      </c>
      <c r="H5" s="263">
        <v>102</v>
      </c>
      <c r="I5" s="263">
        <v>134</v>
      </c>
      <c r="J5" s="263">
        <v>158</v>
      </c>
      <c r="K5" s="263">
        <v>157</v>
      </c>
      <c r="L5" s="263">
        <v>140</v>
      </c>
      <c r="M5" s="263">
        <v>337</v>
      </c>
      <c r="N5" s="263">
        <v>235</v>
      </c>
      <c r="O5" s="263">
        <v>150</v>
      </c>
      <c r="P5" s="262">
        <v>6460</v>
      </c>
      <c r="Q5" s="251">
        <v>0.015277465738036396</v>
      </c>
      <c r="R5" s="242"/>
      <c r="S5" s="238"/>
    </row>
    <row r="6" spans="2:19" ht="13.5" customHeight="1">
      <c r="B6" s="250" t="s">
        <v>116</v>
      </c>
      <c r="C6" s="240">
        <v>40</v>
      </c>
      <c r="D6" s="240">
        <v>34</v>
      </c>
      <c r="E6" s="240">
        <v>21</v>
      </c>
      <c r="F6" s="240">
        <v>33</v>
      </c>
      <c r="G6" s="240">
        <v>56</v>
      </c>
      <c r="H6" s="240">
        <v>30</v>
      </c>
      <c r="I6" s="240">
        <v>50</v>
      </c>
      <c r="J6" s="240">
        <v>42</v>
      </c>
      <c r="K6" s="240">
        <v>49</v>
      </c>
      <c r="L6" s="240">
        <v>25</v>
      </c>
      <c r="M6" s="240">
        <v>32</v>
      </c>
      <c r="N6" s="240">
        <v>23</v>
      </c>
      <c r="O6" s="240">
        <v>33</v>
      </c>
      <c r="P6" s="248">
        <v>2076</v>
      </c>
      <c r="Q6" s="249"/>
      <c r="R6" s="242"/>
      <c r="S6" s="238"/>
    </row>
    <row r="7" spans="2:19" ht="13.5" customHeight="1">
      <c r="B7" s="204" t="s">
        <v>115</v>
      </c>
      <c r="C7" s="240">
        <v>5</v>
      </c>
      <c r="D7" s="240">
        <v>2</v>
      </c>
      <c r="E7" s="240">
        <v>5</v>
      </c>
      <c r="F7" s="240">
        <v>3</v>
      </c>
      <c r="G7" s="240">
        <v>2</v>
      </c>
      <c r="H7" s="240">
        <v>5</v>
      </c>
      <c r="I7" s="240">
        <v>6</v>
      </c>
      <c r="J7" s="240">
        <v>8</v>
      </c>
      <c r="K7" s="240">
        <v>11</v>
      </c>
      <c r="L7" s="240">
        <v>9</v>
      </c>
      <c r="M7" s="240">
        <v>6</v>
      </c>
      <c r="N7" s="240">
        <v>7</v>
      </c>
      <c r="O7" s="240">
        <v>5</v>
      </c>
      <c r="P7" s="248">
        <v>470</v>
      </c>
      <c r="Q7" s="249"/>
      <c r="R7" s="242"/>
      <c r="S7" s="238"/>
    </row>
    <row r="8" spans="2:19" ht="13.5" customHeight="1">
      <c r="B8" s="204" t="s">
        <v>114</v>
      </c>
      <c r="C8" s="240">
        <v>54</v>
      </c>
      <c r="D8" s="240">
        <v>78</v>
      </c>
      <c r="E8" s="240">
        <v>107</v>
      </c>
      <c r="F8" s="240">
        <v>125</v>
      </c>
      <c r="G8" s="240">
        <v>119</v>
      </c>
      <c r="H8" s="240">
        <v>65</v>
      </c>
      <c r="I8" s="240">
        <v>78</v>
      </c>
      <c r="J8" s="240">
        <v>105</v>
      </c>
      <c r="K8" s="240">
        <v>97</v>
      </c>
      <c r="L8" s="240">
        <v>106</v>
      </c>
      <c r="M8" s="240">
        <v>294</v>
      </c>
      <c r="N8" s="240">
        <v>202</v>
      </c>
      <c r="O8" s="240">
        <v>110</v>
      </c>
      <c r="P8" s="248">
        <v>3882</v>
      </c>
      <c r="Q8" s="249"/>
      <c r="R8" s="242"/>
      <c r="S8" s="238"/>
    </row>
    <row r="9" spans="2:19" ht="13.5" customHeight="1">
      <c r="B9" s="259" t="s">
        <v>23</v>
      </c>
      <c r="C9" s="261">
        <v>1</v>
      </c>
      <c r="D9" s="261">
        <v>2</v>
      </c>
      <c r="E9" s="261">
        <v>1</v>
      </c>
      <c r="F9" s="261">
        <v>1</v>
      </c>
      <c r="G9" s="261">
        <v>2</v>
      </c>
      <c r="H9" s="261">
        <v>2</v>
      </c>
      <c r="I9" s="261">
        <v>0</v>
      </c>
      <c r="J9" s="261">
        <v>3</v>
      </c>
      <c r="K9" s="261">
        <v>0</v>
      </c>
      <c r="L9" s="261">
        <v>0</v>
      </c>
      <c r="M9" s="261">
        <v>5</v>
      </c>
      <c r="N9" s="261">
        <v>3</v>
      </c>
      <c r="O9" s="261">
        <v>2</v>
      </c>
      <c r="P9" s="248">
        <v>32</v>
      </c>
      <c r="Q9" s="260"/>
      <c r="R9" s="242"/>
      <c r="S9" s="238"/>
    </row>
    <row r="10" spans="2:19" ht="13.5" customHeight="1">
      <c r="B10" s="202" t="s">
        <v>46</v>
      </c>
      <c r="C10" s="253">
        <v>2393</v>
      </c>
      <c r="D10" s="253">
        <v>2085</v>
      </c>
      <c r="E10" s="253">
        <v>2718</v>
      </c>
      <c r="F10" s="253">
        <v>3486</v>
      </c>
      <c r="G10" s="253">
        <v>4672</v>
      </c>
      <c r="H10" s="253">
        <v>2987</v>
      </c>
      <c r="I10" s="253">
        <v>3504</v>
      </c>
      <c r="J10" s="253">
        <v>4754</v>
      </c>
      <c r="K10" s="253">
        <v>4556</v>
      </c>
      <c r="L10" s="253">
        <v>3766</v>
      </c>
      <c r="M10" s="253">
        <v>5430</v>
      </c>
      <c r="N10" s="253">
        <v>4468</v>
      </c>
      <c r="O10" s="253">
        <v>3312</v>
      </c>
      <c r="P10" s="252">
        <v>172386</v>
      </c>
      <c r="Q10" s="251">
        <v>0.40768130165900035</v>
      </c>
      <c r="R10" s="242"/>
      <c r="S10" s="238"/>
    </row>
    <row r="11" spans="2:20" ht="13.5" customHeight="1">
      <c r="B11" s="250" t="s">
        <v>116</v>
      </c>
      <c r="C11" s="241">
        <v>866</v>
      </c>
      <c r="D11" s="241">
        <v>634</v>
      </c>
      <c r="E11" s="241">
        <v>379</v>
      </c>
      <c r="F11" s="241">
        <v>740</v>
      </c>
      <c r="G11" s="241">
        <v>1033</v>
      </c>
      <c r="H11" s="241">
        <v>831</v>
      </c>
      <c r="I11" s="241">
        <v>946</v>
      </c>
      <c r="J11" s="241">
        <v>972</v>
      </c>
      <c r="K11" s="241">
        <v>806</v>
      </c>
      <c r="L11" s="241">
        <v>805</v>
      </c>
      <c r="M11" s="241">
        <v>857</v>
      </c>
      <c r="N11" s="241">
        <v>767</v>
      </c>
      <c r="O11" s="241">
        <v>739</v>
      </c>
      <c r="P11" s="248">
        <v>45325</v>
      </c>
      <c r="Q11" s="249"/>
      <c r="R11" s="242"/>
      <c r="S11" s="238"/>
      <c r="T11" s="208"/>
    </row>
    <row r="12" spans="2:19" ht="13.5" customHeight="1">
      <c r="B12" s="204" t="s">
        <v>115</v>
      </c>
      <c r="C12" s="241">
        <v>29</v>
      </c>
      <c r="D12" s="241">
        <v>25</v>
      </c>
      <c r="E12" s="241">
        <v>22</v>
      </c>
      <c r="F12" s="241">
        <v>14</v>
      </c>
      <c r="G12" s="241">
        <v>42</v>
      </c>
      <c r="H12" s="241">
        <v>25</v>
      </c>
      <c r="I12" s="241">
        <v>51</v>
      </c>
      <c r="J12" s="241">
        <v>51</v>
      </c>
      <c r="K12" s="241">
        <v>65</v>
      </c>
      <c r="L12" s="241">
        <v>62</v>
      </c>
      <c r="M12" s="241">
        <v>62</v>
      </c>
      <c r="N12" s="241">
        <v>40</v>
      </c>
      <c r="O12" s="241">
        <v>52</v>
      </c>
      <c r="P12" s="248">
        <v>3095</v>
      </c>
      <c r="Q12" s="251"/>
      <c r="R12" s="242"/>
      <c r="S12" s="238"/>
    </row>
    <row r="13" spans="2:19" ht="13.5" customHeight="1">
      <c r="B13" s="204" t="s">
        <v>114</v>
      </c>
      <c r="C13" s="241">
        <v>1465</v>
      </c>
      <c r="D13" s="241">
        <v>1399</v>
      </c>
      <c r="E13" s="241">
        <v>2280</v>
      </c>
      <c r="F13" s="241">
        <v>2686</v>
      </c>
      <c r="G13" s="241">
        <v>3533</v>
      </c>
      <c r="H13" s="241">
        <v>2083</v>
      </c>
      <c r="I13" s="241">
        <v>2461</v>
      </c>
      <c r="J13" s="241">
        <v>3670</v>
      </c>
      <c r="K13" s="241">
        <v>3644</v>
      </c>
      <c r="L13" s="241">
        <v>2848</v>
      </c>
      <c r="M13" s="241">
        <v>4456</v>
      </c>
      <c r="N13" s="241">
        <v>3620</v>
      </c>
      <c r="O13" s="241">
        <v>2492</v>
      </c>
      <c r="P13" s="248">
        <v>122459</v>
      </c>
      <c r="Q13" s="251"/>
      <c r="R13" s="242"/>
      <c r="S13" s="238"/>
    </row>
    <row r="14" spans="2:19" ht="13.5" customHeight="1">
      <c r="B14" s="259" t="s">
        <v>23</v>
      </c>
      <c r="C14" s="258">
        <v>33</v>
      </c>
      <c r="D14" s="258">
        <v>27</v>
      </c>
      <c r="E14" s="258">
        <v>37</v>
      </c>
      <c r="F14" s="258">
        <v>46</v>
      </c>
      <c r="G14" s="258">
        <v>64</v>
      </c>
      <c r="H14" s="258">
        <v>48</v>
      </c>
      <c r="I14" s="258">
        <v>46</v>
      </c>
      <c r="J14" s="258">
        <v>61</v>
      </c>
      <c r="K14" s="258">
        <v>41</v>
      </c>
      <c r="L14" s="258">
        <v>51</v>
      </c>
      <c r="M14" s="258">
        <v>55</v>
      </c>
      <c r="N14" s="258">
        <v>41</v>
      </c>
      <c r="O14" s="258">
        <v>29</v>
      </c>
      <c r="P14" s="248">
        <v>1507</v>
      </c>
      <c r="Q14" s="257"/>
      <c r="R14" s="242"/>
      <c r="S14" s="238"/>
    </row>
    <row r="15" spans="2:19" ht="13.5" customHeight="1">
      <c r="B15" s="202" t="s">
        <v>45</v>
      </c>
      <c r="C15" s="253">
        <v>1062</v>
      </c>
      <c r="D15" s="253">
        <v>1000</v>
      </c>
      <c r="E15" s="253">
        <v>1221</v>
      </c>
      <c r="F15" s="253">
        <v>1515</v>
      </c>
      <c r="G15" s="253">
        <v>1808</v>
      </c>
      <c r="H15" s="253">
        <v>1345</v>
      </c>
      <c r="I15" s="253">
        <v>1437</v>
      </c>
      <c r="J15" s="253">
        <v>1293</v>
      </c>
      <c r="K15" s="253">
        <v>1470</v>
      </c>
      <c r="L15" s="253">
        <v>1511</v>
      </c>
      <c r="M15" s="253">
        <v>4218</v>
      </c>
      <c r="N15" s="253">
        <v>2175</v>
      </c>
      <c r="O15" s="253">
        <v>1834</v>
      </c>
      <c r="P15" s="252">
        <v>110858</v>
      </c>
      <c r="Q15" s="251">
        <v>0.2621717177689224</v>
      </c>
      <c r="R15" s="242"/>
      <c r="S15" s="238"/>
    </row>
    <row r="16" spans="2:19" ht="13.5" customHeight="1">
      <c r="B16" s="250" t="s">
        <v>116</v>
      </c>
      <c r="C16" s="241">
        <v>308</v>
      </c>
      <c r="D16" s="241">
        <v>264</v>
      </c>
      <c r="E16" s="241">
        <v>195</v>
      </c>
      <c r="F16" s="241">
        <v>291</v>
      </c>
      <c r="G16" s="241">
        <v>367</v>
      </c>
      <c r="H16" s="241">
        <v>326</v>
      </c>
      <c r="I16" s="241">
        <v>389</v>
      </c>
      <c r="J16" s="241">
        <v>372</v>
      </c>
      <c r="K16" s="241">
        <v>332</v>
      </c>
      <c r="L16" s="241">
        <v>298</v>
      </c>
      <c r="M16" s="241">
        <v>445</v>
      </c>
      <c r="N16" s="241">
        <v>292</v>
      </c>
      <c r="O16" s="241">
        <v>337</v>
      </c>
      <c r="P16" s="248">
        <v>28207</v>
      </c>
      <c r="Q16" s="251"/>
      <c r="R16" s="242"/>
      <c r="S16" s="238"/>
    </row>
    <row r="17" spans="2:19" ht="13.5" customHeight="1">
      <c r="B17" s="204" t="s">
        <v>115</v>
      </c>
      <c r="C17" s="241">
        <v>16</v>
      </c>
      <c r="D17" s="241">
        <v>5</v>
      </c>
      <c r="E17" s="241">
        <v>4</v>
      </c>
      <c r="F17" s="241">
        <v>4</v>
      </c>
      <c r="G17" s="241">
        <v>8</v>
      </c>
      <c r="H17" s="241">
        <v>8</v>
      </c>
      <c r="I17" s="241">
        <v>12</v>
      </c>
      <c r="J17" s="241">
        <v>13</v>
      </c>
      <c r="K17" s="241">
        <v>14</v>
      </c>
      <c r="L17" s="241">
        <v>7</v>
      </c>
      <c r="M17" s="241">
        <v>6</v>
      </c>
      <c r="N17" s="241">
        <v>9</v>
      </c>
      <c r="O17" s="241">
        <v>11</v>
      </c>
      <c r="P17" s="248">
        <v>2479</v>
      </c>
      <c r="Q17" s="251"/>
      <c r="R17" s="242"/>
      <c r="S17" s="238"/>
    </row>
    <row r="18" spans="2:19" ht="13.5" customHeight="1">
      <c r="B18" s="204" t="s">
        <v>114</v>
      </c>
      <c r="C18" s="241">
        <v>733</v>
      </c>
      <c r="D18" s="241">
        <v>725</v>
      </c>
      <c r="E18" s="241">
        <v>1015</v>
      </c>
      <c r="F18" s="241">
        <v>1216</v>
      </c>
      <c r="G18" s="241">
        <v>1432</v>
      </c>
      <c r="H18" s="241">
        <v>1002</v>
      </c>
      <c r="I18" s="241">
        <v>1028</v>
      </c>
      <c r="J18" s="241">
        <v>897</v>
      </c>
      <c r="K18" s="241">
        <v>1117</v>
      </c>
      <c r="L18" s="241">
        <v>1199</v>
      </c>
      <c r="M18" s="241">
        <v>3762</v>
      </c>
      <c r="N18" s="241">
        <v>1862</v>
      </c>
      <c r="O18" s="241">
        <v>1480</v>
      </c>
      <c r="P18" s="248">
        <v>79551</v>
      </c>
      <c r="Q18" s="251"/>
      <c r="R18" s="242"/>
      <c r="S18" s="238"/>
    </row>
    <row r="19" spans="2:19" ht="13.5" customHeight="1">
      <c r="B19" s="259" t="s">
        <v>23</v>
      </c>
      <c r="C19" s="258">
        <v>5</v>
      </c>
      <c r="D19" s="258">
        <v>6</v>
      </c>
      <c r="E19" s="258">
        <v>7</v>
      </c>
      <c r="F19" s="258">
        <v>4</v>
      </c>
      <c r="G19" s="258">
        <v>1</v>
      </c>
      <c r="H19" s="258">
        <v>9</v>
      </c>
      <c r="I19" s="258">
        <v>8</v>
      </c>
      <c r="J19" s="258">
        <v>11</v>
      </c>
      <c r="K19" s="258">
        <v>7</v>
      </c>
      <c r="L19" s="258">
        <v>7</v>
      </c>
      <c r="M19" s="258">
        <v>5</v>
      </c>
      <c r="N19" s="258">
        <v>12</v>
      </c>
      <c r="O19" s="258">
        <v>6</v>
      </c>
      <c r="P19" s="248">
        <v>621</v>
      </c>
      <c r="Q19" s="257"/>
      <c r="R19" s="242"/>
      <c r="S19" s="238"/>
    </row>
    <row r="20" spans="2:19" ht="13.5" customHeight="1">
      <c r="B20" s="202" t="s">
        <v>44</v>
      </c>
      <c r="C20" s="253">
        <v>1518</v>
      </c>
      <c r="D20" s="253">
        <v>1428</v>
      </c>
      <c r="E20" s="253">
        <v>1308</v>
      </c>
      <c r="F20" s="253">
        <v>1440</v>
      </c>
      <c r="G20" s="253">
        <v>1658</v>
      </c>
      <c r="H20" s="253">
        <v>1429</v>
      </c>
      <c r="I20" s="253">
        <v>1519</v>
      </c>
      <c r="J20" s="253">
        <v>3143</v>
      </c>
      <c r="K20" s="253">
        <v>3104</v>
      </c>
      <c r="L20" s="253">
        <v>2252</v>
      </c>
      <c r="M20" s="253">
        <v>1606</v>
      </c>
      <c r="N20" s="253">
        <v>2071</v>
      </c>
      <c r="O20" s="253">
        <v>1640</v>
      </c>
      <c r="P20" s="252">
        <v>133141</v>
      </c>
      <c r="Q20" s="251">
        <v>0.31486951483404085</v>
      </c>
      <c r="R20" s="242"/>
      <c r="S20" s="238"/>
    </row>
    <row r="21" spans="2:19" ht="13.5" customHeight="1">
      <c r="B21" s="250" t="s">
        <v>116</v>
      </c>
      <c r="C21" s="241">
        <v>486</v>
      </c>
      <c r="D21" s="241">
        <v>418</v>
      </c>
      <c r="E21" s="241">
        <v>352</v>
      </c>
      <c r="F21" s="241">
        <v>388</v>
      </c>
      <c r="G21" s="241">
        <v>436</v>
      </c>
      <c r="H21" s="241">
        <v>420</v>
      </c>
      <c r="I21" s="241">
        <v>480</v>
      </c>
      <c r="J21" s="241">
        <v>531</v>
      </c>
      <c r="K21" s="241">
        <v>410</v>
      </c>
      <c r="L21" s="241">
        <v>416</v>
      </c>
      <c r="M21" s="241">
        <v>141</v>
      </c>
      <c r="N21" s="241">
        <v>299</v>
      </c>
      <c r="O21" s="241">
        <v>351</v>
      </c>
      <c r="P21" s="248">
        <v>34854</v>
      </c>
      <c r="Q21" s="251"/>
      <c r="R21" s="242"/>
      <c r="S21" s="238"/>
    </row>
    <row r="22" spans="2:19" ht="13.5" customHeight="1">
      <c r="B22" s="204" t="s">
        <v>115</v>
      </c>
      <c r="C22" s="241">
        <v>6</v>
      </c>
      <c r="D22" s="241">
        <v>1</v>
      </c>
      <c r="E22" s="241">
        <v>1</v>
      </c>
      <c r="F22" s="241">
        <v>3</v>
      </c>
      <c r="G22" s="241">
        <v>7</v>
      </c>
      <c r="H22" s="241">
        <v>1</v>
      </c>
      <c r="I22" s="241">
        <v>5</v>
      </c>
      <c r="J22" s="241">
        <v>9</v>
      </c>
      <c r="K22" s="241">
        <v>10</v>
      </c>
      <c r="L22" s="241">
        <v>7</v>
      </c>
      <c r="M22" s="241">
        <v>5</v>
      </c>
      <c r="N22" s="241">
        <v>5</v>
      </c>
      <c r="O22" s="241">
        <v>3</v>
      </c>
      <c r="P22" s="248">
        <v>1096</v>
      </c>
      <c r="Q22" s="251"/>
      <c r="R22" s="242"/>
      <c r="S22" s="238"/>
    </row>
    <row r="23" spans="2:19" ht="13.5" customHeight="1">
      <c r="B23" s="204" t="s">
        <v>114</v>
      </c>
      <c r="C23" s="241">
        <v>1022</v>
      </c>
      <c r="D23" s="241">
        <v>1009</v>
      </c>
      <c r="E23" s="241">
        <v>954</v>
      </c>
      <c r="F23" s="241">
        <v>1045</v>
      </c>
      <c r="G23" s="241">
        <v>1209</v>
      </c>
      <c r="H23" s="241">
        <v>1002</v>
      </c>
      <c r="I23" s="241">
        <v>1028</v>
      </c>
      <c r="J23" s="241">
        <v>2597</v>
      </c>
      <c r="K23" s="241">
        <v>2682</v>
      </c>
      <c r="L23" s="241">
        <v>1821</v>
      </c>
      <c r="M23" s="241">
        <v>1442</v>
      </c>
      <c r="N23" s="241">
        <v>1748</v>
      </c>
      <c r="O23" s="241">
        <v>1264</v>
      </c>
      <c r="P23" s="248">
        <v>96900</v>
      </c>
      <c r="Q23" s="251"/>
      <c r="R23" s="242"/>
      <c r="S23" s="238"/>
    </row>
    <row r="24" spans="2:19" ht="13.5" customHeight="1">
      <c r="B24" s="256" t="s">
        <v>23</v>
      </c>
      <c r="C24" s="255">
        <v>4</v>
      </c>
      <c r="D24" s="255">
        <v>0</v>
      </c>
      <c r="E24" s="255">
        <v>1</v>
      </c>
      <c r="F24" s="255">
        <v>4</v>
      </c>
      <c r="G24" s="255">
        <v>6</v>
      </c>
      <c r="H24" s="255">
        <v>6</v>
      </c>
      <c r="I24" s="255">
        <v>6</v>
      </c>
      <c r="J24" s="255">
        <v>6</v>
      </c>
      <c r="K24" s="255">
        <v>2</v>
      </c>
      <c r="L24" s="255">
        <v>8</v>
      </c>
      <c r="M24" s="255">
        <v>18</v>
      </c>
      <c r="N24" s="255">
        <v>19</v>
      </c>
      <c r="O24" s="255">
        <v>22</v>
      </c>
      <c r="P24" s="248">
        <v>291</v>
      </c>
      <c r="Q24" s="254"/>
      <c r="R24" s="242"/>
      <c r="S24" s="238"/>
    </row>
    <row r="25" spans="2:21" ht="13.5" customHeight="1">
      <c r="B25" s="202" t="s">
        <v>117</v>
      </c>
      <c r="C25" s="253">
        <v>5073</v>
      </c>
      <c r="D25" s="253">
        <v>4629</v>
      </c>
      <c r="E25" s="253">
        <v>5381</v>
      </c>
      <c r="F25" s="253">
        <v>6603</v>
      </c>
      <c r="G25" s="253">
        <v>8317</v>
      </c>
      <c r="H25" s="253">
        <v>5863</v>
      </c>
      <c r="I25" s="253">
        <v>6594</v>
      </c>
      <c r="J25" s="253">
        <v>9348</v>
      </c>
      <c r="K25" s="253">
        <v>9287</v>
      </c>
      <c r="L25" s="253">
        <v>7669</v>
      </c>
      <c r="M25" s="253">
        <v>11591</v>
      </c>
      <c r="N25" s="253">
        <v>8949</v>
      </c>
      <c r="O25" s="253">
        <v>6936</v>
      </c>
      <c r="P25" s="252">
        <v>422845</v>
      </c>
      <c r="Q25" s="251">
        <v>1</v>
      </c>
      <c r="R25" s="242"/>
      <c r="S25" s="238"/>
      <c r="U25" s="208"/>
    </row>
    <row r="26" spans="2:21" ht="13.5" customHeight="1">
      <c r="B26" s="250" t="s">
        <v>116</v>
      </c>
      <c r="C26" s="241">
        <v>1700</v>
      </c>
      <c r="D26" s="241">
        <v>1350</v>
      </c>
      <c r="E26" s="241">
        <v>947</v>
      </c>
      <c r="F26" s="241">
        <v>1452</v>
      </c>
      <c r="G26" s="241">
        <v>1892</v>
      </c>
      <c r="H26" s="241">
        <v>1607</v>
      </c>
      <c r="I26" s="241">
        <v>1865</v>
      </c>
      <c r="J26" s="241">
        <v>1917</v>
      </c>
      <c r="K26" s="241">
        <v>1597</v>
      </c>
      <c r="L26" s="241">
        <v>1544</v>
      </c>
      <c r="M26" s="241">
        <v>1475</v>
      </c>
      <c r="N26" s="241">
        <v>1381</v>
      </c>
      <c r="O26" s="241">
        <v>1460</v>
      </c>
      <c r="P26" s="248">
        <v>110462</v>
      </c>
      <c r="Q26" s="249"/>
      <c r="R26" s="242"/>
      <c r="S26" s="238"/>
      <c r="U26" s="208"/>
    </row>
    <row r="27" spans="2:21" ht="13.5" customHeight="1">
      <c r="B27" s="204" t="s">
        <v>115</v>
      </c>
      <c r="C27" s="241">
        <v>56</v>
      </c>
      <c r="D27" s="241">
        <v>33</v>
      </c>
      <c r="E27" s="241">
        <v>32</v>
      </c>
      <c r="F27" s="241">
        <v>24</v>
      </c>
      <c r="G27" s="241">
        <v>59</v>
      </c>
      <c r="H27" s="241">
        <v>39</v>
      </c>
      <c r="I27" s="241">
        <v>74</v>
      </c>
      <c r="J27" s="241">
        <v>81</v>
      </c>
      <c r="K27" s="241">
        <v>100</v>
      </c>
      <c r="L27" s="241">
        <v>85</v>
      </c>
      <c r="M27" s="241">
        <v>79</v>
      </c>
      <c r="N27" s="241">
        <v>61</v>
      </c>
      <c r="O27" s="241">
        <v>71</v>
      </c>
      <c r="P27" s="248">
        <v>7140</v>
      </c>
      <c r="Q27" s="249"/>
      <c r="R27" s="242"/>
      <c r="S27" s="238"/>
      <c r="U27" s="208"/>
    </row>
    <row r="28" spans="2:19" ht="13.5" customHeight="1">
      <c r="B28" s="204" t="s">
        <v>114</v>
      </c>
      <c r="C28" s="241">
        <v>3274</v>
      </c>
      <c r="D28" s="241">
        <v>3211</v>
      </c>
      <c r="E28" s="241">
        <v>4356</v>
      </c>
      <c r="F28" s="241">
        <v>5072</v>
      </c>
      <c r="G28" s="241">
        <v>6293</v>
      </c>
      <c r="H28" s="241">
        <v>4152</v>
      </c>
      <c r="I28" s="241">
        <v>4595</v>
      </c>
      <c r="J28" s="241">
        <v>7269</v>
      </c>
      <c r="K28" s="241">
        <v>7540</v>
      </c>
      <c r="L28" s="241">
        <v>5974</v>
      </c>
      <c r="M28" s="241">
        <v>9954</v>
      </c>
      <c r="N28" s="241">
        <v>7432</v>
      </c>
      <c r="O28" s="241">
        <v>5346</v>
      </c>
      <c r="P28" s="248">
        <v>302792</v>
      </c>
      <c r="Q28" s="247"/>
      <c r="R28" s="242"/>
      <c r="S28" s="238"/>
    </row>
    <row r="29" spans="2:19" ht="13.5" customHeight="1" thickBot="1">
      <c r="B29" s="246" t="s">
        <v>23</v>
      </c>
      <c r="C29" s="245">
        <v>43</v>
      </c>
      <c r="D29" s="245">
        <v>35</v>
      </c>
      <c r="E29" s="245">
        <v>46</v>
      </c>
      <c r="F29" s="245">
        <v>55</v>
      </c>
      <c r="G29" s="245">
        <v>73</v>
      </c>
      <c r="H29" s="245">
        <v>65</v>
      </c>
      <c r="I29" s="245">
        <v>60</v>
      </c>
      <c r="J29" s="245">
        <v>81</v>
      </c>
      <c r="K29" s="245">
        <v>50</v>
      </c>
      <c r="L29" s="245">
        <v>66</v>
      </c>
      <c r="M29" s="245">
        <v>83</v>
      </c>
      <c r="N29" s="245">
        <v>75</v>
      </c>
      <c r="O29" s="245">
        <v>59</v>
      </c>
      <c r="P29" s="244">
        <v>2451</v>
      </c>
      <c r="Q29" s="243"/>
      <c r="R29" s="242"/>
      <c r="S29" s="238"/>
    </row>
    <row r="30" spans="2:19" ht="13.5" customHeight="1">
      <c r="B30" s="218" t="s">
        <v>67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0"/>
      <c r="Q30" s="239"/>
      <c r="S30" s="238"/>
    </row>
    <row r="31" spans="2:19" s="20" customFormat="1" ht="14.25">
      <c r="B31" s="218" t="s">
        <v>113</v>
      </c>
      <c r="M31" s="21"/>
      <c r="S31" s="238"/>
    </row>
    <row r="32" spans="2:19" s="20" customFormat="1" ht="15" customHeight="1">
      <c r="B32" s="218" t="s">
        <v>95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S32" s="238"/>
    </row>
    <row r="33" spans="2:19" s="20" customFormat="1" ht="14.25">
      <c r="B33" s="218" t="s">
        <v>112</v>
      </c>
      <c r="S33" s="238"/>
    </row>
    <row r="34" ht="14.25">
      <c r="B34" s="218"/>
    </row>
    <row r="41" ht="14.25">
      <c r="I41" s="208" t="s">
        <v>111</v>
      </c>
    </row>
    <row r="106" ht="14.25">
      <c r="C106" s="19" t="s">
        <v>14</v>
      </c>
    </row>
    <row r="108" ht="14.25">
      <c r="C108" s="19" t="s">
        <v>14</v>
      </c>
    </row>
  </sheetData>
  <sheetProtection/>
  <hyperlinks>
    <hyperlink ref="B1" location="Índice!A1" display="Volver al Índice 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María Antonieta Berdejo Chávez</cp:lastModifiedBy>
  <dcterms:created xsi:type="dcterms:W3CDTF">2022-02-14T06:23:17Z</dcterms:created>
  <dcterms:modified xsi:type="dcterms:W3CDTF">2022-04-06T22:44:05Z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