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colors9.xml" ContentType="application/vnd.ms-office.chartcolorstyle+xml"/>
  <Override PartName="/xl/charts/style9.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4.xml" ContentType="application/vnd.ms-office.chartcolorstyle+xml"/>
  <Override PartName="/xl/charts/colors3.xml" ContentType="application/vnd.ms-office.chartcolorstyle+xml"/>
  <Override PartName="/xl/charts/style4.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2560" windowHeight="6225" tabRatio="852" activeTab="0"/>
  </bookViews>
  <sheets>
    <sheet name="Carátula" sheetId="57" r:id="rId1"/>
    <sheet name="Presentación" sheetId="58" r:id="rId2"/>
    <sheet name="Programas Reactiva, FAE y PAE"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xDep - Reactiva" sheetId="78" r:id="rId13"/>
    <sheet name="Saldos y Deudores - FAE MYPE 1" sheetId="51" r:id="rId14"/>
    <sheet name="Saldos y Deudores - FAE MYPE 2" sheetId="52" r:id="rId15"/>
    <sheet name="Saldos y Deudores - FAE Turismo" sheetId="67" r:id="rId16"/>
    <sheet name="Saldos y Deudores - FAE Agro" sheetId="68" r:id="rId17"/>
    <sheet name="Saldos y Deudores - PAE MYPE" sheetId="74" r:id="rId18"/>
    <sheet name="SE - FAE MYPE 1" sheetId="48" r:id="rId19"/>
    <sheet name="SE - FAE MYPE 2" sheetId="49" r:id="rId20"/>
    <sheet name="SE - PAE MYPE" sheetId="75" r:id="rId21"/>
    <sheet name="Saldos - Reprogramados" sheetId="33" r:id="rId22"/>
    <sheet name="Saldos - Reprogramados (part)" sheetId="53" r:id="rId23"/>
    <sheet name="Deudores - Reprogramados" sheetId="36" r:id="rId24"/>
    <sheet name="Deudores - Reprogramados (Part)" sheetId="46" r:id="rId25"/>
    <sheet name="SE - Reprogramados" sheetId="61" r:id="rId26"/>
    <sheet name="SalxDep - Reprogramados" sheetId="76" r:id="rId27"/>
    <sheet name="DeuxDep - Reprogramados" sheetId="77" r:id="rId28"/>
  </sheets>
  <definedNames>
    <definedName name="_xlnm.Print_Area" localSheetId="0">'Carátula'!$A$1:$I$25</definedName>
    <definedName name="_xlnm.Print_Area" localSheetId="10">'Deudores - Reactiva'!$A$1:$H$74</definedName>
    <definedName name="_xlnm.Print_Area" localSheetId="23">'Deudores - Reprogramados'!$A$1:$I$74</definedName>
    <definedName name="_xlnm.Print_Area" localSheetId="24">'Deudores - Reprogramados (Part)'!$A$1:$I$73</definedName>
    <definedName name="_xlnm.Print_Area" localSheetId="27">'DeuxDep - Reprogramados'!$A$1:$J$40</definedName>
    <definedName name="_xlnm.Print_Area" localSheetId="7">'Gráficos Cartera Reprogramada'!$A$1:$N$53</definedName>
    <definedName name="_xlnm.Print_Area" localSheetId="8">'Gráficos Deudores Reprogramados'!$A$1:$N$53</definedName>
    <definedName name="_xlnm.Print_Area" localSheetId="6">'Gráficos por Programa'!$A$1:$P$50</definedName>
    <definedName name="_xlnm.Print_Area" localSheetId="5">'Gráficos Programas'!$A$1:$P$54</definedName>
    <definedName name="_xlnm.Print_Area" localSheetId="4">'Medidas SBS - Reprogramaciones'!$A$1:$K$16</definedName>
    <definedName name="_xlnm.Print_Area" localSheetId="1">'Presentación'!$A$1:$I$19</definedName>
    <definedName name="_xlnm.Print_Area" localSheetId="2">'Programas Reactiva, FAE y PAE'!$A$1:$G$11</definedName>
    <definedName name="_xlnm.Print_Area" localSheetId="9">'Saldos - Reactiva'!$A$1:$I$72</definedName>
    <definedName name="_xlnm.Print_Area" localSheetId="21">'Saldos - Reprogramados'!$A$1:$L$76</definedName>
    <definedName name="_xlnm.Print_Area" localSheetId="22">'Saldos - Reprogramados (part)'!$A$1:$I$73</definedName>
    <definedName name="_xlnm.Print_Area" localSheetId="16">'Saldos y Deudores - FAE Agro'!$A$1:$F$73</definedName>
    <definedName name="_xlnm.Print_Area" localSheetId="13">'Saldos y Deudores - FAE MYPE 1'!$A$1:$F$74</definedName>
    <definedName name="_xlnm.Print_Area" localSheetId="14">'Saldos y Deudores - FAE MYPE 2'!$A$1:$F$74</definedName>
    <definedName name="_xlnm.Print_Area" localSheetId="15">'Saldos y Deudores - FAE Turismo'!$A$1:$F$73</definedName>
    <definedName name="_xlnm.Print_Area" localSheetId="17">'Saldos y Deudores - PAE MYPE'!$A$1:$F$73</definedName>
    <definedName name="_xlnm.Print_Area" localSheetId="12">'SalxDep - Reactiva'!$A$1:$G$36</definedName>
    <definedName name="_xlnm.Print_Area" localSheetId="26">'SalxDep - Reprogramados'!$A$1:$J$38</definedName>
    <definedName name="_xlnm.Print_Area" localSheetId="18">'SE - FAE MYPE 1'!$A$1:$H$32</definedName>
    <definedName name="_xlnm.Print_Area" localSheetId="19">'SE - FAE MYPE 2'!$A$1:$H$31</definedName>
    <definedName name="_xlnm.Print_Area" localSheetId="20">'SE - PAE MYPE'!$A$1:$H$31</definedName>
    <definedName name="_xlnm.Print_Area" localSheetId="11">'SE - Reactiva'!$A$1:$H$30</definedName>
    <definedName name="_xlnm.Print_Area" localSheetId="25">'SE - Reprogramados'!$A$1:$I$35</definedName>
  </definedNames>
  <calcPr calcId="152511"/>
</workbook>
</file>

<file path=xl/sharedStrings.xml><?xml version="1.0" encoding="utf-8"?>
<sst xmlns="http://schemas.openxmlformats.org/spreadsheetml/2006/main" count="1471" uniqueCount="339">
  <si>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</si>
  <si>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</si>
  <si>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</si>
  <si>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</si>
  <si>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</si>
  <si>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</si>
  <si>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</si>
  <si>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</si>
  <si>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</si>
  <si>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</si>
  <si>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</si>
  <si>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</si>
  <si>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</si>
  <si>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</si>
  <si>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</si>
  <si>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</si>
  <si>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</si>
  <si>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</si>
  <si>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</si>
  <si>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</si>
  <si>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</si>
  <si>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</si>
  <si>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</si>
  <si>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</si>
  <si>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</si>
  <si>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</si>
  <si>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Azteca</t>
  </si>
  <si>
    <t>ICBC</t>
  </si>
  <si>
    <t>Crediscotia</t>
  </si>
  <si>
    <t>Compartamos</t>
  </si>
  <si>
    <t>Confianza</t>
  </si>
  <si>
    <t>Oh!</t>
  </si>
  <si>
    <t>Efectiva</t>
  </si>
  <si>
    <t>Mitsui</t>
  </si>
  <si>
    <t>Proempresa</t>
  </si>
  <si>
    <t>Credinka</t>
  </si>
  <si>
    <t>CMAC del Santa</t>
  </si>
  <si>
    <t>CMAC Paita</t>
  </si>
  <si>
    <t>CMCP Lima</t>
  </si>
  <si>
    <t>CRAC Raíz</t>
  </si>
  <si>
    <t>CRAC Sipán</t>
  </si>
  <si>
    <t>CRAC Los Andes</t>
  </si>
  <si>
    <t>CRAC Prymera</t>
  </si>
  <si>
    <t>CRAC Incasur</t>
  </si>
  <si>
    <t>CRAC Del Centro</t>
  </si>
  <si>
    <t>EDPYME Credivisión</t>
  </si>
  <si>
    <t>EDPYME Alternativa</t>
  </si>
  <si>
    <t>EDPYME Acceso Crediticio</t>
  </si>
  <si>
    <t>EDPYME BBVA Consumer</t>
  </si>
  <si>
    <t>EDPYME Micasita</t>
  </si>
  <si>
    <t>EDPYME Inversiones La Cruz</t>
  </si>
  <si>
    <t>EDPYME Santander Consumo</t>
  </si>
  <si>
    <t>Empresas Financieras</t>
  </si>
  <si>
    <t>Edpymes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</si>
  <si>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</si>
  <si>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</si>
  <si>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</si>
  <si>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</si>
  <si>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</si>
  <si>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</si>
  <si>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</si>
  <si>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</si>
  <si>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</si>
  <si>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</si>
  <si>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</si>
  <si>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</si>
  <si>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</si>
  <si>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</si>
  <si>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</si>
  <si>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</si>
  <si>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</si>
  <si>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</si>
  <si>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</si>
  <si>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</si>
  <si>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</si>
  <si>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</si>
  <si>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</si>
  <si>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</si>
  <si>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</si>
  <si>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</si>
  <si>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</si>
  <si>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</si>
  <si>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</si>
  <si>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</si>
  <si>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</si>
  <si>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</si>
  <si>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</si>
  <si>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</si>
  <si>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EDPYME</t>
  </si>
  <si>
    <t>Caja rural</t>
  </si>
  <si>
    <t>Caja municipal</t>
  </si>
  <si>
    <t>Financiera</t>
  </si>
  <si>
    <t>Banco</t>
  </si>
  <si>
    <t>EDPYMEs</t>
  </si>
  <si>
    <t>Cajas Rurales 
de Ahorro y Crédito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</si>
  <si>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</si>
  <si>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</si>
  <si>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</si>
  <si>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</si>
  <si>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</si>
  <si>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</si>
  <si>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</si>
  <si>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</si>
  <si>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</si>
  <si>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</si>
  <si>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</si>
  <si>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</si>
  <si>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</si>
  <si>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</si>
  <si>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</si>
  <si>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</si>
  <si>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</si>
  <si>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</si>
  <si>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</si>
  <si>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</si>
  <si>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</si>
  <si>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t>Total Empresas de Operaciones Múltiples</t>
    </r>
    <r>
      <rPr>
        <b/>
        <vertAlign val="superscript"/>
        <sz val="10.5"/>
        <rFont val="Arial Narrow"/>
        <family val="2"/>
      </rPr>
      <t>2/</t>
    </r>
  </si>
  <si>
    <t>3/ Consolida el número de deudores. Es decir, considera al deudor como único si éste tiene créditos reprogramados de diferentes tipos (consumo, hipotecario, microempresa, pequeña empresa, mediana empresa, gran empresa o corporativo) en la misma empresa.</t>
  </si>
  <si>
    <t>Boletín Especial del Sistema Financiero en el contexto del COVID-19: Programas del Gobierno y medidas de la SBS</t>
  </si>
  <si>
    <r>
      <rPr>
        <b/>
        <sz val="11"/>
        <color theme="1"/>
        <rFont val="Arial Narrow"/>
        <family val="2"/>
      </rPr>
      <t xml:space="preserve">Oficio Múltiple N° 10997-2020-SBS </t>
    </r>
    <r>
      <rPr>
        <sz val="11"/>
        <color theme="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</si>
  <si>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</si>
  <si>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</si>
  <si>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</si>
  <si>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</si>
  <si>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</si>
  <si>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</si>
  <si>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</si>
  <si>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</si>
  <si>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</si>
  <si>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</si>
  <si>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</si>
  <si>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</si>
  <si>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</si>
  <si>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</si>
  <si>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</si>
  <si>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r>
      <rPr>
        <b/>
        <sz val="11"/>
        <color rgb="FF000000"/>
        <rFont val="Arial Narrow"/>
        <family val="2"/>
      </rPr>
      <t xml:space="preserve">Oficio Múltiple N° 14355-2020-SBS </t>
    </r>
    <r>
      <rPr>
        <sz val="11"/>
        <color rgb="FF000000"/>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</si>
  <si>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color theme="1"/>
        <rFont val="Arial Narrow"/>
        <family val="2"/>
      </rPr>
      <t>Oficio Múltiple N° 11150-2020-SBS</t>
    </r>
    <r>
      <rPr>
        <sz val="11"/>
        <color theme="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t>
    </r>
  </si>
  <si>
    <t>Medidas de la SBS con relación a la reprogramación de créditos en el marco del estado de emergencia</t>
  </si>
  <si>
    <t>N° Deudores Reactiva/ 
N° Deudores Empresariales
%</t>
  </si>
  <si>
    <t>N° Deudores 
FAE-MYPE 1</t>
  </si>
  <si>
    <t>N° Deudores 
FAE-MYPE 2</t>
  </si>
  <si>
    <t>Bank of China</t>
  </si>
  <si>
    <t>% Cartera Total</t>
  </si>
  <si>
    <t>CRAC Cencosud Scotia</t>
  </si>
  <si>
    <t>REACTIVA</t>
  </si>
  <si>
    <t>FAE MYPE - I</t>
  </si>
  <si>
    <t>FAE MYPE - II</t>
  </si>
  <si>
    <t xml:space="preserve">   Fuente: Balance de Comprobación</t>
  </si>
  <si>
    <t>CARTERA REPROGRAMADA - EMERGENCIA SANITARIA - COVID 19</t>
  </si>
  <si>
    <t>DEUDORES REPROGRAMADOS - EMERGENCIA SANITARIA - COVID 19</t>
  </si>
  <si>
    <r>
      <t xml:space="preserve">El </t>
    </r>
    <r>
      <rPr>
        <b/>
        <sz val="12"/>
        <rFont val="Arial Narrow"/>
        <family val="2"/>
      </rPr>
      <t>Boletín Especial del Sistema Financiero en el contexto del COVID-19: Programas del Gobierno y medidas de la SBS</t>
    </r>
    <r>
      <rPr>
        <sz val="12"/>
        <rFont val="Arial Narrow"/>
        <family val="2"/>
      </rPr>
      <t xml:space="preserve"> brinda información relevante sobre la participación de las empresas de operaciones múltiples en los programas creados por el Gobierno ante el impacto del Covid-19 y en las reprogramaciones de créditos ante la declaratoria del Estado de Emergencia Nacional. La información se presenta para el conjunto de empresas, por subsistemas (Banca Múltiple, Empresas Financieras, Cajas Municipales, Cajas Rurales y EDPYMEs) y por empresa del sistema financiero.
El Boletín Especial presenta información de los saldos de créditos desembolsados por las empresas de operaciones múltiples y del stock de deudores beneficiarios en el marco de los programas de Gobierno al cierre de cada mes, conforme a la información reportada por las empresas en el Balance de Comprobación y el Reporte Crediticio de Deudores. Asimismo, presenta información estadística de las reprogramaciones de créditos realizadas por las empresas, en el marco del Estado de Emergencia y de acuerdo con las disposiciones emitidas por la SBS.</t>
    </r>
  </si>
  <si>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</si>
  <si>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</si>
  <si>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</si>
  <si>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</si>
  <si>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r>
      <t>Participación de Deudores con créditos reprogramados - Estado de Emergencia Sanitaria</t>
    </r>
    <r>
      <rPr>
        <vertAlign val="superscript"/>
        <sz val="20"/>
        <rFont val="Arial Narrow"/>
        <family val="2"/>
      </rPr>
      <t xml:space="preserve">1/ </t>
    </r>
  </si>
  <si>
    <r>
      <t>N° de Deudores con créditos reprogramados - Estado de Emergencia Nacional</t>
    </r>
    <r>
      <rPr>
        <vertAlign val="superscript"/>
        <sz val="20"/>
        <rFont val="Arial Narrow"/>
        <family val="2"/>
      </rPr>
      <t xml:space="preserve">1/ </t>
    </r>
  </si>
  <si>
    <r>
      <t>Participación del saldo de créditos reprogramados - Estado de Emergencia Sanitaria</t>
    </r>
    <r>
      <rPr>
        <vertAlign val="superscript"/>
        <sz val="20"/>
        <rFont val="Arial Narrow"/>
        <family val="2"/>
      </rPr>
      <t>1/</t>
    </r>
  </si>
  <si>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</si>
  <si>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</si>
  <si>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</si>
  <si>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</si>
  <si>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</si>
  <si>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</si>
  <si>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</si>
  <si>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</si>
  <si>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</si>
  <si>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</si>
  <si>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</si>
  <si>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N° Deudores 
FAE-Turismo</t>
  </si>
  <si>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</si>
  <si>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</si>
  <si>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</si>
  <si>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</si>
  <si>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</si>
  <si>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</si>
  <si>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</si>
  <si>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</si>
  <si>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</si>
  <si>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</si>
  <si>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</si>
  <si>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N° Deudores 
FAE-Agro</t>
  </si>
  <si>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</si>
  <si>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</si>
  <si>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</si>
  <si>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</si>
  <si>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</si>
  <si>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</si>
  <si>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</si>
  <si>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</si>
  <si>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</si>
  <si>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</si>
  <si>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</si>
  <si>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</si>
  <si>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</si>
  <si>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r>
      <rPr>
        <b/>
        <sz val="11"/>
        <color theme="1"/>
        <rFont val="Arial Narrow"/>
        <family val="2"/>
      </rPr>
      <t>Oficio Múltiple N° 37400-2020-SBS</t>
    </r>
    <r>
      <rPr>
        <sz val="11"/>
        <color theme="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</si>
  <si>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</si>
  <si>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</si>
  <si>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</si>
  <si>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</si>
  <si>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</si>
  <si>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</si>
  <si>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r>
      <t>Saldo de créditos reprogramados - Estado de Emergencia Sanitaria</t>
    </r>
    <r>
      <rPr>
        <vertAlign val="superscript"/>
        <sz val="20"/>
        <rFont val="Arial Narrow"/>
        <family val="2"/>
      </rPr>
      <t>1/</t>
    </r>
    <r>
      <rPr>
        <sz val="20"/>
        <rFont val="Arial Narrow"/>
        <family val="2"/>
      </rPr>
      <t xml:space="preserve"> 
por Sector Económico y Tipo de Empresa</t>
    </r>
  </si>
  <si>
    <t xml:space="preserve">Participación por Sector Económico y Tipo de Crédito % </t>
  </si>
  <si>
    <r>
      <t>Oficio Múltiple N° 13805-2020-SBS</t>
    </r>
    <r>
      <rPr>
        <sz val="11"/>
        <color theme="1"/>
        <rFont val="Arial Narrow"/>
        <family val="2"/>
      </rPr>
      <t xml:space="preserve"> (29/05/2020):</t>
    </r>
    <r>
      <rPr>
        <b/>
        <sz val="11"/>
        <color theme="1"/>
        <rFont val="Arial Narrow"/>
        <family val="2"/>
      </rPr>
      <t xml:space="preserve"> </t>
    </r>
    <r>
      <rPr>
        <sz val="11"/>
        <color theme="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</si>
  <si>
    <r>
      <rPr>
        <b/>
        <sz val="11"/>
        <color rgb="FF000000"/>
        <rFont val="Arial Narrow"/>
        <family val="2"/>
      </rPr>
      <t xml:space="preserve">Oficio Múltiple N° 6302-2021-SBS </t>
    </r>
    <r>
      <rPr>
        <sz val="11"/>
        <color rgb="FF000000"/>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t>
    </r>
  </si>
  <si>
    <r>
      <rPr>
        <b/>
        <sz val="11"/>
        <color rgb="FF000000"/>
        <rFont val="Arial Narrow"/>
        <family val="2"/>
      </rPr>
      <t>Oficio Múltiple N° 13613-2021-SBS</t>
    </r>
    <r>
      <rPr>
        <sz val="11"/>
        <color rgb="FF000000"/>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t>
    </r>
  </si>
  <si>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</si>
  <si>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</si>
  <si>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</si>
  <si>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</si>
  <si>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</si>
  <si>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</si>
  <si>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</si>
  <si>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</si>
  <si>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</si>
  <si>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</si>
  <si>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</si>
  <si>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</si>
  <si>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</si>
  <si>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</si>
  <si>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</si>
  <si>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</si>
  <si>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</si>
  <si>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</si>
  <si>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</si>
  <si>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</si>
  <si>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</si>
  <si>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</si>
  <si>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 xml:space="preserve">-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No ser beneficiario de FAE-MYPE o de Reactiva Perú.
</t>
  </si>
  <si>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</si>
  <si>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</si>
  <si>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</si>
  <si>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Mediante DU 029-2021 se faculta a la ESF a realizar la reprogramación de créditos garsntizados con FAE-MYPE, ampliándose el plazo de las garantías otorgadas por el FAE MYPE de acuerdo con los nuevos cronogramas de pago y manteniendo el porcentaje de cobertura pactado en las condiciones iniciales.</t>
  </si>
  <si>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</si>
  <si>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</si>
  <si>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</si>
  <si>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Saldo de créditos reprogramados - Estado de Emergencia Sanitaria</t>
  </si>
  <si>
    <t>La información corresponde al saldo de créditos desembolsados en el marco de los programas de gobierno, de acuerdo a lo reportado por las empresas supervisadas. Incluye también los créditos reprogramados en el marco de dicho programa.</t>
  </si>
  <si>
    <t>EDPYME Total Servicios Financieros</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</si>
  <si>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</si>
  <si>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</si>
  <si>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Los deudores que han tenido créditos reprogramados dejarán de ser contabilizados como tal solamente cuando hayan pagado las cuotas puntualmente por 6 veces consecutivas (luego del periodo de gracia), o hayan pagado por lo menos 20% del capital de la operación reprogramada. Consecuentemente, un deudor puede tener la situación de vencido o cobranza judicial a la fecha de reporte y al mismo tiempo estar contabilizado como reprogramado.</t>
  </si>
  <si>
    <r>
      <t>Oficio Múltiple N° 19109-2020-SBS</t>
    </r>
    <r>
      <rPr>
        <sz val="11"/>
        <color rgb="FF000000"/>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</si>
  <si>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t xml:space="preserve">De acuerdo al Oficio Múltiple 19109-2020, las operaciones de crédito reprogramadas dejarán de registrarse como tal después de 6 pagos consecutivos puntuales de sus cuotas luego del periodo de gracia (en el caso de tarjeta de crédito, si la modificación se realizó por el íntegro de la deuda, esto ocurre después de 12 meses de pago puntual). Si la modificación implicó una reducción de las cuotas, las operaciones dejarán de registrarse como reprogramadas cuando el deudor haya pagado por lo menos 20% del capital de la operación reprogramada. Por tanto, cuando el crédito ha sido reprogramado y el deudor no ha cumplido con el nuevo cronograma, el crédito se contabilizará como vencido o cobranza judicial de acuerdo a los criterios contables de la SBS y seguirá registrándose como reprogramado hasta que la situación se revierta o el crédito sea castigado.
</t>
  </si>
  <si>
    <t>Saldos de créditos del Programa REACTIVA PERÚ</t>
  </si>
  <si>
    <t>1/ Consolida el número de deudores. Es decir, considera al deudor como único si éste tiene créditos del Programa en más de una empresa.</t>
  </si>
  <si>
    <t>N° Deudores Reactiva</t>
  </si>
  <si>
    <t>Saldos de créditos del Programa REACTIVA PERÚ 
por Sector Económico y Tipo de Empresa</t>
  </si>
  <si>
    <t>La información corresponde a los deudores que mantienen créditos desembolsados en el marco de los programas de gobierno, de acuerdo a lo reportado por las empresas supervisadas. Incluye también los créditos reprogramados en el marco de dicho programa.</t>
  </si>
  <si>
    <t>2/ Consolida el número de deudores. Es decir, considera al deudor como único si éste tiene créditos reprogramados en más de una empresa.</t>
  </si>
  <si>
    <r>
      <t>Saldo Créditos Reprogramados Reactiva</t>
    </r>
    <r>
      <rPr>
        <b/>
        <vertAlign val="superscript"/>
        <sz val="10"/>
        <rFont val="Arial Narrow"/>
        <family val="2"/>
      </rPr>
      <t>3/</t>
    </r>
  </si>
  <si>
    <t>3/ Se refiere a la reprogramación de los créditos garantizados con el Programa Reactiva, en el marco del Decreto de Urgencia 026-2021 (modificado por DU 039-2021).</t>
  </si>
  <si>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</si>
  <si>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</si>
  <si>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</si>
  <si>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</si>
  <si>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</si>
  <si>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</si>
  <si>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t>4/ Se refiere a la reprogramación de los créditos garantizados con los Programas FAE MYPE, en el marco del Decreto de Urgencia 029-2021.</t>
  </si>
  <si>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</si>
  <si>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</si>
  <si>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</si>
  <si>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</si>
  <si>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</si>
  <si>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t>N° Deudores 
PAE-MYPE</t>
  </si>
  <si>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</si>
  <si>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</si>
  <si>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</si>
  <si>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</si>
  <si>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</si>
  <si>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</si>
  <si>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</si>
  <si>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Incluye también los créditos reprogramados en el marco de los diversos Programas de Garantías de Gobierno.</t>
  </si>
  <si>
    <t>Incluye también los deudores reprogramados en el marco de los diversos Programas de Garantías de Gobierno.</t>
  </si>
  <si>
    <t>La información corresponde al saldo de créditos en el marco de los programas de gobierno, de acuerdo a lo reportado por las empresas supervisadas. Incluye también los créditos reprogramados en el marco de dicho programa.</t>
  </si>
  <si>
    <t>Cuatrimestral</t>
  </si>
  <si>
    <r>
      <t>Saldo de créditos reprogramados - Estado de Emergencia Sanitaria</t>
    </r>
    <r>
      <rPr>
        <vertAlign val="superscript"/>
        <sz val="20"/>
        <rFont val="Arial Narrow"/>
        <family val="2"/>
      </rPr>
      <t>1/</t>
    </r>
    <r>
      <rPr>
        <sz val="20"/>
        <rFont val="Arial Narrow"/>
        <family val="2"/>
      </rPr>
      <t xml:space="preserve"> 
por Departamento y Tipo de Crédito</t>
    </r>
  </si>
  <si>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</si>
  <si>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</si>
  <si>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</si>
  <si>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</si>
  <si>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</si>
  <si>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</si>
  <si>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</si>
  <si>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</si>
  <si>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</si>
  <si>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</si>
  <si>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</si>
  <si>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</si>
  <si>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</si>
  <si>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</si>
  <si>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</si>
  <si>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</si>
  <si>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</si>
  <si>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</si>
  <si>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</si>
  <si>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</si>
  <si>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</si>
  <si>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</si>
  <si>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</si>
  <si>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</si>
  <si>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</si>
  <si>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Apurímac</t>
  </si>
  <si>
    <t>Huánuco</t>
  </si>
  <si>
    <t>Junín</t>
  </si>
  <si>
    <t>San Martín</t>
  </si>
  <si>
    <t>TOTAL</t>
  </si>
  <si>
    <t>Departamento</t>
  </si>
  <si>
    <r>
      <t>N° de Deudores con créditos reprogramados - Estado de Emergencia Sanitaria</t>
    </r>
    <r>
      <rPr>
        <vertAlign val="superscript"/>
        <sz val="20"/>
        <rFont val="Arial Narrow"/>
        <family val="2"/>
      </rPr>
      <t>1/</t>
    </r>
    <r>
      <rPr>
        <sz val="20"/>
        <rFont val="Arial Narrow"/>
        <family val="2"/>
      </rPr>
      <t xml:space="preserve"> 
por Departamento y Tipo de Crédito</t>
    </r>
  </si>
  <si>
    <t>Saldos de créditos del Programa REACTIVA PERÚ
por Departamento y Tipo de Crédito</t>
  </si>
  <si>
    <t>2/ Consolida el número de deudores. Es decir, considera al deudor como único si éste ha sido registrado con créditos reprogramados en más de un departamento.</t>
  </si>
  <si>
    <t>3/ Consolida el número de deudores. Es decir, considera al deudor como único si éste tiene créditos reprogramados de diferentes tipos (consumo, hipotecario, microempresa, pequeña empresa, mediana empresa, gran empresa o corporativo) registrados en el mismo departamento.</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</si>
  <si>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</si>
  <si>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</si>
  <si>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</si>
  <si>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r>
      <t xml:space="preserve">-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t>
    </r>
    <r>
      <rPr>
        <sz val="11"/>
        <color rgb="FFFF0000"/>
        <rFont val="Arial Narrow"/>
        <family val="2"/>
      </rPr>
      <t>- Decreto de Urgencia N° 057-2021 (26.06.2021)
- Decreto de Urgencia N° 091-2021 (30.09.2021)</t>
    </r>
  </si>
  <si>
    <t>Mediante Decreto de Urgencia 091-2021 (30.09.2021) se amplia el alcance del programa al garantizar créditos para activo fijo y extiende el plazo para acogerse al Programa hasta el 31 de marzo de 2022.</t>
  </si>
  <si>
    <t>El Fondo de Apoyo Empresarial a la MYPE del Sector Turismo  (FAE-TURISMO) tiene como objetivo garantizar los créditos para capital de trabajo (y/o activo fijo a partir del DU N°091-2021)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COFIDE canaliza préstamos a las ESF y COOPAC para que éstas otorguen créditos a las MYPE en el marco de este Programa. El FAE-TURISMO puede otorgar garantías por hasta tres veces los recursos disponibles (S/ 500 millones).</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</si>
  <si>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</si>
  <si>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</si>
  <si>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</si>
  <si>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</si>
  <si>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</si>
  <si>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</si>
  <si>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</si>
  <si>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</si>
  <si>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</si>
  <si>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</si>
  <si>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</si>
  <si>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Los deudores que han tenido créditos reprogramados dejarán de ser contabilizados como tal, cuando hayan pagado 6 cuotas consecutivas puntualmente (luego del periodo de gracia) o por lo menos el 20% del capital de la operación reprogramada. Consecuentemente, un deudor puede tener la situación de vencido o cobranza judicial a la fecha de reporte y al mismo tiempo estar contabilizado como reprogramado.</t>
  </si>
  <si>
    <t>Octubre 2021</t>
  </si>
  <si>
    <t>- DU N° 007-2021 amplió el plazo de acogimiento al Programa hasta el 31.03.21.
- DU N° 033-2021 amplió el plazo de acogimiento al Programa hasta el 31.08.21.
- Ley N° 31245 amplió el plazo de acogimiento al Programa hasta el 31.12.21.</t>
  </si>
  <si>
    <r>
      <rPr>
        <b/>
        <sz val="11"/>
        <color theme="1"/>
        <rFont val="Arial Narrow"/>
        <family val="2"/>
      </rPr>
      <t xml:space="preserve">Resolución SBS N° 3155-2020 </t>
    </r>
    <r>
      <rPr>
        <sz val="11"/>
        <color theme="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</si>
  <si>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</si>
  <si>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Ante la emergencia sanitaria y el Estado de Emergencia Nacional, mediante diversos Oficios Múltiples y Resoluciones,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A continuación, un resumen del contenido de dichos oficios:</t>
  </si>
  <si>
    <t>Fuente: Reporte Crediticio de Deudores. En el caso de Azteca corresponde al RCD de setiembre 2021.</t>
  </si>
  <si>
    <t>Fuente: Reporte Crediticio de Deudores. En el caso de Azteca corresponde al RCD de setiembre 2021. Se registran diferencias no significativas con respecto a lo reportado en el Balance de Comprobación.</t>
  </si>
  <si>
    <t xml:space="preserve">Fuente: Reporte Crediticio de Deudores. En el caso de Azteca corresponde al RCD de setiembre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</si>
</sst>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 #,##0.000___ ;_ * \-#,##0.000___ ;_ * &quot;-&quot;___ ;_ @_ "/>
    <numFmt numFmtId="180" formatCode="_-* #,##0.000_-;\-* #,##0.000_-;_-* &quot;-&quot;??_-;_-@_-"/>
    <numFmt numFmtId="181" formatCode="_-* #,##0.00000_-;\-* #,##0.00000_-;_-* &quot;-&quot;??_-;_-@_-"/>
    <numFmt numFmtId="182" formatCode="#,##0.0000_ ;\-#,##0.0000\ "/>
  </numFmts>
  <fonts count="88">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1"/>
      <color rgb="FFFF0000"/>
      <name val="Arial Narrow"/>
      <family val="2"/>
    </font>
    <font>
      <sz val="10"/>
      <color rgb="FFFF0000"/>
      <name val="Arial Narrow"/>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10"/>
      <color theme="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sz val="10"/>
      <color theme="1" tint="0.35"/>
      <name val="Arial Narrow"/>
      <family val="2"/>
    </font>
    <font>
      <b/>
      <sz val="9"/>
      <color theme="3"/>
      <name val="Calibri"/>
      <family val="2"/>
    </font>
    <font>
      <b/>
      <sz val="9"/>
      <color rgb="FF002060"/>
      <name val="Arial Narrow"/>
      <family val="2"/>
    </font>
    <font>
      <b/>
      <sz val="9"/>
      <color theme="0" tint="-0.5"/>
      <name val="Arial Narrow"/>
      <family val="2"/>
    </font>
    <font>
      <b/>
      <sz val="11"/>
      <color theme="0" tint="-0.35"/>
      <name val="Arial Narrow"/>
      <family val="2"/>
    </font>
    <font>
      <b/>
      <sz val="11"/>
      <color theme="3"/>
      <name val="Calibri"/>
      <family val="2"/>
    </font>
    <font>
      <b/>
      <sz val="11"/>
      <color rgb="FF002060"/>
      <name val="Arial Narrow"/>
      <family val="2"/>
    </font>
    <font>
      <b/>
      <sz val="11"/>
      <color theme="0" tint="-0.5"/>
      <name val="Arial Narrow"/>
      <family val="2"/>
    </font>
    <font>
      <b/>
      <sz val="11"/>
      <color rgb="FF002060"/>
      <name val="Calibri"/>
      <family val="2"/>
    </font>
    <font>
      <b/>
      <sz val="9"/>
      <color rgb="FF000080"/>
      <name val="Calibri"/>
      <family val="2"/>
    </font>
    <font>
      <b/>
      <sz val="10"/>
      <color rgb="FFBEBAB9"/>
      <name val="Arial Narrow"/>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bottom style="thick">
        <color rgb="FF000080"/>
      </bottom>
    </border>
    <border>
      <left/>
      <right/>
      <top style="hair"/>
      <bottom/>
    </border>
    <border>
      <left/>
      <right style="hair"/>
      <top style="medium"/>
      <bottom/>
    </border>
    <border>
      <left/>
      <right style="hair"/>
      <top/>
      <bottom style="hair"/>
    </border>
    <border>
      <left/>
      <right style="hair"/>
      <top/>
      <bottom/>
    </border>
    <border>
      <left/>
      <right style="hair"/>
      <top/>
      <bottom style="medium"/>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cellStyleXfs>
  <cellXfs count="368">
    <xf numFmtId="0" fontId="0" fillId="0" borderId="0" xfId="0"/>
    <xf numFmtId="0" fontId="2" fillId="0" borderId="0" xfId="0" applyFont="1"/>
    <xf numFmtId="0" fontId="4" fillId="0" borderId="0" xfId="0" applyFont="1"/>
    <xf numFmtId="4" fontId="3" fillId="0" borderId="0" xfId="0" applyNumberFormat="1" applyFont="1" applyBorder="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pplyFill="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Fill="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Fill="1" applyBorder="1" applyAlignment="1">
      <alignment vertical="center"/>
      <protection/>
    </xf>
    <xf numFmtId="0" fontId="6" fillId="0" borderId="0" xfId="22" applyFont="1" applyFill="1" applyBorder="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pplyProtection="1">
      <alignment horizontal="left" vertical="center"/>
      <protection/>
    </xf>
    <xf numFmtId="0" fontId="10" fillId="2" borderId="3" xfId="22" applyFont="1" applyFill="1" applyBorder="1" applyAlignment="1" applyProtection="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Border="1">
      <alignment/>
      <protection/>
    </xf>
    <xf numFmtId="0" fontId="19" fillId="0" borderId="0" xfId="21" applyFont="1" applyAlignment="1">
      <alignment vertical="justify" wrapText="1"/>
      <protection/>
    </xf>
    <xf numFmtId="0" fontId="19" fillId="0" borderId="0" xfId="21" applyFont="1" applyFill="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pplyBorder="1">
      <alignment/>
      <protection/>
    </xf>
    <xf numFmtId="0" fontId="22" fillId="0" borderId="4" xfId="21" applyFont="1" applyBorder="1">
      <alignment/>
      <protection/>
    </xf>
    <xf numFmtId="0" fontId="19" fillId="0" borderId="0" xfId="25" applyFont="1">
      <alignment/>
      <protection/>
    </xf>
    <xf numFmtId="0" fontId="2" fillId="0" borderId="0" xfId="0" applyFont="1" applyBorder="1"/>
    <xf numFmtId="0" fontId="7" fillId="0" borderId="0" xfId="22" applyFont="1" applyFill="1" applyBorder="1" applyAlignment="1">
      <alignment vertical="center"/>
      <protection/>
    </xf>
    <xf numFmtId="0" fontId="6" fillId="0" borderId="0" xfId="22" applyFont="1" applyFill="1" applyBorder="1" applyAlignment="1">
      <alignment horizontal="left" vertical="center" indent="1"/>
      <protection/>
    </xf>
    <xf numFmtId="164" fontId="3" fillId="0" borderId="0" xfId="0" applyNumberFormat="1" applyFont="1" applyBorder="1" applyAlignment="1">
      <alignment horizontal="center" vertical="center"/>
    </xf>
    <xf numFmtId="164" fontId="2" fillId="0" borderId="0" xfId="0" applyNumberFormat="1" applyFont="1" applyBorder="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Border="1" applyAlignment="1">
      <alignment wrapText="1"/>
      <protection/>
    </xf>
    <xf numFmtId="0" fontId="10" fillId="2" borderId="3" xfId="27" applyFont="1" applyFill="1" applyBorder="1" applyAlignment="1" applyProtection="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pplyProtection="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Fill="1" applyBorder="1" applyAlignment="1">
      <alignment vertical="center"/>
      <protection/>
    </xf>
    <xf numFmtId="0" fontId="6" fillId="0" borderId="0" xfId="27" applyFont="1" applyFill="1" applyBorder="1" applyAlignment="1">
      <alignment horizontal="left" vertical="center" indent="1"/>
      <protection/>
    </xf>
    <xf numFmtId="0" fontId="6" fillId="0" borderId="0" xfId="27" applyFont="1" applyFill="1" applyBorder="1" applyAlignment="1">
      <alignment vertical="center"/>
      <protection/>
    </xf>
    <xf numFmtId="0" fontId="15" fillId="0" borderId="0" xfId="27" applyFont="1" applyFill="1" applyBorder="1" applyAlignment="1">
      <alignment vertical="center"/>
      <protection/>
    </xf>
    <xf numFmtId="0" fontId="14" fillId="0" borderId="1" xfId="27" applyFont="1" applyFill="1" applyBorder="1" applyAlignment="1">
      <alignment vertical="center"/>
      <protection/>
    </xf>
    <xf numFmtId="0" fontId="13" fillId="0" borderId="0" xfId="27" applyFont="1" applyAlignment="1">
      <alignment vertical="center"/>
      <protection/>
    </xf>
    <xf numFmtId="0" fontId="8" fillId="0" borderId="0" xfId="27" applyFont="1" applyFill="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Border="1" applyAlignment="1">
      <alignment horizontal="right" vertical="center"/>
    </xf>
    <xf numFmtId="0" fontId="1" fillId="0" borderId="0" xfId="27">
      <alignment/>
      <protection/>
    </xf>
    <xf numFmtId="0" fontId="1" fillId="0" borderId="0" xfId="27" applyAlignment="1">
      <alignment vertical="center"/>
      <protection/>
    </xf>
    <xf numFmtId="0" fontId="1" fillId="0" borderId="0" xfId="27" applyFill="1"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Fill="1" applyAlignment="1">
      <alignment vertical="center"/>
      <protection/>
    </xf>
    <xf numFmtId="173" fontId="30" fillId="0" borderId="0" xfId="27" applyNumberFormat="1" applyFont="1" applyFill="1" applyAlignment="1">
      <alignment vertical="center"/>
      <protection/>
    </xf>
    <xf numFmtId="173" fontId="1" fillId="0" borderId="0" xfId="27" applyNumberFormat="1" applyFill="1" applyAlignment="1">
      <alignment vertical="center"/>
      <protection/>
    </xf>
    <xf numFmtId="174" fontId="31" fillId="0" borderId="0" xfId="27" applyNumberFormat="1" applyFont="1" applyFill="1" applyAlignment="1">
      <alignment horizontal="left" vertical="center"/>
      <protection/>
    </xf>
    <xf numFmtId="175" fontId="1" fillId="0" borderId="0" xfId="20" applyNumberFormat="1" applyFill="1" applyAlignment="1">
      <alignment vertical="center"/>
    </xf>
    <xf numFmtId="0" fontId="33" fillId="0" borderId="0" xfId="27" applyFont="1" applyFill="1" applyAlignment="1">
      <alignment vertical="center"/>
      <protection/>
    </xf>
    <xf numFmtId="0" fontId="7" fillId="0" borderId="0" xfId="27" applyFont="1" applyFill="1" applyAlignment="1">
      <alignment vertical="center"/>
      <protection/>
    </xf>
    <xf numFmtId="0" fontId="6" fillId="0" borderId="0" xfId="27" applyFont="1" applyAlignment="1">
      <alignment vertical="center"/>
      <protection/>
    </xf>
    <xf numFmtId="164" fontId="7" fillId="0" borderId="0" xfId="24" applyNumberFormat="1" applyFont="1" applyFill="1" applyBorder="1" applyAlignment="1">
      <alignment horizontal="right" vertical="center"/>
    </xf>
    <xf numFmtId="0" fontId="15" fillId="0" borderId="0" xfId="27" applyFont="1" applyBorder="1" applyAlignment="1">
      <alignment vertical="center"/>
      <protection/>
    </xf>
    <xf numFmtId="165" fontId="6" fillId="0" borderId="0" xfId="27" applyNumberFormat="1" applyFont="1" applyAlignment="1">
      <alignment vertical="center"/>
      <protection/>
    </xf>
    <xf numFmtId="0" fontId="35" fillId="0" borderId="0" xfId="27" applyFont="1" applyBorder="1" applyAlignment="1">
      <alignment vertical="center"/>
      <protection/>
    </xf>
    <xf numFmtId="0" fontId="13" fillId="0" borderId="0" xfId="27" applyFont="1" applyBorder="1" applyAlignment="1">
      <alignment vertical="center"/>
      <protection/>
    </xf>
    <xf numFmtId="0" fontId="16" fillId="2" borderId="0" xfId="27" applyFont="1" applyFill="1" applyBorder="1" applyAlignment="1" applyProtection="1">
      <alignment horizontal="left" vertical="center"/>
      <protection/>
    </xf>
    <xf numFmtId="0" fontId="36" fillId="0" borderId="0" xfId="29" applyAlignment="1" applyProtection="1">
      <alignment horizontal="right"/>
      <protection/>
    </xf>
    <xf numFmtId="0" fontId="30" fillId="0" borderId="0" xfId="27" applyFont="1" applyAlignment="1">
      <alignment vertical="center"/>
      <protection/>
    </xf>
    <xf numFmtId="0" fontId="37" fillId="0" borderId="0" xfId="27" applyFont="1" applyAlignment="1">
      <alignment vertical="center"/>
      <protection/>
    </xf>
    <xf numFmtId="0" fontId="38" fillId="0" borderId="0" xfId="27" applyFont="1" applyAlignme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applyBorder="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2" fillId="0" borderId="0" xfId="0" applyFont="1" applyFill="1" applyBorder="1"/>
    <xf numFmtId="0" fontId="2" fillId="0" borderId="0" xfId="0" applyFont="1" applyFill="1"/>
    <xf numFmtId="0" fontId="44" fillId="3" borderId="6" xfId="0" applyFont="1" applyFill="1" applyBorder="1" applyAlignment="1">
      <alignment vertical="center"/>
    </xf>
    <xf numFmtId="0" fontId="44" fillId="3" borderId="6" xfId="0" applyFont="1" applyFill="1" applyBorder="1" applyAlignment="1">
      <alignment horizontal="left" vertical="center" wrapText="1"/>
    </xf>
    <xf numFmtId="0" fontId="44" fillId="3" borderId="6" xfId="0" applyFont="1" applyFill="1" applyBorder="1" applyAlignment="1">
      <alignment vertical="center" wrapText="1"/>
    </xf>
    <xf numFmtId="0" fontId="20" fillId="0" borderId="0" xfId="25" applyFont="1" applyAlignment="1">
      <alignment/>
      <protection/>
    </xf>
    <xf numFmtId="0" fontId="20" fillId="0" borderId="0" xfId="25" applyFont="1" applyFill="1" applyAlignment="1">
      <alignment/>
      <protection/>
    </xf>
    <xf numFmtId="174" fontId="8" fillId="0" borderId="0" xfId="27" applyNumberFormat="1" applyFont="1" applyBorder="1" applyAlignment="1">
      <alignment horizontal="left" vertical="center"/>
      <protection/>
    </xf>
    <xf numFmtId="0" fontId="8" fillId="0" borderId="0" xfId="27" applyFont="1" applyFill="1" applyAlignment="1">
      <alignment vertical="top"/>
      <protection/>
    </xf>
    <xf numFmtId="0" fontId="7" fillId="0" borderId="3" xfId="22" applyFont="1" applyFill="1" applyBorder="1" applyAlignment="1">
      <alignment horizontal="center" vertical="center" wrapText="1"/>
      <protection/>
    </xf>
    <xf numFmtId="165" fontId="2" fillId="0" borderId="0" xfId="0" applyNumberFormat="1" applyFont="1"/>
    <xf numFmtId="173" fontId="2" fillId="0" borderId="0" xfId="0" applyNumberFormat="1" applyFont="1"/>
    <xf numFmtId="0" fontId="7" fillId="0" borderId="3" xfId="27" applyFont="1" applyFill="1" applyBorder="1" applyAlignment="1">
      <alignment horizontal="center" vertical="center" wrapText="1"/>
      <protection/>
    </xf>
    <xf numFmtId="0" fontId="48" fillId="0" borderId="0" xfId="0" applyFont="1" applyBorder="1"/>
    <xf numFmtId="0" fontId="48" fillId="0" borderId="0" xfId="0" applyFont="1"/>
    <xf numFmtId="0" fontId="17" fillId="0" borderId="2" xfId="22" applyFont="1" applyFill="1" applyBorder="1" applyAlignment="1">
      <alignment vertical="center"/>
      <protection/>
    </xf>
    <xf numFmtId="170" fontId="27" fillId="0" borderId="0" xfId="26" applyNumberFormat="1" applyFont="1" applyFill="1" applyBorder="1" applyAlignment="1">
      <alignment horizontal="right"/>
    </xf>
    <xf numFmtId="164" fontId="2" fillId="0" borderId="0" xfId="0" applyNumberFormat="1" applyFont="1" applyFill="1" applyBorder="1"/>
    <xf numFmtId="0" fontId="41" fillId="0" borderId="0" xfId="27" applyFont="1" applyFill="1">
      <alignment/>
      <protection/>
    </xf>
    <xf numFmtId="0" fontId="49"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0" fontId="24" fillId="3" borderId="0" xfId="0" applyFont="1" applyFill="1" applyBorder="1"/>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Border="1" applyAlignment="1">
      <alignment vertical="top"/>
      <protection/>
    </xf>
    <xf numFmtId="0" fontId="52" fillId="0" borderId="0" xfId="25" applyFont="1" applyBorder="1" applyAlignment="1">
      <alignment vertical="top"/>
      <protection/>
    </xf>
    <xf numFmtId="0" fontId="24" fillId="3" borderId="8" xfId="0" applyFont="1" applyFill="1" applyBorder="1"/>
    <xf numFmtId="0" fontId="2" fillId="0" borderId="9" xfId="0" applyFont="1" applyBorder="1"/>
    <xf numFmtId="0" fontId="4" fillId="0" borderId="9" xfId="0" applyFont="1" applyBorder="1"/>
    <xf numFmtId="0" fontId="8" fillId="0" borderId="0" xfId="27" applyFont="1" applyFill="1" applyBorder="1">
      <alignment/>
      <protection/>
    </xf>
    <xf numFmtId="0" fontId="12" fillId="0" borderId="0" xfId="27" applyFont="1" applyBorder="1" applyAlignment="1">
      <alignment vertical="center"/>
      <protection/>
    </xf>
    <xf numFmtId="1" fontId="12" fillId="0" borderId="0" xfId="27" applyNumberFormat="1" applyFont="1" applyBorder="1" applyAlignment="1">
      <alignment vertical="center"/>
      <protection/>
    </xf>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Fill="1" applyAlignment="1">
      <alignment vertical="center"/>
      <protection/>
    </xf>
    <xf numFmtId="3" fontId="1" fillId="4" borderId="0" xfId="27" applyNumberFormat="1" applyFill="1" applyAlignment="1">
      <alignment vertical="center"/>
      <protection/>
    </xf>
    <xf numFmtId="173" fontId="31" fillId="0" borderId="0" xfId="27" applyNumberFormat="1" applyFont="1" applyFill="1" applyAlignment="1">
      <alignment vertical="center"/>
      <protection/>
    </xf>
    <xf numFmtId="173" fontId="53" fillId="0" borderId="0" xfId="27" applyNumberFormat="1" applyFont="1" applyFill="1" applyAlignment="1">
      <alignment vertical="center"/>
      <protection/>
    </xf>
    <xf numFmtId="43" fontId="12" fillId="0" borderId="0" xfId="28" applyNumberFormat="1" applyFont="1" applyAlignment="1">
      <alignment vertical="center"/>
    </xf>
    <xf numFmtId="3" fontId="1" fillId="0" borderId="0" xfId="27" applyNumberFormat="1" applyFill="1" applyAlignment="1">
      <alignment vertical="center"/>
      <protection/>
    </xf>
    <xf numFmtId="0" fontId="54" fillId="0" borderId="0" xfId="27" applyFont="1" applyFill="1" applyAlignment="1">
      <alignment vertical="center"/>
      <protection/>
    </xf>
    <xf numFmtId="0" fontId="55" fillId="0" borderId="0" xfId="27" applyFont="1" applyFill="1" applyBorder="1" applyAlignment="1">
      <alignment vertical="center"/>
      <protection/>
    </xf>
    <xf numFmtId="176" fontId="1" fillId="0" borderId="0" xfId="28" applyNumberFormat="1" applyFont="1" applyFill="1" applyAlignment="1">
      <alignment vertical="center"/>
    </xf>
    <xf numFmtId="166" fontId="21" fillId="0" borderId="0" xfId="27" applyNumberFormat="1" applyFont="1" applyAlignment="1">
      <alignment/>
      <protection/>
    </xf>
    <xf numFmtId="164" fontId="6" fillId="0" borderId="0" xfId="26" applyNumberFormat="1" applyFont="1" applyBorder="1" applyAlignment="1">
      <alignment horizontal="right" vertical="center"/>
    </xf>
    <xf numFmtId="164" fontId="39" fillId="0" borderId="0" xfId="26" applyNumberFormat="1" applyFont="1" applyBorder="1" applyAlignment="1">
      <alignment horizontal="right"/>
    </xf>
    <xf numFmtId="0" fontId="24" fillId="3" borderId="0" xfId="0" applyFont="1" applyFill="1" applyAlignment="1">
      <alignment/>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21" fillId="0" borderId="0" xfId="21" applyFont="1" applyAlignment="1">
      <alignment horizontal="justify" vertical="center"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Fill="1" applyAlignment="1">
      <alignment vertical="center"/>
      <protection/>
    </xf>
    <xf numFmtId="169" fontId="3" fillId="0" borderId="0" xfId="0" applyNumberFormat="1" applyFont="1" applyFill="1" applyBorder="1" applyAlignment="1">
      <alignment horizontal="center" vertical="center"/>
    </xf>
    <xf numFmtId="169" fontId="2" fillId="0" borderId="0" xfId="0" applyNumberFormat="1" applyFont="1" applyFill="1" applyBorder="1"/>
    <xf numFmtId="169" fontId="6" fillId="0" borderId="0" xfId="0" applyNumberFormat="1" applyFont="1" applyFill="1" applyBorder="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164" fontId="3" fillId="0" borderId="0" xfId="0" applyNumberFormat="1" applyFont="1" applyFill="1" applyBorder="1" applyAlignment="1">
      <alignment horizontal="center" vertical="center"/>
    </xf>
    <xf numFmtId="0" fontId="1" fillId="0" borderId="0" xfId="0" applyFont="1" applyFill="1" applyBorder="1"/>
    <xf numFmtId="3" fontId="6" fillId="0" borderId="0" xfId="0" applyNumberFormat="1" applyFont="1" applyFill="1" applyBorder="1" applyAlignment="1">
      <alignment horizontal="right" vertical="center"/>
    </xf>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applyBorder="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0" fontId="8" fillId="0" borderId="0" xfId="27" applyFont="1" applyFill="1" applyBorder="1" applyAlignment="1">
      <alignment vertical="top" wrapText="1"/>
      <protection/>
    </xf>
    <xf numFmtId="0" fontId="7" fillId="0" borderId="3" xfId="27" applyFont="1" applyFill="1" applyBorder="1" applyAlignment="1">
      <alignment horizontal="right" vertical="center" wrapText="1" indent="1"/>
      <protection/>
    </xf>
    <xf numFmtId="170" fontId="2" fillId="0" borderId="0" xfId="0" applyNumberFormat="1" applyFont="1"/>
    <xf numFmtId="3" fontId="2" fillId="0" borderId="0" xfId="0" applyNumberFormat="1" applyFont="1"/>
    <xf numFmtId="0" fontId="43" fillId="0" borderId="6" xfId="0" applyFont="1" applyFill="1" applyBorder="1" applyAlignment="1">
      <alignment horizontal="left" vertical="top" wrapText="1"/>
    </xf>
    <xf numFmtId="0" fontId="43" fillId="0" borderId="6" xfId="0" applyFont="1" applyFill="1" applyBorder="1" applyAlignment="1">
      <alignment horizontal="left" vertical="center" wrapText="1"/>
    </xf>
    <xf numFmtId="0" fontId="43" fillId="0" borderId="6" xfId="0" applyFont="1" applyFill="1" applyBorder="1" applyAlignment="1" quotePrefix="1">
      <alignment vertical="top" wrapText="1"/>
    </xf>
    <xf numFmtId="0" fontId="43" fillId="0" borderId="6" xfId="0" applyFont="1" applyFill="1" applyBorder="1" applyAlignment="1" quotePrefix="1">
      <alignment horizontal="left" vertical="top" wrapText="1"/>
    </xf>
    <xf numFmtId="174" fontId="8" fillId="0" borderId="0" xfId="27" applyNumberFormat="1" applyFont="1" applyFill="1" applyBorder="1" applyAlignment="1">
      <alignment horizontal="left" vertical="center"/>
      <protection/>
    </xf>
    <xf numFmtId="1" fontId="24" fillId="3" borderId="0" xfId="0" applyNumberFormat="1" applyFont="1" applyFill="1" applyAlignment="1">
      <alignment wrapText="1"/>
    </xf>
    <xf numFmtId="165" fontId="25" fillId="3" borderId="0" xfId="0" applyNumberFormat="1" applyFont="1" applyFill="1" applyAlignment="1">
      <alignment horizontal="center"/>
    </xf>
    <xf numFmtId="0" fontId="5" fillId="0" borderId="0" xfId="0" applyFont="1" applyFill="1"/>
    <xf numFmtId="168" fontId="58" fillId="0" borderId="1" xfId="24" applyNumberFormat="1" applyFont="1" applyFill="1" applyBorder="1" applyAlignment="1">
      <alignment horizontal="right" vertical="center"/>
    </xf>
    <xf numFmtId="168" fontId="59" fillId="0" borderId="1" xfId="24" applyNumberFormat="1" applyFont="1" applyFill="1" applyBorder="1" applyAlignment="1">
      <alignment horizontal="right" vertical="center"/>
    </xf>
    <xf numFmtId="178" fontId="2" fillId="0" borderId="0" xfId="0" applyNumberFormat="1" applyFont="1"/>
    <xf numFmtId="0" fontId="0" fillId="0" borderId="0" xfId="0" applyAlignment="1">
      <alignment wrapText="1"/>
    </xf>
    <xf numFmtId="0" fontId="44" fillId="0" borderId="6" xfId="0" applyFont="1" applyBorder="1" applyAlignment="1">
      <alignment horizontal="center"/>
    </xf>
    <xf numFmtId="0" fontId="0" fillId="0" borderId="0" xfId="0" applyAlignment="1">
      <alignment vertical="top"/>
    </xf>
    <xf numFmtId="0" fontId="19" fillId="0" borderId="6" xfId="0" applyFont="1" applyBorder="1" applyAlignment="1">
      <alignment vertical="center" wrapText="1"/>
    </xf>
    <xf numFmtId="0" fontId="43" fillId="0" borderId="6" xfId="0" applyFont="1" applyBorder="1" applyAlignment="1">
      <alignment vertical="center" wrapText="1"/>
    </xf>
    <xf numFmtId="0" fontId="43"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7" fillId="3" borderId="0" xfId="26" applyNumberFormat="1" applyFont="1" applyFill="1" applyBorder="1" applyAlignment="1">
      <alignment horizontal="right"/>
    </xf>
    <xf numFmtId="170" fontId="6" fillId="3" borderId="0" xfId="26" applyNumberFormat="1" applyFont="1" applyFill="1" applyBorder="1" applyAlignment="1">
      <alignment horizontal="right"/>
    </xf>
    <xf numFmtId="178" fontId="7" fillId="3" borderId="0" xfId="26" applyNumberFormat="1" applyFont="1" applyFill="1" applyBorder="1" applyAlignment="1">
      <alignment horizontal="right"/>
    </xf>
    <xf numFmtId="178"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Border="1" applyAlignment="1">
      <alignment horizontal="center" vertical="center"/>
    </xf>
    <xf numFmtId="169" fontId="2" fillId="3" borderId="0" xfId="0" applyNumberFormat="1" applyFont="1" applyFill="1" applyBorder="1"/>
    <xf numFmtId="169" fontId="6" fillId="3" borderId="0" xfId="0" applyNumberFormat="1" applyFont="1" applyFill="1" applyBorder="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applyFill="1" applyBorder="1"/>
    <xf numFmtId="175" fontId="6" fillId="0" borderId="0" xfId="0" applyNumberFormat="1" applyFont="1" applyFill="1" applyBorder="1" applyAlignment="1">
      <alignment horizontal="right" vertical="center"/>
    </xf>
    <xf numFmtId="175" fontId="7" fillId="0" borderId="0" xfId="24" applyNumberFormat="1" applyFont="1" applyFill="1" applyBorder="1" applyAlignment="1">
      <alignment horizontal="right" vertical="center"/>
    </xf>
    <xf numFmtId="0" fontId="17" fillId="0" borderId="2" xfId="27" applyFont="1" applyFill="1" applyBorder="1" applyAlignment="1">
      <alignment vertical="center"/>
      <protection/>
    </xf>
    <xf numFmtId="170" fontId="7" fillId="0" borderId="0" xfId="26" applyNumberFormat="1" applyFont="1" applyBorder="1" applyAlignment="1">
      <alignment horizontal="right"/>
    </xf>
    <xf numFmtId="164" fontId="1" fillId="0" borderId="0" xfId="0" applyNumberFormat="1" applyFont="1" applyBorder="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60" fillId="3" borderId="0" xfId="0" applyNumberFormat="1" applyFont="1" applyFill="1" applyAlignment="1">
      <alignment horizontal="center" vertical="center"/>
    </xf>
    <xf numFmtId="1" fontId="31" fillId="3" borderId="0" xfId="0" applyNumberFormat="1" applyFont="1" applyFill="1"/>
    <xf numFmtId="0" fontId="43" fillId="0" borderId="8" xfId="0" applyFont="1" applyFill="1" applyBorder="1"/>
    <xf numFmtId="0" fontId="43" fillId="0" borderId="0" xfId="0" applyFont="1" applyFill="1"/>
    <xf numFmtId="0" fontId="44" fillId="0" borderId="6" xfId="0" applyFont="1" applyFill="1" applyBorder="1" applyAlignment="1">
      <alignment horizontal="center"/>
    </xf>
    <xf numFmtId="0" fontId="44"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6" xfId="0" applyFont="1" applyFill="1" applyBorder="1" applyAlignment="1">
      <alignment horizontal="left" vertical="top" wrapText="1"/>
    </xf>
    <xf numFmtId="0" fontId="44" fillId="0" borderId="6" xfId="0" applyFont="1" applyFill="1" applyBorder="1" applyAlignment="1">
      <alignment vertical="center" wrapText="1"/>
    </xf>
    <xf numFmtId="0" fontId="44" fillId="0" borderId="6" xfId="0" applyFont="1" applyFill="1" applyBorder="1" applyAlignment="1">
      <alignment vertical="center"/>
    </xf>
    <xf numFmtId="0" fontId="19" fillId="0" borderId="6" xfId="0" applyFont="1" applyFill="1" applyBorder="1" applyAlignment="1" quotePrefix="1">
      <alignment vertical="top" wrapText="1"/>
    </xf>
    <xf numFmtId="0" fontId="43" fillId="0" borderId="9" xfId="0" applyFont="1" applyFill="1" applyBorder="1"/>
    <xf numFmtId="0" fontId="24" fillId="0" borderId="0" xfId="0" applyFont="1" applyFill="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Fill="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applyFill="1"/>
    <xf numFmtId="175" fontId="6" fillId="0" borderId="0" xfId="27" applyNumberFormat="1" applyFont="1" applyAlignment="1">
      <alignment vertical="center"/>
      <protection/>
    </xf>
    <xf numFmtId="170" fontId="14" fillId="0" borderId="0" xfId="26" applyNumberFormat="1" applyFont="1" applyFill="1" applyBorder="1" applyAlignment="1">
      <alignment horizontal="right" vertical="center"/>
    </xf>
    <xf numFmtId="176" fontId="14" fillId="0" borderId="0" xfId="26" applyNumberFormat="1" applyFont="1" applyFill="1" applyBorder="1" applyAlignment="1">
      <alignment horizontal="right" vertical="center"/>
    </xf>
    <xf numFmtId="175" fontId="1" fillId="0" borderId="0" xfId="20" applyNumberFormat="1" applyBorder="1" applyAlignment="1">
      <alignment vertical="center"/>
    </xf>
    <xf numFmtId="0" fontId="32" fillId="0" borderId="0" xfId="27" applyFont="1" applyFill="1" applyBorder="1" applyAlignment="1">
      <alignment/>
      <protection/>
    </xf>
    <xf numFmtId="43" fontId="42" fillId="0" borderId="0" xfId="26" applyFont="1" applyFill="1" applyAlignment="1">
      <alignment vertical="center"/>
    </xf>
    <xf numFmtId="164" fontId="31" fillId="0" borderId="0" xfId="27" applyNumberFormat="1" applyFont="1" applyFill="1" applyAlignment="1">
      <alignment vertical="center"/>
      <protection/>
    </xf>
    <xf numFmtId="176" fontId="42" fillId="0" borderId="0" xfId="28" applyNumberFormat="1" applyFont="1" applyFill="1" applyAlignment="1">
      <alignment vertical="center"/>
    </xf>
    <xf numFmtId="173" fontId="61" fillId="0" borderId="0" xfId="27" applyNumberFormat="1" applyFont="1" applyFill="1" applyAlignment="1">
      <alignment vertical="center"/>
      <protection/>
    </xf>
    <xf numFmtId="176" fontId="30" fillId="0" borderId="0" xfId="27" applyNumberFormat="1" applyFont="1" applyFill="1" applyAlignment="1">
      <alignment vertical="center"/>
      <protection/>
    </xf>
    <xf numFmtId="179" fontId="48" fillId="0" borderId="0" xfId="27" applyNumberFormat="1" applyFont="1" applyFill="1" applyAlignment="1">
      <alignment vertical="center"/>
      <protection/>
    </xf>
    <xf numFmtId="164" fontId="7" fillId="0" borderId="0" xfId="20" applyNumberFormat="1" applyFont="1" applyFill="1" applyBorder="1" applyAlignment="1">
      <alignment horizontal="right" vertical="center"/>
    </xf>
    <xf numFmtId="176" fontId="7" fillId="0" borderId="0" xfId="26" applyNumberFormat="1" applyFont="1" applyFill="1" applyBorder="1" applyAlignment="1">
      <alignment horizontal="right" vertical="center"/>
    </xf>
    <xf numFmtId="174" fontId="31" fillId="0" borderId="0" xfId="27" applyNumberFormat="1" applyFont="1" applyBorder="1" applyAlignment="1">
      <alignment horizontal="left" vertical="center"/>
      <protection/>
    </xf>
    <xf numFmtId="164" fontId="42" fillId="0" borderId="0" xfId="27" applyNumberFormat="1" applyFont="1" applyFill="1" applyAlignment="1">
      <alignment vertical="center"/>
      <protection/>
    </xf>
    <xf numFmtId="170" fontId="31" fillId="0" borderId="0" xfId="26" applyNumberFormat="1" applyFont="1" applyFill="1" applyAlignment="1">
      <alignment vertical="center"/>
    </xf>
    <xf numFmtId="169" fontId="7" fillId="0" borderId="0" xfId="20" applyNumberFormat="1" applyFont="1" applyFill="1" applyBorder="1" applyAlignment="1">
      <alignment horizontal="right" vertical="center"/>
    </xf>
    <xf numFmtId="170" fontId="1" fillId="0" borderId="0" xfId="27" applyNumberFormat="1" applyFill="1" applyAlignment="1">
      <alignment vertical="center"/>
      <protection/>
    </xf>
    <xf numFmtId="43" fontId="48" fillId="0" borderId="0" xfId="26" applyFont="1" applyFill="1" applyAlignment="1">
      <alignment vertical="center"/>
    </xf>
    <xf numFmtId="180" fontId="1" fillId="0" borderId="0" xfId="26" applyNumberFormat="1" applyFont="1" applyFill="1" applyAlignment="1">
      <alignment vertical="center"/>
    </xf>
    <xf numFmtId="170" fontId="1" fillId="0" borderId="0" xfId="26" applyNumberFormat="1" applyFont="1" applyFill="1" applyAlignment="1">
      <alignment vertical="center"/>
    </xf>
    <xf numFmtId="169" fontId="48" fillId="0" borderId="0" xfId="27" applyNumberFormat="1" applyFont="1" applyFill="1" applyAlignment="1">
      <alignment vertical="center"/>
      <protection/>
    </xf>
    <xf numFmtId="0" fontId="1" fillId="5" borderId="0" xfId="27" applyFill="1" applyAlignment="1">
      <alignment vertical="center"/>
      <protection/>
    </xf>
    <xf numFmtId="178" fontId="7" fillId="0" borderId="0" xfId="26" applyNumberFormat="1" applyFont="1" applyFill="1" applyBorder="1" applyAlignment="1">
      <alignment horizontal="right" vertical="center"/>
    </xf>
    <xf numFmtId="178" fontId="7" fillId="0" borderId="0" xfId="20" applyNumberFormat="1" applyFont="1" applyFill="1" applyBorder="1" applyAlignment="1">
      <alignment horizontal="right" vertical="center"/>
    </xf>
    <xf numFmtId="176" fontId="14" fillId="0" borderId="1" xfId="24" applyNumberFormat="1" applyFont="1" applyFill="1" applyBorder="1" applyAlignment="1">
      <alignment horizontal="right" vertical="center"/>
    </xf>
    <xf numFmtId="164" fontId="48" fillId="0" borderId="0" xfId="27" applyNumberFormat="1" applyFont="1" applyFill="1" applyAlignment="1">
      <alignment horizontal="right" vertical="center"/>
      <protection/>
    </xf>
    <xf numFmtId="164" fontId="48" fillId="0" borderId="0" xfId="27" applyNumberFormat="1" applyFont="1" applyFill="1" applyAlignment="1">
      <alignment vertical="center"/>
      <protection/>
    </xf>
    <xf numFmtId="4" fontId="1" fillId="0" borderId="0" xfId="27" applyNumberFormat="1" applyFont="1" applyFill="1" applyAlignment="1">
      <alignment vertical="center"/>
      <protection/>
    </xf>
    <xf numFmtId="43" fontId="2" fillId="0" borderId="0" xfId="0" applyNumberFormat="1" applyFont="1"/>
    <xf numFmtId="170" fontId="27" fillId="0" borderId="10" xfId="26" applyNumberFormat="1" applyFont="1" applyBorder="1" applyAlignment="1">
      <alignment horizontal="right"/>
    </xf>
    <xf numFmtId="0" fontId="7" fillId="0" borderId="11" xfId="27" applyFont="1" applyBorder="1" applyAlignment="1">
      <alignment horizontal="right" vertical="center" wrapText="1" indent="1"/>
      <protection/>
    </xf>
    <xf numFmtId="0" fontId="17" fillId="0" borderId="12" xfId="27" applyFont="1" applyBorder="1" applyAlignment="1">
      <alignment vertical="center"/>
      <protection/>
    </xf>
    <xf numFmtId="170" fontId="27" fillId="0" borderId="13" xfId="26" applyNumberFormat="1" applyFont="1" applyBorder="1" applyAlignment="1">
      <alignment horizontal="right"/>
    </xf>
    <xf numFmtId="170" fontId="39" fillId="0" borderId="13" xfId="26" applyNumberFormat="1" applyFont="1" applyBorder="1" applyAlignment="1">
      <alignment horizontal="right"/>
    </xf>
    <xf numFmtId="164" fontId="2" fillId="0" borderId="13" xfId="0" applyNumberFormat="1" applyFont="1" applyBorder="1"/>
    <xf numFmtId="170" fontId="7" fillId="0" borderId="13" xfId="26" applyNumberFormat="1" applyFont="1" applyBorder="1" applyAlignment="1">
      <alignment horizontal="right"/>
    </xf>
    <xf numFmtId="170" fontId="6" fillId="0" borderId="13" xfId="26" applyNumberFormat="1" applyFont="1" applyBorder="1" applyAlignment="1">
      <alignment horizontal="right"/>
    </xf>
    <xf numFmtId="164" fontId="1" fillId="0" borderId="13" xfId="0" applyNumberFormat="1" applyFont="1" applyBorder="1"/>
    <xf numFmtId="168" fontId="14" fillId="0" borderId="14" xfId="24" applyNumberFormat="1" applyFont="1" applyFill="1" applyBorder="1" applyAlignment="1">
      <alignment horizontal="right" vertical="center"/>
    </xf>
    <xf numFmtId="0" fontId="8" fillId="5" borderId="0" xfId="27" applyFont="1" applyFill="1" applyAlignment="1">
      <alignment vertical="top" wrapText="1"/>
      <protection/>
    </xf>
    <xf numFmtId="0" fontId="26" fillId="5" borderId="0" xfId="0" applyFont="1" applyFill="1" applyAlignment="1">
      <alignment vertical="top" wrapText="1"/>
    </xf>
    <xf numFmtId="177" fontId="24" fillId="3" borderId="0" xfId="0" applyNumberFormat="1" applyFont="1" applyFill="1"/>
    <xf numFmtId="0" fontId="20" fillId="0" borderId="6" xfId="0" applyFont="1" applyFill="1" applyBorder="1" applyAlignment="1">
      <alignment vertical="center"/>
    </xf>
    <xf numFmtId="0" fontId="19" fillId="0" borderId="6" xfId="0" applyFont="1" applyFill="1" applyBorder="1" applyAlignment="1">
      <alignment horizontal="left" vertical="center" wrapText="1"/>
    </xf>
    <xf numFmtId="0" fontId="44" fillId="6" borderId="6" xfId="0" applyFont="1" applyFill="1" applyBorder="1" applyAlignment="1">
      <alignment vertical="center" wrapText="1"/>
    </xf>
    <xf numFmtId="0" fontId="43"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Fill="1" applyAlignment="1">
      <alignment horizontal="left" vertical="top"/>
      <protection/>
    </xf>
    <xf numFmtId="0" fontId="26" fillId="0" borderId="0" xfId="0" applyFont="1" applyFill="1"/>
    <xf numFmtId="0" fontId="26" fillId="3" borderId="0" xfId="0" applyFont="1" applyFill="1"/>
    <xf numFmtId="0" fontId="26" fillId="3" borderId="0" xfId="0" applyFont="1" applyFill="1" applyAlignment="1">
      <alignment vertical="top"/>
    </xf>
    <xf numFmtId="0" fontId="8" fillId="0" borderId="0" xfId="27" applyFont="1" applyFill="1" applyAlignment="1">
      <alignment horizontal="left" vertical="top"/>
      <protection/>
    </xf>
    <xf numFmtId="1" fontId="60" fillId="3" borderId="0" xfId="0" applyNumberFormat="1" applyFont="1" applyFill="1"/>
    <xf numFmtId="0" fontId="6" fillId="0" borderId="3" xfId="27" applyFont="1" applyFill="1" applyBorder="1" applyAlignment="1">
      <alignment horizontal="right" vertical="center" wrapText="1" indent="1"/>
      <protection/>
    </xf>
    <xf numFmtId="0" fontId="9" fillId="0" borderId="2" xfId="27" applyFont="1" applyFill="1" applyBorder="1" applyAlignment="1">
      <alignment vertical="center"/>
      <protection/>
    </xf>
    <xf numFmtId="0" fontId="13" fillId="0" borderId="0" xfId="27" applyFont="1" applyFill="1" applyAlignment="1">
      <alignment vertical="center"/>
      <protection/>
    </xf>
    <xf numFmtId="1" fontId="12" fillId="0" borderId="0" xfId="27" applyNumberFormat="1" applyFont="1" applyFill="1" applyAlignment="1">
      <alignment vertical="center"/>
      <protection/>
    </xf>
    <xf numFmtId="181" fontId="12" fillId="0" borderId="0" xfId="27" applyNumberFormat="1" applyFont="1" applyAlignment="1">
      <alignment vertical="center"/>
      <protection/>
    </xf>
    <xf numFmtId="43" fontId="42" fillId="5" borderId="0" xfId="26" applyFont="1" applyFill="1" applyAlignment="1">
      <alignment vertical="center"/>
    </xf>
    <xf numFmtId="0" fontId="8" fillId="0" borderId="0" xfId="27" applyFont="1" applyFill="1" applyAlignment="1">
      <alignment vertical="center"/>
      <protection/>
    </xf>
    <xf numFmtId="0" fontId="15" fillId="0" borderId="0" xfId="27" applyFont="1" applyFill="1" applyBorder="1" applyAlignment="1">
      <alignment vertical="center" wrapText="1"/>
      <protection/>
    </xf>
    <xf numFmtId="0" fontId="16" fillId="2" borderId="10" xfId="22" applyFont="1" applyFill="1" applyBorder="1" applyAlignment="1" applyProtection="1">
      <alignment horizontal="left" vertical="center"/>
      <protection/>
    </xf>
    <xf numFmtId="0" fontId="9" fillId="0" borderId="10" xfId="22" applyFont="1" applyBorder="1" applyAlignment="1">
      <alignment vertical="center"/>
      <protection/>
    </xf>
    <xf numFmtId="0" fontId="17" fillId="0" borderId="10" xfId="22" applyFont="1" applyBorder="1" applyAlignment="1">
      <alignment vertical="center"/>
      <protection/>
    </xf>
    <xf numFmtId="0" fontId="19" fillId="0" borderId="6" xfId="0" applyFont="1" applyFill="1" applyBorder="1" applyAlignment="1" quotePrefix="1">
      <alignment horizontal="left" vertical="top" wrapText="1"/>
    </xf>
    <xf numFmtId="169" fontId="24" fillId="3" borderId="0" xfId="0" applyNumberFormat="1" applyFont="1" applyFill="1"/>
    <xf numFmtId="43" fontId="27" fillId="0" borderId="0" xfId="0" applyNumberFormat="1" applyFont="1" applyFill="1" applyBorder="1"/>
    <xf numFmtId="43" fontId="39" fillId="0" borderId="0" xfId="0" applyNumberFormat="1" applyFont="1" applyFill="1" applyBorder="1"/>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3" fontId="2" fillId="0" borderId="0" xfId="0" applyNumberFormat="1" applyFont="1" applyFill="1" applyBorder="1"/>
    <xf numFmtId="164" fontId="1" fillId="0" borderId="0" xfId="0" applyNumberFormat="1" applyFont="1" applyFill="1" applyBorder="1"/>
    <xf numFmtId="178" fontId="64" fillId="0" borderId="0" xfId="26" applyNumberFormat="1" applyFont="1" applyBorder="1" applyAlignment="1">
      <alignment horizontal="right" vertical="center"/>
    </xf>
    <xf numFmtId="170" fontId="6" fillId="0" borderId="0" xfId="26" applyNumberFormat="1" applyFont="1" applyBorder="1" applyAlignment="1">
      <alignment horizontal="right"/>
    </xf>
    <xf numFmtId="0" fontId="48" fillId="0" borderId="0" xfId="27" applyFont="1" applyFill="1" applyAlignment="1">
      <alignment vertical="center"/>
      <protection/>
    </xf>
    <xf numFmtId="0" fontId="48" fillId="0" borderId="0" xfId="27" applyFont="1" applyAlignment="1">
      <alignment vertical="center"/>
      <protection/>
    </xf>
    <xf numFmtId="43" fontId="64" fillId="0" borderId="0" xfId="26" applyFont="1" applyBorder="1" applyAlignment="1">
      <alignment horizontal="right" vertical="center"/>
    </xf>
    <xf numFmtId="176" fontId="6" fillId="0" borderId="0" xfId="26" applyNumberFormat="1" applyFont="1" applyBorder="1" applyAlignment="1">
      <alignment horizontal="right" vertical="center"/>
    </xf>
    <xf numFmtId="176" fontId="7" fillId="0" borderId="0" xfId="26" applyNumberFormat="1" applyFont="1" applyBorder="1" applyAlignment="1">
      <alignment horizontal="right" vertical="center"/>
    </xf>
    <xf numFmtId="182" fontId="6" fillId="0" borderId="0" xfId="26" applyNumberFormat="1" applyFont="1" applyBorder="1" applyAlignment="1">
      <alignment horizontal="right" vertical="center"/>
    </xf>
    <xf numFmtId="0" fontId="19" fillId="3" borderId="0" xfId="25" applyFont="1" applyFill="1">
      <alignment/>
      <protection/>
    </xf>
    <xf numFmtId="0" fontId="43" fillId="3" borderId="6" xfId="0" applyFont="1" applyFill="1" applyBorder="1" applyAlignment="1" quotePrefix="1">
      <alignment vertical="center" wrapText="1"/>
    </xf>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1" fillId="0" borderId="0" xfId="21" applyFont="1" applyAlignment="1">
      <alignment horizontal="center"/>
      <protection/>
    </xf>
    <xf numFmtId="17" fontId="50" fillId="0" borderId="0" xfId="21" applyNumberFormat="1" applyFont="1" applyAlignment="1" quotePrefix="1">
      <alignment horizontal="left" vertical="center" wrapText="1"/>
      <protection/>
    </xf>
    <xf numFmtId="0" fontId="21" fillId="0" borderId="0" xfId="21" applyFont="1" applyFill="1" applyAlignment="1">
      <alignment horizontal="justify" vertical="center" wrapText="1"/>
      <protection/>
    </xf>
    <xf numFmtId="0" fontId="8" fillId="0" borderId="5" xfId="21" applyFont="1" applyBorder="1" applyAlignment="1">
      <alignment horizontal="left" vertical="justify" wrapText="1"/>
      <protection/>
    </xf>
    <xf numFmtId="0" fontId="19" fillId="0" borderId="15" xfId="0" applyFont="1" applyFill="1" applyBorder="1" applyAlignment="1" quotePrefix="1">
      <alignment horizontal="left" vertical="top" wrapText="1"/>
    </xf>
    <xf numFmtId="0" fontId="19" fillId="0" borderId="16" xfId="0" applyFont="1" applyFill="1" applyBorder="1" applyAlignment="1" quotePrefix="1">
      <alignment horizontal="left" vertical="top" wrapText="1"/>
    </xf>
    <xf numFmtId="0" fontId="43" fillId="0" borderId="15" xfId="0" applyFont="1" applyFill="1" applyBorder="1" applyAlignment="1" quotePrefix="1">
      <alignment horizontal="left" vertical="top" wrapText="1"/>
    </xf>
    <xf numFmtId="0" fontId="43" fillId="0" borderId="16" xfId="0" applyFont="1" applyFill="1" applyBorder="1" applyAlignment="1" quotePrefix="1">
      <alignment horizontal="left" vertical="top"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xf numFmtId="0" fontId="43" fillId="0" borderId="15" xfId="0" applyFont="1" applyFill="1" applyBorder="1" applyAlignment="1">
      <alignment horizontal="left" vertical="top" wrapText="1"/>
    </xf>
    <xf numFmtId="0" fontId="43" fillId="0" borderId="16"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43" fillId="3" borderId="0" xfId="0" applyFont="1" applyFill="1" applyAlignment="1">
      <alignment horizontal="justify" vertical="top" wrapText="1"/>
    </xf>
    <xf numFmtId="0" fontId="46" fillId="3" borderId="0" xfId="0" applyFont="1" applyFill="1" applyAlignment="1">
      <alignment horizontal="justify" vertical="top" wrapText="1"/>
    </xf>
    <xf numFmtId="0" fontId="0" fillId="0" borderId="0" xfId="0" applyAlignment="1">
      <alignment horizontal="center" wrapText="1"/>
    </xf>
    <xf numFmtId="0" fontId="46" fillId="0" borderId="0" xfId="0" applyFont="1" applyFill="1" applyAlignment="1">
      <alignment horizontal="justify" vertical="top" wrapText="1"/>
    </xf>
    <xf numFmtId="0" fontId="46" fillId="3" borderId="0" xfId="0" applyFont="1" applyFill="1" applyAlignment="1">
      <alignment vertical="top" wrapText="1"/>
    </xf>
    <xf numFmtId="0" fontId="47" fillId="0" borderId="0" xfId="0" applyFont="1" applyFill="1" applyAlignment="1">
      <alignment horizontal="justify" vertical="top" wrapText="1"/>
    </xf>
    <xf numFmtId="0" fontId="44" fillId="0" borderId="0" xfId="0" applyFont="1" applyFill="1" applyAlignment="1">
      <alignment horizontal="justify" vertical="top" wrapText="1"/>
    </xf>
    <xf numFmtId="0" fontId="46" fillId="0" borderId="0" xfId="0" applyFont="1" applyAlignment="1">
      <alignment horizontal="justify" vertical="top" wrapText="1"/>
    </xf>
    <xf numFmtId="0" fontId="19" fillId="0" borderId="0" xfId="0" applyFont="1" applyAlignment="1">
      <alignment horizontal="justify" vertical="top" wrapText="1"/>
    </xf>
    <xf numFmtId="0" fontId="43" fillId="0" borderId="0" xfId="0" applyFont="1" applyAlignment="1">
      <alignment horizontal="justify" vertical="top" wrapText="1"/>
    </xf>
    <xf numFmtId="0" fontId="44" fillId="0" borderId="0" xfId="0" applyFont="1" applyAlignment="1">
      <alignment horizontal="justify" vertical="top" wrapText="1"/>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Alignment="1">
      <alignment horizontal="left" vertical="top" wrapText="1"/>
    </xf>
    <xf numFmtId="0" fontId="49" fillId="0" borderId="8" xfId="22" applyFont="1" applyFill="1" applyBorder="1" applyAlignment="1">
      <alignment horizontal="center" wrapText="1"/>
      <protection/>
    </xf>
    <xf numFmtId="166" fontId="11" fillId="0" borderId="0" xfId="22" applyNumberFormat="1" applyFont="1" applyFill="1" applyAlignment="1">
      <alignment horizontal="center"/>
      <protection/>
    </xf>
    <xf numFmtId="166" fontId="21" fillId="0" borderId="0" xfId="22" applyNumberFormat="1" applyFont="1" applyAlignment="1">
      <alignment horizontal="center"/>
      <protection/>
    </xf>
    <xf numFmtId="0" fontId="8" fillId="0" borderId="0" xfId="22" applyFont="1" applyFill="1" applyAlignment="1">
      <alignment wrapText="1"/>
      <protection/>
    </xf>
    <xf numFmtId="166" fontId="11" fillId="0" borderId="0" xfId="27" applyNumberFormat="1" applyFont="1" applyFill="1" applyAlignment="1">
      <alignment horizontal="center"/>
      <protection/>
    </xf>
    <xf numFmtId="0" fontId="49" fillId="0" borderId="8" xfId="27" applyFont="1" applyFill="1" applyBorder="1" applyAlignment="1">
      <alignment horizontal="center" wrapText="1"/>
      <protection/>
    </xf>
    <xf numFmtId="0" fontId="8" fillId="0" borderId="0" xfId="27" applyFont="1" applyFill="1" applyBorder="1" applyAlignment="1">
      <alignment horizontal="left" vertical="top" wrapText="1"/>
      <protection/>
    </xf>
    <xf numFmtId="0" fontId="8" fillId="0" borderId="0" xfId="27" applyFont="1" applyFill="1" applyAlignment="1">
      <alignment horizontal="left" vertical="top" wrapText="1"/>
      <protection/>
    </xf>
    <xf numFmtId="0" fontId="49" fillId="0" borderId="18" xfId="27" applyFont="1" applyBorder="1" applyAlignment="1">
      <alignment horizontal="center" wrapText="1"/>
      <protection/>
    </xf>
    <xf numFmtId="166" fontId="21" fillId="0" borderId="0" xfId="27" applyNumberFormat="1" applyFont="1" applyFill="1" applyAlignment="1">
      <alignment horizontal="center"/>
      <protection/>
    </xf>
    <xf numFmtId="0" fontId="8" fillId="0" borderId="0" xfId="22" applyFont="1" applyFill="1" applyAlignment="1">
      <alignment horizontal="left" vertical="center" wrapText="1"/>
      <protection/>
    </xf>
    <xf numFmtId="166" fontId="21" fillId="0" borderId="0" xfId="27" applyNumberFormat="1" applyFont="1" applyAlignment="1">
      <alignment horizontal="center"/>
      <protection/>
    </xf>
    <xf numFmtId="0" fontId="26" fillId="0" borderId="0" xfId="0" applyFont="1" applyFill="1" applyAlignment="1">
      <alignment vertical="top" wrapText="1"/>
    </xf>
    <xf numFmtId="0" fontId="49" fillId="0" borderId="0" xfId="27" applyFont="1" applyBorder="1" applyAlignment="1">
      <alignment horizontal="center" wrapText="1"/>
      <protection/>
    </xf>
    <xf numFmtId="0" fontId="8" fillId="0" borderId="0" xfId="27" applyFont="1" applyFill="1" applyAlignment="1">
      <alignment vertical="top" wrapText="1"/>
      <protection/>
    </xf>
    <xf numFmtId="0" fontId="8" fillId="0" borderId="0" xfId="27" applyFont="1" applyFill="1" applyAlignment="1">
      <alignment vertical="top"/>
      <protection/>
    </xf>
    <xf numFmtId="0" fontId="26" fillId="3" borderId="0" xfId="0" applyFont="1" applyFill="1" applyAlignment="1">
      <alignment horizontal="left" vertical="top" wrapText="1"/>
    </xf>
    <xf numFmtId="0" fontId="49" fillId="0" borderId="8" xfId="27" applyFont="1" applyBorder="1" applyAlignment="1">
      <alignment horizontal="center" wrapText="1"/>
      <protection/>
    </xf>
    <xf numFmtId="174" fontId="8" fillId="0" borderId="0" xfId="27" applyNumberFormat="1" applyFont="1" applyFill="1" applyAlignment="1">
      <alignment horizontal="left" vertical="top" wrapText="1"/>
      <protection/>
    </xf>
    <xf numFmtId="0" fontId="8" fillId="0" borderId="0" xfId="0" applyFont="1" applyFill="1" applyAlignment="1">
      <alignment horizontal="left" vertical="top" wrapText="1"/>
    </xf>
  </cellXfs>
  <cellStyles count="19">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Cache/>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Cache/>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Cache/>
            </c:numRef>
          </c:val>
        </c:ser>
        <c:ser>
          <c:idx val="13"/>
          <c:order val="13"/>
          <c:tx>
            <c:strRef>
              <c:f>'Gráficos Programas'!$AM$4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Programas'!$AP$5:$AP$10</c:f>
              <c:numCache/>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Cache/>
            </c:numRef>
          </c:val>
        </c:ser>
        <c:overlap val="-25"/>
        <c:axId val="45257189"/>
        <c:axId val="4661518"/>
      </c:barChart>
      <c:catAx>
        <c:axId val="45257189"/>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661518"/>
        <c:crosses val="autoZero"/>
        <c:auto val="1"/>
        <c:lblOffset val="20"/>
        <c:tickLblSkip val="1"/>
        <c:noMultiLvlLbl val="0"/>
      </c:catAx>
      <c:valAx>
        <c:axId val="4661518"/>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5257189"/>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4375"/>
          <c:y val="0.111"/>
          <c:w val="0.707"/>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Cache/>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Cache/>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Cache/>
            </c:numRef>
          </c:val>
        </c:ser>
        <c:ser>
          <c:idx val="13"/>
          <c:order val="13"/>
          <c:tx>
            <c:strRef>
              <c:f>'Gráficos Deudores Reprogramados'!$AL$4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Cache/>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Cache/>
            </c:numRef>
          </c:val>
        </c:ser>
        <c:overlap val="-25"/>
        <c:axId val="63402703"/>
        <c:axId val="33753416"/>
      </c:barChart>
      <c:catAx>
        <c:axId val="6340270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3753416"/>
        <c:crosses val="autoZero"/>
        <c:auto val="1"/>
        <c:lblOffset val="20"/>
        <c:tickLblSkip val="1"/>
        <c:noMultiLvlLbl val="0"/>
      </c:catAx>
      <c:valAx>
        <c:axId val="33753416"/>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6340270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2225"/>
          <c:y val="0.115"/>
          <c:w val="0.47825"/>
          <c:h val="0.069"/>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Cache/>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Cache/>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Cache/>
            </c:numRef>
          </c:val>
        </c:ser>
        <c:ser>
          <c:idx val="13"/>
          <c:order val="13"/>
          <c:tx>
            <c:strRef>
              <c:f>'Gráficos Deudores Reprogramados'!$AL$14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Cache/>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Cache/>
            </c:numRef>
          </c:val>
        </c:ser>
        <c:overlap val="-25"/>
        <c:axId val="35345289"/>
        <c:axId val="49672146"/>
      </c:barChart>
      <c:catAx>
        <c:axId val="35345289"/>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9672146"/>
        <c:crosses val="autoZero"/>
        <c:auto val="1"/>
        <c:lblOffset val="20"/>
        <c:tickLblSkip val="1"/>
        <c:noMultiLvlLbl val="0"/>
      </c:catAx>
      <c:valAx>
        <c:axId val="49672146"/>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5345289"/>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165"/>
          <c:y val="0.111"/>
          <c:w val="0.492"/>
          <c:h val="0.067"/>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58"/>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Cache/>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Cache/>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Cache/>
            </c:numRef>
          </c:val>
        </c:ser>
        <c:ser>
          <c:idx val="14"/>
          <c:order val="13"/>
          <c:tx>
            <c:strRef>
              <c:f>'Gráficos Programas'!$AM$14</c:f>
              <c:strCache>
                <c:ptCount val="1"/>
                <c:pt idx="0">
                  <c:v>Jun-21</c:v>
                </c:pt>
              </c:strCache>
            </c:strRef>
          </c:tx>
          <c:spPr>
            <a:solidFill>
              <a:srgbClr val="000080"/>
            </a:solidFill>
            <a:ln>
              <a:solidFill>
                <a:schemeClr val="tx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Cache/>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Cache/>
            </c:numRef>
          </c:val>
        </c:ser>
        <c:overlap val="-25"/>
        <c:axId val="41953663"/>
        <c:axId val="42038648"/>
      </c:barChart>
      <c:catAx>
        <c:axId val="4195366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2038648"/>
        <c:crosses val="autoZero"/>
        <c:auto val="1"/>
        <c:lblOffset val="20"/>
        <c:tickLblSkip val="1"/>
        <c:noMultiLvlLbl val="0"/>
      </c:catAx>
      <c:valAx>
        <c:axId val="42038648"/>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195366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0775"/>
          <c:y val="0.11875"/>
          <c:w val="0.65625"/>
          <c:h val="0.071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Programas'!$AT$4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Programas'!$AT$5:$AT$10</c:f>
              <c:numCache/>
            </c:numRef>
          </c:val>
        </c:ser>
        <c:ser>
          <c:idx val="4"/>
          <c:order val="1"/>
          <c:tx>
            <c:strRef>
              <c:f>'Gráficos Programas'!$AU$4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Programas'!$AS$5:$AS$10</c:f>
              <c:strCache/>
            </c:strRef>
          </c:cat>
          <c:val>
            <c:numRef>
              <c:f>'Gráficos Programas'!$AU$5:$AU$10</c:f>
            </c:numRef>
          </c:val>
        </c:ser>
        <c:ser>
          <c:idx val="0"/>
          <c:order val="2"/>
          <c:tx>
            <c:strRef>
              <c:f>'Gráficos Programas'!$AV$4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Programas'!$AV$5:$AV$10</c:f>
            </c:numRef>
          </c:val>
        </c:ser>
        <c:ser>
          <c:idx val="1"/>
          <c:order val="3"/>
          <c:tx>
            <c:strRef>
              <c:f>'Gráficos Programas'!$AW$4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Programas'!$AW$5:$AW$10</c:f>
            </c:numRef>
          </c:val>
        </c:ser>
        <c:ser>
          <c:idx val="2"/>
          <c:order val="4"/>
          <c:tx>
            <c:strRef>
              <c:f>'Gráficos Programas'!$AX$4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Programas'!$AX$5:$AX$10</c:f>
              <c:numCache/>
            </c:numRef>
          </c:val>
        </c:ser>
        <c:ser>
          <c:idx val="5"/>
          <c:order val="5"/>
          <c:tx>
            <c:strRef>
              <c:f>'Gráficos Programas'!$AY$4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Programas'!$AS$5:$AS$10</c:f>
              <c:strCache/>
            </c:strRef>
          </c:cat>
          <c:val>
            <c:numRef>
              <c:f>'Gráficos Programas'!$AY$5:$AY$10</c:f>
            </c:numRef>
          </c:val>
        </c:ser>
        <c:ser>
          <c:idx val="7"/>
          <c:order val="6"/>
          <c:tx>
            <c:strRef>
              <c:f>'Gráficos Programas'!$AZ$4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Programas'!$AZ$5:$AZ$10</c:f>
            </c:numRef>
          </c:val>
        </c:ser>
        <c:ser>
          <c:idx val="6"/>
          <c:order val="7"/>
          <c:tx>
            <c:strRef>
              <c:f>'Gráficos Programas'!$BA$4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Programas'!$BA$5:$BA$10</c:f>
            </c:numRef>
          </c:val>
        </c:ser>
        <c:ser>
          <c:idx val="8"/>
          <c:order val="8"/>
          <c:tx>
            <c:strRef>
              <c:f>'Gráficos Programas'!$BB$4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Programas'!$AS$5:$AS$10</c:f>
              <c:strCache/>
            </c:strRef>
          </c:cat>
          <c:val>
            <c:numRef>
              <c:f>'Gráficos Programas'!$BB$5:$BB$10</c:f>
              <c:numCache/>
            </c:numRef>
          </c:val>
        </c:ser>
        <c:ser>
          <c:idx val="9"/>
          <c:order val="9"/>
          <c:tx>
            <c:strRef>
              <c:f>'Gráficos Programas'!$BC$4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Programas'!$BC$5:$BC$10</c:f>
            </c:numRef>
          </c:val>
        </c:ser>
        <c:ser>
          <c:idx val="10"/>
          <c:order val="10"/>
          <c:tx>
            <c:strRef>
              <c:f>'Gráficos Programas'!$BD$4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Programas'!$BD$5:$BD$10</c:f>
            </c:numRef>
          </c:val>
        </c:ser>
        <c:ser>
          <c:idx val="11"/>
          <c:order val="11"/>
          <c:tx>
            <c:strRef>
              <c:f>'Gráficos Programas'!$BE$4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Programas'!$BE$5:$BE$10</c:f>
            </c:numRef>
          </c:val>
        </c:ser>
        <c:ser>
          <c:idx val="12"/>
          <c:order val="12"/>
          <c:tx>
            <c:strRef>
              <c:f>'Gráficos Programas'!$BF$4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Programas'!$BF$5:$BF$10</c:f>
              <c:numCache/>
            </c:numRef>
          </c:val>
        </c:ser>
        <c:ser>
          <c:idx val="13"/>
          <c:order val="13"/>
          <c:tx>
            <c:strRef>
              <c:f>'Gráficos Programas'!$BG$4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Programas'!$BG$5:$BG$10</c:f>
            </c:numRef>
          </c:val>
        </c:ser>
        <c:ser>
          <c:idx val="14"/>
          <c:order val="14"/>
          <c:tx>
            <c:strRef>
              <c:f>'Gráficos Programas'!$BH$4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Programas'!$BH$5:$BH$10</c:f>
            </c:numRef>
          </c:val>
        </c:ser>
        <c:ser>
          <c:idx val="15"/>
          <c:order val="15"/>
          <c:tx>
            <c:strRef>
              <c:f>'Gráficos Programas'!$BI$4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Programas'!$BI$5:$BI$10</c:f>
            </c:numRef>
          </c:val>
        </c:ser>
        <c:ser>
          <c:idx val="16"/>
          <c:order val="16"/>
          <c:tx>
            <c:strRef>
              <c:f>'Gráficos Programas'!$BJ$4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Programas'!$BJ$5:$BJ$10</c:f>
              <c:numCache/>
            </c:numRef>
          </c:val>
        </c:ser>
        <c:ser>
          <c:idx val="17"/>
          <c:order val="17"/>
          <c:tx>
            <c:strRef>
              <c:f>'Gráficos Programas'!$BK$4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Programas'!$AS$5:$AS$10</c:f>
              <c:strCache/>
            </c:strRef>
          </c:cat>
          <c:val>
            <c:numRef>
              <c:f>'Gráficos Programas'!$BK$5:$BK$10</c:f>
              <c:numCache/>
            </c:numRef>
          </c:val>
        </c:ser>
        <c:overlap val="-25"/>
        <c:axId val="42803513"/>
        <c:axId val="49687298"/>
      </c:barChart>
      <c:catAx>
        <c:axId val="4280351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9687298"/>
        <c:crosses val="autoZero"/>
        <c:auto val="1"/>
        <c:lblOffset val="20"/>
        <c:tickLblSkip val="1"/>
        <c:noMultiLvlLbl val="0"/>
      </c:catAx>
      <c:valAx>
        <c:axId val="49687298"/>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2803513"/>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52"/>
          <c:y val="0.119"/>
          <c:w val="0.707"/>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997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Programas'!$AT$14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Programas'!$AT$15:$AT$19</c:f>
              <c:numCache/>
            </c:numRef>
          </c:val>
        </c:ser>
        <c:ser>
          <c:idx val="4"/>
          <c:order val="1"/>
          <c:tx>
            <c:strRef>
              <c:f>'Gráficos Programas'!$AU$14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Programas'!$AS$15:$AS$19</c:f>
              <c:strCache/>
            </c:strRef>
          </c:cat>
          <c:val>
            <c:numRef>
              <c:f>'Gráficos Programas'!$AU$15:$AU$19</c:f>
            </c:numRef>
          </c:val>
        </c:ser>
        <c:ser>
          <c:idx val="0"/>
          <c:order val="2"/>
          <c:tx>
            <c:strRef>
              <c:f>'Gráficos Programas'!$AV$14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Programas'!$AV$15:$AV$19</c:f>
            </c:numRef>
          </c:val>
        </c:ser>
        <c:ser>
          <c:idx val="1"/>
          <c:order val="3"/>
          <c:tx>
            <c:strRef>
              <c:f>'Gráficos Programas'!$AW$14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Programas'!$AW$15:$AW$19</c:f>
            </c:numRef>
          </c:val>
        </c:ser>
        <c:ser>
          <c:idx val="2"/>
          <c:order val="4"/>
          <c:tx>
            <c:strRef>
              <c:f>'Gráficos Programas'!$AX$14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Programas'!$AX$15:$AX$19</c:f>
              <c:numCache/>
            </c:numRef>
          </c:val>
        </c:ser>
        <c:ser>
          <c:idx val="5"/>
          <c:order val="5"/>
          <c:tx>
            <c:strRef>
              <c:f>'Gráficos Programas'!$AY$14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Programas'!$AS$15:$AS$19</c:f>
              <c:strCache/>
            </c:strRef>
          </c:cat>
          <c:val>
            <c:numRef>
              <c:f>'Gráficos Programas'!$AY$15:$AY$19</c:f>
            </c:numRef>
          </c:val>
        </c:ser>
        <c:ser>
          <c:idx val="7"/>
          <c:order val="6"/>
          <c:tx>
            <c:strRef>
              <c:f>'Gráficos Programas'!$AZ$14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Programas'!$AZ$15:$AZ$19</c:f>
            </c:numRef>
          </c:val>
        </c:ser>
        <c:ser>
          <c:idx val="6"/>
          <c:order val="7"/>
          <c:tx>
            <c:strRef>
              <c:f>'Gráficos Programas'!$BA$14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Programas'!$BA$15:$BA$19</c:f>
            </c:numRef>
          </c:val>
        </c:ser>
        <c:ser>
          <c:idx val="8"/>
          <c:order val="8"/>
          <c:tx>
            <c:strRef>
              <c:f>'Gráficos Programas'!$BB$14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Programas'!$BB$15:$BB$19</c:f>
              <c:numCache/>
            </c:numRef>
          </c:val>
        </c:ser>
        <c:ser>
          <c:idx val="9"/>
          <c:order val="9"/>
          <c:tx>
            <c:strRef>
              <c:f>'Gráficos Programas'!$BC$14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Programas'!$BC$15:$BC$19</c:f>
            </c:numRef>
          </c:val>
        </c:ser>
        <c:ser>
          <c:idx val="10"/>
          <c:order val="10"/>
          <c:tx>
            <c:strRef>
              <c:f>'Gráficos Programas'!$BD$14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Programas'!$BD$15:$BD$19</c:f>
            </c:numRef>
          </c:val>
        </c:ser>
        <c:ser>
          <c:idx val="11"/>
          <c:order val="11"/>
          <c:tx>
            <c:strRef>
              <c:f>'Gráficos Programas'!$BE$14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Programas'!$BE$15:$BE$19</c:f>
            </c:numRef>
          </c:val>
        </c:ser>
        <c:ser>
          <c:idx val="12"/>
          <c:order val="12"/>
          <c:tx>
            <c:strRef>
              <c:f>'Gráficos Programas'!$BF$14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Programas'!$BF$15:$BF$19</c:f>
              <c:numCache/>
            </c:numRef>
          </c:val>
        </c:ser>
        <c:ser>
          <c:idx val="13"/>
          <c:order val="13"/>
          <c:tx>
            <c:strRef>
              <c:f>'Gráficos Programas'!$BG$14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Programas'!$BG$15:$BG$19</c:f>
            </c:numRef>
          </c:val>
        </c:ser>
        <c:ser>
          <c:idx val="14"/>
          <c:order val="14"/>
          <c:tx>
            <c:strRef>
              <c:f>'Gráficos Programas'!$BH$14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Programas'!$BH$15:$BH$19</c:f>
            </c:numRef>
          </c:val>
        </c:ser>
        <c:ser>
          <c:idx val="15"/>
          <c:order val="15"/>
          <c:tx>
            <c:strRef>
              <c:f>'Gráficos Programas'!$BI$14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Programas'!$BI$15:$BI$19</c:f>
            </c:numRef>
          </c:val>
        </c:ser>
        <c:ser>
          <c:idx val="16"/>
          <c:order val="16"/>
          <c:tx>
            <c:strRef>
              <c:f>'Gráficos Programas'!$BJ$14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Programas'!$BJ$15:$BJ$19</c:f>
              <c:numCache/>
            </c:numRef>
          </c:val>
        </c:ser>
        <c:ser>
          <c:idx val="17"/>
          <c:order val="17"/>
          <c:tx>
            <c:strRef>
              <c:f>'Gráficos Programas'!$BK$14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Programas'!$AS$15:$AS$19</c:f>
              <c:strCache/>
            </c:strRef>
          </c:cat>
          <c:val>
            <c:numRef>
              <c:f>'Gráficos Programas'!$BK$15:$BK$19</c:f>
              <c:numCache/>
            </c:numRef>
          </c:val>
        </c:ser>
        <c:overlap val="-25"/>
        <c:axId val="44532499"/>
        <c:axId val="65248172"/>
      </c:barChart>
      <c:catAx>
        <c:axId val="44532499"/>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65248172"/>
        <c:crosses val="autoZero"/>
        <c:auto val="1"/>
        <c:lblOffset val="20"/>
        <c:tickLblSkip val="1"/>
        <c:noMultiLvlLbl val="0"/>
      </c:catAx>
      <c:valAx>
        <c:axId val="65248172"/>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4532499"/>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08"/>
          <c:y val="0.10725"/>
          <c:w val="0.65625"/>
          <c:h val="0.071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Cache/>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tx2"/>
                    </a:solidFill>
                    <a:latin typeface="+mn-lt"/>
                    <a:ea typeface="Calibri"/>
                    <a:cs typeface="Calibri"/>
                  </a:defRPr>
                </a:pPr>
              </a:p>
            </c:txPr>
            <c:showLegendKey val="0"/>
            <c:showVal val="1"/>
            <c:showBubbleSize val="0"/>
            <c:showCatName val="0"/>
            <c:showSerName val="0"/>
            <c:showPercent val="0"/>
          </c:dLbls>
          <c:cat>
            <c:strRef>
              <c:f>'Gráficos por Programa'!$Y$5:$Y$9</c:f>
              <c:strCache/>
            </c:strRef>
          </c:cat>
          <c:val>
            <c:numRef>
              <c:f>'Gráficos por Programa'!$AG$5:$AG$9</c:f>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Cache/>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Cache/>
            </c:numRef>
          </c:val>
        </c:ser>
        <c:ser>
          <c:idx val="13"/>
          <c:order val="13"/>
          <c:tx>
            <c:strRef>
              <c:f>'Gráficos por Programa'!$AM$4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Cache/>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Cache/>
            </c:numRef>
          </c:val>
        </c:ser>
        <c:overlap val="-27"/>
        <c:gapWidth val="219"/>
        <c:axId val="50362637"/>
        <c:axId val="50610550"/>
      </c:barChart>
      <c:catAx>
        <c:axId val="50362637"/>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50610550"/>
        <c:crossesAt val="0"/>
        <c:auto val="1"/>
        <c:lblOffset val="100"/>
        <c:noMultiLvlLbl val="0"/>
      </c:catAx>
      <c:valAx>
        <c:axId val="50610550"/>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50362637"/>
        <c:crosses val="autoZero"/>
        <c:crossBetween val="between"/>
        <c:dispUnits/>
        <c:majorUnit val="4"/>
      </c:valAx>
      <c:spPr>
        <a:noFill/>
        <a:ln>
          <a:solidFill>
            <a:schemeClr val="bg1">
              <a:lumMod val="50000"/>
            </a:schemeClr>
          </a:solidFill>
        </a:ln>
      </c:spPr>
    </c:plotArea>
    <c:legend>
      <c:legendPos val="b"/>
      <c:layout>
        <c:manualLayout>
          <c:xMode val="edge"/>
          <c:yMode val="edge"/>
          <c:x val="0.201"/>
          <c:y val="0.122"/>
          <c:w val="0.59675"/>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Cache/>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tx2"/>
                    </a:solidFill>
                    <a:latin typeface="Calibri"/>
                    <a:ea typeface="Calibri"/>
                    <a:cs typeface="Calibri"/>
                  </a:defRPr>
                </a:pPr>
              </a:p>
            </c:txPr>
            <c:showLegendKey val="0"/>
            <c:showVal val="1"/>
            <c:showBubbleSize val="0"/>
            <c:showCatName val="0"/>
            <c:showSerName val="0"/>
            <c:showPercent val="0"/>
          </c:dLbls>
          <c:cat>
            <c:strRef>
              <c:f>'Gráficos por Programa'!$Y$15:$Y$19</c:f>
              <c:strCache/>
            </c:strRef>
          </c:cat>
          <c:val>
            <c:numRef>
              <c:f>'Gráficos por Programa'!$AG$15:$AG$19</c:f>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Cache/>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Cache/>
            </c:numRef>
          </c:val>
        </c:ser>
        <c:ser>
          <c:idx val="13"/>
          <c:order val="13"/>
          <c:tx>
            <c:strRef>
              <c:f>'Gráficos por Programa'!$AM$14</c:f>
              <c:strCache>
                <c:ptCount val="1"/>
                <c:pt idx="0">
                  <c:v>Jun-21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Cache/>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Cache/>
            </c:numRef>
          </c:val>
        </c:ser>
        <c:overlap val="-27"/>
        <c:gapWidth val="219"/>
        <c:axId val="52841767"/>
        <c:axId val="5813856"/>
      </c:barChart>
      <c:catAx>
        <c:axId val="52841767"/>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5813856"/>
        <c:crosses val="autoZero"/>
        <c:auto val="1"/>
        <c:lblOffset val="100"/>
        <c:noMultiLvlLbl val="0"/>
      </c:catAx>
      <c:valAx>
        <c:axId val="5813856"/>
        <c:scaling>
          <c:orientation val="minMax"/>
          <c:max val="7"/>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52841767"/>
        <c:crosses val="autoZero"/>
        <c:crossBetween val="between"/>
        <c:dispUnits/>
      </c:valAx>
      <c:spPr>
        <a:noFill/>
        <a:ln>
          <a:solidFill>
            <a:schemeClr val="bg1">
              <a:lumMod val="50000"/>
            </a:schemeClr>
          </a:solidFill>
        </a:ln>
      </c:spPr>
    </c:plotArea>
    <c:legend>
      <c:legendPos val="b"/>
      <c:layout>
        <c:manualLayout>
          <c:xMode val="edge"/>
          <c:yMode val="edge"/>
          <c:x val="0.1365"/>
          <c:y val="0.152"/>
          <c:w val="0.719"/>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45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Cache/>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tx2"/>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Programa'!$AG$25:$AG$29</c:f>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Cache/>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Cache/>
            </c:numRef>
          </c:val>
        </c:ser>
        <c:ser>
          <c:idx val="13"/>
          <c:order val="13"/>
          <c:tx>
            <c:strRef>
              <c:f>'Gráficos por Programa'!$AM$24</c:f>
              <c:strCache>
                <c:ptCount val="1"/>
                <c:pt idx="0">
                  <c:v>Jun-21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Programa'!$AM$25:$AM$29</c:f>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Cache/>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Cache/>
            </c:numRef>
          </c:val>
        </c:ser>
        <c:overlap val="-27"/>
        <c:gapWidth val="219"/>
        <c:axId val="52324705"/>
        <c:axId val="1160298"/>
      </c:barChart>
      <c:catAx>
        <c:axId val="52324705"/>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1160298"/>
        <c:crosses val="autoZero"/>
        <c:auto val="1"/>
        <c:lblOffset val="100"/>
        <c:noMultiLvlLbl val="0"/>
      </c:catAx>
      <c:valAx>
        <c:axId val="1160298"/>
        <c:scaling>
          <c:orientation val="minMax"/>
          <c:max val="7"/>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52324705"/>
        <c:crosses val="autoZero"/>
        <c:crossBetween val="between"/>
        <c:dispUnits/>
      </c:valAx>
      <c:spPr>
        <a:noFill/>
        <a:ln>
          <a:solidFill>
            <a:schemeClr val="bg1">
              <a:lumMod val="50000"/>
            </a:schemeClr>
          </a:solidFill>
        </a:ln>
      </c:spPr>
    </c:plotArea>
    <c:legend>
      <c:legendPos val="b"/>
      <c:layout>
        <c:manualLayout>
          <c:xMode val="edge"/>
          <c:yMode val="edge"/>
          <c:x val="0.1365"/>
          <c:y val="0.14775"/>
          <c:w val="0.719"/>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6"/>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Cache/>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Cache/>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Cache/>
            </c:numRef>
          </c:val>
        </c:ser>
        <c:ser>
          <c:idx val="13"/>
          <c:order val="13"/>
          <c:tx>
            <c:strRef>
              <c:f>'Gráficos Cartera Reprogramada'!$AK$4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Cache/>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Cache/>
            </c:numRef>
          </c:val>
        </c:ser>
        <c:overlap val="-25"/>
        <c:axId val="10442683"/>
        <c:axId val="26875284"/>
      </c:barChart>
      <c:catAx>
        <c:axId val="1044268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6875284"/>
        <c:crosses val="autoZero"/>
        <c:auto val="1"/>
        <c:lblOffset val="20"/>
        <c:tickLblSkip val="1"/>
        <c:noMultiLvlLbl val="0"/>
      </c:catAx>
      <c:valAx>
        <c:axId val="26875284"/>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044268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05"/>
          <c:y val="0.111"/>
          <c:w val="0.4975"/>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Cache/>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Cache/>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Cache/>
            </c:numRef>
          </c:val>
        </c:ser>
        <c:ser>
          <c:idx val="13"/>
          <c:order val="13"/>
          <c:tx>
            <c:strRef>
              <c:f>'Gráficos Cartera Reprogramada'!$AK$14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Cache/>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Cache/>
            </c:numRef>
          </c:val>
        </c:ser>
        <c:overlap val="-25"/>
        <c:axId val="40550965"/>
        <c:axId val="29414366"/>
      </c:barChart>
      <c:catAx>
        <c:axId val="4055096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9414366"/>
        <c:crosses val="autoZero"/>
        <c:auto val="1"/>
        <c:lblOffset val="20"/>
        <c:tickLblSkip val="1"/>
        <c:noMultiLvlLbl val="0"/>
      </c:catAx>
      <c:valAx>
        <c:axId val="29414366"/>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0550965"/>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8"/>
          <c:y val="0.11925"/>
          <c:w val="0.487"/>
          <c:h val="0.068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695450"/>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67818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619125</xdr:colOff>
      <xdr:row>6</xdr:row>
      <xdr:rowOff>428625</xdr:rowOff>
    </xdr:from>
    <xdr:ext cx="2486025" cy="742950"/>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77350" y="6657975"/>
          <a:ext cx="24860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390525</xdr:colOff>
      <xdr:row>6</xdr:row>
      <xdr:rowOff>438150</xdr:rowOff>
    </xdr:from>
    <xdr:ext cx="2705100" cy="590550"/>
    <xdr:pic>
      <xdr:nvPicPr>
        <xdr:cNvPr id="4"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82525" y="6667500"/>
          <a:ext cx="27051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676400" y="67437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78581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638175</xdr:colOff>
      <xdr:row>6</xdr:row>
      <xdr:rowOff>419100</xdr:rowOff>
    </xdr:from>
    <xdr:ext cx="2590800" cy="638175"/>
    <xdr:pic>
      <xdr:nvPicPr>
        <xdr:cNvPr id="8" name="Imagen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66484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657225</xdr:colOff>
      <xdr:row>6</xdr:row>
      <xdr:rowOff>457200</xdr:rowOff>
    </xdr:from>
    <xdr:ext cx="2590800" cy="638175"/>
    <xdr:pic>
      <xdr:nvPicPr>
        <xdr:cNvPr id="9" name="Imagen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0335875" y="6686550"/>
          <a:ext cx="2590800" cy="638175"/>
        </a:xfrm>
        <a:prstGeom prst="rect">
          <a:avLst/>
        </a:prstGeom>
        <a:noFill/>
        <a:ln>
          <a:noFill/>
        </a:ln>
      </xdr:spPr>
    </xdr:pic>
    <xdr:clientData/>
  </xdr:oneCellAnchor>
  <xdr:twoCellAnchor editAs="oneCell">
    <xdr:from>
      <xdr:col>8</xdr:col>
      <xdr:colOff>485775</xdr:colOff>
      <xdr:row>6</xdr:row>
      <xdr:rowOff>371475</xdr:rowOff>
    </xdr:from>
    <xdr:to>
      <xdr:col>8</xdr:col>
      <xdr:colOff>3190875</xdr:colOff>
      <xdr:row>6</xdr:row>
      <xdr:rowOff>1076325</xdr:rowOff>
    </xdr:to>
    <xdr:pic>
      <xdr:nvPicPr>
        <xdr:cNvPr id="10" name="Imagen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4126825" y="6600825"/>
          <a:ext cx="2705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51472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3405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30567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6200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3387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6200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3387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619375" y="64770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457200" y="394335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505450" y="396240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4770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38100</xdr:rowOff>
    </xdr:to>
    <xdr:graphicFrame macro="">
      <xdr:nvGraphicFramePr>
        <xdr:cNvPr id="5" name="Chart 4"/>
        <xdr:cNvGraphicFramePr/>
      </xdr:nvGraphicFramePr>
      <xdr:xfrm>
        <a:off x="1428750" y="4105275"/>
        <a:ext cx="6734175" cy="3190875"/>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95250</xdr:rowOff>
    </xdr:to>
    <xdr:graphicFrame macro="">
      <xdr:nvGraphicFramePr>
        <xdr:cNvPr id="2" name="Chart 4"/>
        <xdr:cNvGraphicFramePr/>
      </xdr:nvGraphicFramePr>
      <xdr:xfrm>
        <a:off x="1476375" y="762000"/>
        <a:ext cx="6858000" cy="316230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114300</xdr:rowOff>
    </xdr:from>
    <xdr:to>
      <xdr:col>11</xdr:col>
      <xdr:colOff>314325</xdr:colOff>
      <xdr:row>49</xdr:row>
      <xdr:rowOff>142875</xdr:rowOff>
    </xdr:to>
    <xdr:graphicFrame macro="">
      <xdr:nvGraphicFramePr>
        <xdr:cNvPr id="3" name="Chart 4"/>
        <xdr:cNvGraphicFramePr/>
      </xdr:nvGraphicFramePr>
      <xdr:xfrm>
        <a:off x="1581150" y="4267200"/>
        <a:ext cx="6667500" cy="3267075"/>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view="pageBreakPreview" zoomScaleSheetLayoutView="100" workbookViewId="0" topLeftCell="A1"/>
  </sheetViews>
  <sheetFormatPr defaultColWidth="11.421875" defaultRowHeight="15"/>
  <cols>
    <col min="1" max="8" width="11.421875" style="19" customWidth="1"/>
    <col min="9" max="9" width="16.421875" style="19" customWidth="1"/>
    <col min="10" max="16384" width="11.421875" style="19" customWidth="1"/>
  </cols>
  <sheetData>
    <row r="1" spans="1:9" ht="14.45" thickTop="1">
      <c r="A1" s="18"/>
      <c r="B1" s="18"/>
      <c r="C1" s="18"/>
      <c r="D1" s="18"/>
      <c r="E1" s="18"/>
      <c r="F1" s="18"/>
      <c r="G1" s="18"/>
      <c r="H1" s="18"/>
      <c r="I1" s="18"/>
    </row>
    <row r="2" spans="1:9" ht="20.45">
      <c r="A2" s="318"/>
      <c r="B2" s="318"/>
      <c r="C2" s="318"/>
      <c r="D2" s="318"/>
      <c r="E2" s="318"/>
      <c r="F2" s="318"/>
      <c r="G2" s="318"/>
      <c r="H2" s="318"/>
      <c r="I2" s="318"/>
    </row>
    <row r="3" spans="1:9" ht="27" customHeight="1">
      <c r="A3" s="20"/>
      <c r="B3" s="317" t="s">
        <v>118</v>
      </c>
      <c r="C3" s="317"/>
      <c r="D3" s="317"/>
      <c r="E3" s="317"/>
      <c r="F3" s="317"/>
      <c r="G3" s="317"/>
      <c r="H3" s="317"/>
      <c r="I3" s="317"/>
    </row>
    <row r="4" spans="1:9" ht="6" customHeight="1">
      <c r="A4" s="20"/>
      <c r="B4" s="317"/>
      <c r="C4" s="317"/>
      <c r="D4" s="317"/>
      <c r="E4" s="317"/>
      <c r="F4" s="317"/>
      <c r="G4" s="317"/>
      <c r="H4" s="317"/>
      <c r="I4" s="317"/>
    </row>
    <row r="5" spans="2:9" ht="25.5" customHeight="1">
      <c r="B5" s="317"/>
      <c r="C5" s="317"/>
      <c r="D5" s="317"/>
      <c r="E5" s="317"/>
      <c r="F5" s="317"/>
      <c r="G5" s="317"/>
      <c r="H5" s="317"/>
      <c r="I5" s="317"/>
    </row>
    <row r="6" spans="1:9" ht="13.9">
      <c r="A6" s="314"/>
      <c r="B6" s="314"/>
      <c r="C6" s="314"/>
      <c r="D6" s="314"/>
      <c r="E6" s="314"/>
      <c r="F6" s="314"/>
      <c r="G6" s="314"/>
      <c r="H6" s="314"/>
      <c r="I6" s="315"/>
    </row>
    <row r="7" spans="1:9" ht="13.9">
      <c r="A7" s="141"/>
      <c r="B7" s="141"/>
      <c r="C7" s="141"/>
      <c r="E7" s="141"/>
      <c r="F7" s="141"/>
      <c r="G7" s="141"/>
      <c r="H7" s="141"/>
      <c r="I7" s="142"/>
    </row>
    <row r="8" spans="1:9" ht="13.9">
      <c r="A8" s="141"/>
      <c r="B8" s="141"/>
      <c r="C8" s="141"/>
      <c r="D8" s="141"/>
      <c r="E8" s="141"/>
      <c r="F8" s="141"/>
      <c r="G8" s="141"/>
      <c r="H8" s="141"/>
      <c r="I8" s="142"/>
    </row>
    <row r="9" spans="2:8" ht="15.75" customHeight="1">
      <c r="B9" s="316"/>
      <c r="C9" s="316"/>
      <c r="D9" s="316"/>
      <c r="E9" s="316"/>
      <c r="F9" s="316"/>
      <c r="G9" s="316"/>
      <c r="H9" s="316"/>
    </row>
    <row r="10" spans="2:9" ht="15.75" customHeight="1">
      <c r="B10" s="316"/>
      <c r="C10" s="316"/>
      <c r="D10" s="316"/>
      <c r="E10" s="316"/>
      <c r="F10" s="316"/>
      <c r="G10" s="316"/>
      <c r="H10" s="316"/>
      <c r="I10" s="21"/>
    </row>
    <row r="11" spans="2:9" ht="15.75" customHeight="1">
      <c r="B11" s="316"/>
      <c r="C11" s="316"/>
      <c r="D11" s="316"/>
      <c r="E11" s="316"/>
      <c r="F11" s="316"/>
      <c r="G11" s="316"/>
      <c r="H11" s="316"/>
      <c r="I11" s="21"/>
    </row>
    <row r="12" spans="2:9" ht="15.75" customHeight="1">
      <c r="B12" s="316"/>
      <c r="C12" s="316"/>
      <c r="D12" s="316"/>
      <c r="E12" s="316"/>
      <c r="F12" s="316"/>
      <c r="G12" s="316"/>
      <c r="H12" s="316"/>
      <c r="I12" s="22"/>
    </row>
    <row r="13" spans="2:9" ht="15.75" customHeight="1">
      <c r="B13" s="316"/>
      <c r="C13" s="316"/>
      <c r="D13" s="316"/>
      <c r="E13" s="316"/>
      <c r="F13" s="316"/>
      <c r="G13" s="316"/>
      <c r="H13" s="316"/>
      <c r="I13" s="21"/>
    </row>
    <row r="14" spans="2:9" ht="15.75" customHeight="1">
      <c r="B14" s="316"/>
      <c r="C14" s="316"/>
      <c r="D14" s="316"/>
      <c r="E14" s="316"/>
      <c r="F14" s="316"/>
      <c r="G14" s="316"/>
      <c r="H14" s="316"/>
      <c r="I14" s="21"/>
    </row>
    <row r="15" spans="2:8" ht="15.75" customHeight="1">
      <c r="B15" s="316"/>
      <c r="C15" s="316"/>
      <c r="D15" s="316"/>
      <c r="E15" s="316"/>
      <c r="F15" s="316"/>
      <c r="G15" s="316"/>
      <c r="H15" s="316"/>
    </row>
    <row r="16" spans="2:8" ht="15.75" customHeight="1">
      <c r="B16" s="316"/>
      <c r="C16" s="316"/>
      <c r="D16" s="316"/>
      <c r="E16" s="316"/>
      <c r="F16" s="316"/>
      <c r="G16" s="316"/>
      <c r="H16" s="316"/>
    </row>
    <row r="17" spans="2:8" ht="15.75" customHeight="1">
      <c r="B17" s="143"/>
      <c r="C17" s="143"/>
      <c r="D17" s="143"/>
      <c r="E17" s="143"/>
      <c r="F17" s="143"/>
      <c r="G17" s="143"/>
      <c r="H17" s="143"/>
    </row>
    <row r="18" spans="2:8" ht="15.75" customHeight="1">
      <c r="B18" s="143"/>
      <c r="C18" s="143"/>
      <c r="D18" s="143"/>
      <c r="E18" s="143"/>
      <c r="F18" s="143"/>
      <c r="G18" s="143"/>
      <c r="H18" s="143"/>
    </row>
    <row r="19" spans="2:8" ht="15.75" customHeight="1">
      <c r="B19" s="143"/>
      <c r="C19" s="143"/>
      <c r="D19" s="143"/>
      <c r="E19" s="143"/>
      <c r="F19" s="143"/>
      <c r="G19" s="143"/>
      <c r="H19" s="143"/>
    </row>
    <row r="20" spans="2:8" ht="15.75" customHeight="1">
      <c r="B20" s="143"/>
      <c r="C20" s="143"/>
      <c r="D20" s="143"/>
      <c r="E20" s="143"/>
      <c r="F20" s="143"/>
      <c r="G20" s="143"/>
      <c r="H20" s="143"/>
    </row>
    <row r="21" ht="15.75" customHeight="1"/>
    <row r="22" spans="2:9" ht="15.75" customHeight="1">
      <c r="B22" s="23"/>
      <c r="C22" s="23"/>
      <c r="D22" s="23"/>
      <c r="E22" s="23"/>
      <c r="F22" s="105"/>
      <c r="G22" s="319" t="s">
        <v>331</v>
      </c>
      <c r="H22" s="319"/>
      <c r="I22" s="319"/>
    </row>
    <row r="23" spans="2:9" ht="15.75" customHeight="1">
      <c r="B23" s="23"/>
      <c r="C23" s="23"/>
      <c r="D23" s="23"/>
      <c r="E23" s="23"/>
      <c r="F23" s="105"/>
      <c r="G23" s="319"/>
      <c r="H23" s="319"/>
      <c r="I23" s="319"/>
    </row>
    <row r="24" spans="2:9" ht="15.75" customHeight="1">
      <c r="B24" s="23"/>
      <c r="C24" s="23"/>
      <c r="D24" s="23"/>
      <c r="E24" s="23"/>
      <c r="F24" s="105"/>
      <c r="G24" s="105"/>
      <c r="H24" s="105"/>
      <c r="I24" s="105"/>
    </row>
    <row r="25" spans="1:9" ht="15.75" customHeight="1" thickBot="1">
      <c r="A25" s="24"/>
      <c r="B25" s="24"/>
      <c r="C25" s="24"/>
      <c r="D25" s="24"/>
      <c r="E25" s="24"/>
      <c r="F25" s="24"/>
      <c r="G25" s="24"/>
      <c r="H25" s="24"/>
      <c r="I25" s="24"/>
    </row>
    <row r="26" spans="1:9" ht="3.75" customHeight="1" thickTop="1">
      <c r="A26" s="20"/>
      <c r="B26" s="20"/>
      <c r="C26" s="20"/>
      <c r="D26" s="20"/>
      <c r="E26" s="20"/>
      <c r="F26" s="20"/>
      <c r="G26" s="20"/>
      <c r="H26" s="20"/>
      <c r="I26" s="20"/>
    </row>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2"/>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6" width="14.7109375" style="1" customWidth="1"/>
    <col min="7" max="7" width="13.28125" style="1" customWidth="1"/>
    <col min="8" max="8" width="14.00390625" style="1" customWidth="1"/>
    <col min="9" max="9" width="13.7109375" style="87" customWidth="1"/>
    <col min="10" max="16384" width="11.421875" style="1" customWidth="1"/>
  </cols>
  <sheetData>
    <row r="1" spans="1:9" ht="27.75" customHeight="1" thickTop="1">
      <c r="A1" s="348" t="s">
        <v>245</v>
      </c>
      <c r="B1" s="348"/>
      <c r="C1" s="348"/>
      <c r="D1" s="348"/>
      <c r="E1" s="348"/>
      <c r="F1" s="348"/>
      <c r="G1" s="348"/>
      <c r="H1" s="348"/>
      <c r="I1" s="348"/>
    </row>
    <row r="2" spans="1:9" ht="18" customHeight="1">
      <c r="A2" s="349">
        <v>44500</v>
      </c>
      <c r="B2" s="349"/>
      <c r="C2" s="349"/>
      <c r="D2" s="349"/>
      <c r="E2" s="349"/>
      <c r="F2" s="349"/>
      <c r="G2" s="349"/>
      <c r="H2" s="349"/>
      <c r="I2" s="349"/>
    </row>
    <row r="3" spans="1:9" ht="18" customHeight="1">
      <c r="A3" s="350" t="s">
        <v>62</v>
      </c>
      <c r="B3" s="350"/>
      <c r="C3" s="350"/>
      <c r="D3" s="350"/>
      <c r="E3" s="350"/>
      <c r="F3" s="350"/>
      <c r="G3" s="350"/>
      <c r="H3" s="350"/>
      <c r="I3" s="350"/>
    </row>
    <row r="4" ht="13.5" thickBot="1"/>
    <row r="5" spans="1:9" ht="63" customHeight="1">
      <c r="A5" s="17"/>
      <c r="B5" s="33" t="s">
        <v>20</v>
      </c>
      <c r="C5" s="33" t="s">
        <v>57</v>
      </c>
      <c r="D5" s="33" t="s">
        <v>58</v>
      </c>
      <c r="E5" s="33" t="s">
        <v>59</v>
      </c>
      <c r="F5" s="33" t="s">
        <v>21</v>
      </c>
      <c r="G5" s="34" t="s">
        <v>112</v>
      </c>
      <c r="H5" s="95" t="s">
        <v>110</v>
      </c>
      <c r="I5" s="95" t="s">
        <v>111</v>
      </c>
    </row>
    <row r="6" spans="1:9" ht="0.75" customHeight="1">
      <c r="A6" s="16"/>
      <c r="B6" s="15"/>
      <c r="C6" s="15"/>
      <c r="D6" s="15"/>
      <c r="E6" s="15"/>
      <c r="F6" s="15"/>
      <c r="G6" s="14"/>
      <c r="H6" s="14"/>
      <c r="I6" s="101"/>
    </row>
    <row r="7" spans="1:9" ht="15">
      <c r="A7" s="29" t="s">
        <v>54</v>
      </c>
      <c r="B7" s="37">
        <v>772.4603147099999</v>
      </c>
      <c r="C7" s="37">
        <v>11689.488610670001</v>
      </c>
      <c r="D7" s="37">
        <v>23984.858343770004</v>
      </c>
      <c r="E7" s="37">
        <v>6187.34976825</v>
      </c>
      <c r="F7" s="37">
        <v>1010.95979373</v>
      </c>
      <c r="G7" s="36">
        <v>43645.116831130006</v>
      </c>
      <c r="H7" s="36">
        <v>18.49246262181743</v>
      </c>
      <c r="I7" s="102">
        <v>12.671880438147186</v>
      </c>
    </row>
    <row r="8" spans="1:9" ht="15">
      <c r="A8" s="30" t="s">
        <v>2</v>
      </c>
      <c r="B8" s="35">
        <v>29.409174649999997</v>
      </c>
      <c r="C8" s="35">
        <v>3102.17576086</v>
      </c>
      <c r="D8" s="35">
        <v>7957.9056409</v>
      </c>
      <c r="E8" s="35">
        <v>1379.3882158800002</v>
      </c>
      <c r="F8" s="35">
        <v>8.57812114</v>
      </c>
      <c r="G8" s="81">
        <v>12477.456913430002</v>
      </c>
      <c r="H8" s="81">
        <v>24.08523013301989</v>
      </c>
      <c r="I8" s="85">
        <v>16.97151567468174</v>
      </c>
    </row>
    <row r="9" spans="1:9" ht="15">
      <c r="A9" s="30" t="s">
        <v>8</v>
      </c>
      <c r="B9" s="35">
        <v>0</v>
      </c>
      <c r="C9" s="35">
        <v>31.46495106</v>
      </c>
      <c r="D9" s="35">
        <v>80.01107703999999</v>
      </c>
      <c r="E9" s="35">
        <v>2.38248792</v>
      </c>
      <c r="F9" s="35">
        <v>0</v>
      </c>
      <c r="G9" s="81">
        <v>113.85851602</v>
      </c>
      <c r="H9" s="81">
        <v>34.40704374151835</v>
      </c>
      <c r="I9" s="85">
        <v>6.229859758232994</v>
      </c>
    </row>
    <row r="10" spans="1:9" ht="15">
      <c r="A10" s="30" t="s">
        <v>3</v>
      </c>
      <c r="B10" s="35">
        <v>386.57567818</v>
      </c>
      <c r="C10" s="35">
        <v>4661.26019005</v>
      </c>
      <c r="D10" s="35">
        <v>10667.329362630002</v>
      </c>
      <c r="E10" s="35">
        <v>2029.66817247</v>
      </c>
      <c r="F10" s="35">
        <v>31.24673158</v>
      </c>
      <c r="G10" s="81">
        <v>17776.08013491</v>
      </c>
      <c r="H10" s="81">
        <v>19.99529213221263</v>
      </c>
      <c r="I10" s="85">
        <v>14.815346040936179</v>
      </c>
    </row>
    <row r="11" spans="1:9" ht="15">
      <c r="A11" s="30" t="s">
        <v>6</v>
      </c>
      <c r="B11" s="35">
        <v>15.953505849999999</v>
      </c>
      <c r="C11" s="35">
        <v>411.00673273</v>
      </c>
      <c r="D11" s="35">
        <v>299.0405685</v>
      </c>
      <c r="E11" s="35">
        <v>6.944304359999999</v>
      </c>
      <c r="F11" s="35">
        <v>1.04961386</v>
      </c>
      <c r="G11" s="81">
        <v>733.9947253</v>
      </c>
      <c r="H11" s="81">
        <v>14.792660714724267</v>
      </c>
      <c r="I11" s="85">
        <v>8.298966872282644</v>
      </c>
    </row>
    <row r="12" spans="1:9" s="140" customFormat="1" ht="15">
      <c r="A12" s="30" t="s">
        <v>122</v>
      </c>
      <c r="B12" s="145">
        <v>42.9688614</v>
      </c>
      <c r="C12" s="145">
        <v>453.41269262000003</v>
      </c>
      <c r="D12" s="145">
        <v>255.95785300999998</v>
      </c>
      <c r="E12" s="145">
        <v>3.85940664</v>
      </c>
      <c r="F12" s="145">
        <v>0</v>
      </c>
      <c r="G12" s="85">
        <v>756.1988136699999</v>
      </c>
      <c r="H12" s="85">
        <v>8.61356377643996</v>
      </c>
      <c r="I12" s="85">
        <v>5.864764189861599</v>
      </c>
    </row>
    <row r="13" spans="1:9" ht="15">
      <c r="A13" s="30" t="s">
        <v>5</v>
      </c>
      <c r="B13" s="35">
        <v>145.78999757999998</v>
      </c>
      <c r="C13" s="35">
        <v>1265.0429582000002</v>
      </c>
      <c r="D13" s="35">
        <v>2256.5489607199997</v>
      </c>
      <c r="E13" s="35">
        <v>504.19919634999997</v>
      </c>
      <c r="F13" s="35">
        <v>15.11065076</v>
      </c>
      <c r="G13" s="81">
        <v>4186.69176361</v>
      </c>
      <c r="H13" s="81">
        <v>11.039297838409304</v>
      </c>
      <c r="I13" s="85">
        <v>7.461792707626432</v>
      </c>
    </row>
    <row r="14" spans="1:9" ht="15" hidden="1">
      <c r="A14" s="30" t="s">
        <v>22</v>
      </c>
      <c r="B14" s="35">
        <v>0</v>
      </c>
      <c r="C14" s="35">
        <v>0</v>
      </c>
      <c r="D14" s="35">
        <v>0</v>
      </c>
      <c r="E14" s="35">
        <v>0</v>
      </c>
      <c r="F14" s="35">
        <v>0</v>
      </c>
      <c r="G14" s="81">
        <v>0</v>
      </c>
      <c r="H14" s="81">
        <v>0</v>
      </c>
      <c r="I14" s="85">
        <v>0</v>
      </c>
    </row>
    <row r="15" spans="1:9" ht="15">
      <c r="A15" s="30" t="s">
        <v>4</v>
      </c>
      <c r="B15" s="35">
        <v>139.44524834999999</v>
      </c>
      <c r="C15" s="35">
        <v>1741.6472101999998</v>
      </c>
      <c r="D15" s="35">
        <v>2327.161994</v>
      </c>
      <c r="E15" s="35">
        <v>1065.38657934</v>
      </c>
      <c r="F15" s="35">
        <v>24.72346416</v>
      </c>
      <c r="G15" s="81">
        <v>5298.36449605</v>
      </c>
      <c r="H15" s="81">
        <v>24.089291783530342</v>
      </c>
      <c r="I15" s="85">
        <v>12.479966121856956</v>
      </c>
    </row>
    <row r="16" spans="1:9" ht="15">
      <c r="A16" s="30" t="s">
        <v>7</v>
      </c>
      <c r="B16" s="35">
        <v>0</v>
      </c>
      <c r="C16" s="35">
        <v>0</v>
      </c>
      <c r="D16" s="35">
        <v>127.96532115000001</v>
      </c>
      <c r="E16" s="35">
        <v>1195.5214052900003</v>
      </c>
      <c r="F16" s="35">
        <v>930.25121223</v>
      </c>
      <c r="G16" s="81">
        <v>2253.7379386700004</v>
      </c>
      <c r="H16" s="81">
        <v>18.316406625265685</v>
      </c>
      <c r="I16" s="85">
        <v>16.87542631755588</v>
      </c>
    </row>
    <row r="17" spans="1:9" ht="15" hidden="1">
      <c r="A17" s="30" t="s">
        <v>23</v>
      </c>
      <c r="B17" s="35">
        <v>0</v>
      </c>
      <c r="C17" s="35">
        <v>0</v>
      </c>
      <c r="D17" s="35">
        <v>0</v>
      </c>
      <c r="E17" s="35">
        <v>0</v>
      </c>
      <c r="F17" s="35">
        <v>0</v>
      </c>
      <c r="G17" s="81">
        <v>0</v>
      </c>
      <c r="H17" s="81">
        <v>0</v>
      </c>
      <c r="I17" s="85">
        <v>0</v>
      </c>
    </row>
    <row r="18" spans="1:9" ht="15" hidden="1">
      <c r="A18" s="30" t="s">
        <v>24</v>
      </c>
      <c r="B18" s="35">
        <v>0</v>
      </c>
      <c r="C18" s="35">
        <v>0</v>
      </c>
      <c r="D18" s="35">
        <v>0</v>
      </c>
      <c r="E18" s="35">
        <v>0</v>
      </c>
      <c r="F18" s="35">
        <v>0</v>
      </c>
      <c r="G18" s="81">
        <v>0</v>
      </c>
      <c r="H18" s="81">
        <v>0</v>
      </c>
      <c r="I18" s="85">
        <v>0</v>
      </c>
    </row>
    <row r="19" spans="1:9" ht="15">
      <c r="A19" s="30" t="s">
        <v>9</v>
      </c>
      <c r="B19" s="35">
        <v>12.317848699999999</v>
      </c>
      <c r="C19" s="35">
        <v>23.47811495</v>
      </c>
      <c r="D19" s="35">
        <v>12.93756582</v>
      </c>
      <c r="E19" s="35">
        <v>0</v>
      </c>
      <c r="F19" s="35">
        <v>0</v>
      </c>
      <c r="G19" s="81">
        <v>48.73352946999999</v>
      </c>
      <c r="H19" s="81">
        <v>0.9138405976520196</v>
      </c>
      <c r="I19" s="85">
        <v>0.9124343439879122</v>
      </c>
    </row>
    <row r="20" spans="1:9" ht="15" hidden="1">
      <c r="A20" s="30" t="s">
        <v>25</v>
      </c>
      <c r="B20" s="35">
        <v>0</v>
      </c>
      <c r="C20" s="35">
        <v>0</v>
      </c>
      <c r="D20" s="35">
        <v>0</v>
      </c>
      <c r="E20" s="35">
        <v>0</v>
      </c>
      <c r="F20" s="35">
        <v>0</v>
      </c>
      <c r="G20" s="81">
        <v>0</v>
      </c>
      <c r="H20" s="81">
        <v>0</v>
      </c>
      <c r="I20" s="85">
        <v>0</v>
      </c>
    </row>
    <row r="21" spans="1:9" ht="15" hidden="1">
      <c r="A21" s="30" t="s">
        <v>26</v>
      </c>
      <c r="B21" s="35">
        <v>0</v>
      </c>
      <c r="C21" s="35">
        <v>0</v>
      </c>
      <c r="D21" s="35">
        <v>0</v>
      </c>
      <c r="E21" s="35">
        <v>0</v>
      </c>
      <c r="F21" s="35">
        <v>0</v>
      </c>
      <c r="G21" s="81">
        <v>0</v>
      </c>
      <c r="H21" s="81">
        <v>0</v>
      </c>
      <c r="I21" s="85">
        <v>0</v>
      </c>
    </row>
    <row r="22" spans="1:9" ht="15" hidden="1">
      <c r="A22" s="30" t="s">
        <v>27</v>
      </c>
      <c r="B22" s="35">
        <v>0</v>
      </c>
      <c r="C22" s="35">
        <v>0</v>
      </c>
      <c r="D22" s="35">
        <v>0</v>
      </c>
      <c r="E22" s="35">
        <v>0</v>
      </c>
      <c r="F22" s="35">
        <v>0</v>
      </c>
      <c r="G22" s="81">
        <v>0</v>
      </c>
      <c r="H22" s="81">
        <v>0</v>
      </c>
      <c r="I22" s="85">
        <v>0</v>
      </c>
    </row>
    <row r="23" spans="1:9" ht="15" hidden="1">
      <c r="A23" s="30" t="s">
        <v>141</v>
      </c>
      <c r="B23" s="35">
        <v>0</v>
      </c>
      <c r="C23" s="35">
        <v>0</v>
      </c>
      <c r="D23" s="35">
        <v>0</v>
      </c>
      <c r="E23" s="35">
        <v>0</v>
      </c>
      <c r="F23" s="35">
        <v>0</v>
      </c>
      <c r="G23" s="81">
        <v>0</v>
      </c>
      <c r="H23" s="81">
        <v>0</v>
      </c>
      <c r="I23" s="85">
        <v>0</v>
      </c>
    </row>
    <row r="24" spans="1:9" ht="15">
      <c r="A24" s="13"/>
      <c r="B24" s="31"/>
      <c r="C24" s="31"/>
      <c r="D24" s="31"/>
      <c r="E24" s="31"/>
      <c r="F24" s="31"/>
      <c r="G24" s="32"/>
      <c r="H24" s="32"/>
      <c r="I24" s="103"/>
    </row>
    <row r="25" spans="1:9" ht="15">
      <c r="A25" s="29" t="s">
        <v>52</v>
      </c>
      <c r="B25" s="37">
        <v>0</v>
      </c>
      <c r="C25" s="37">
        <v>0</v>
      </c>
      <c r="D25" s="37">
        <v>2.65266443</v>
      </c>
      <c r="E25" s="37">
        <v>120.04750489</v>
      </c>
      <c r="F25" s="37">
        <v>56.06201686</v>
      </c>
      <c r="G25" s="36">
        <v>178.76218618000001</v>
      </c>
      <c r="H25" s="36">
        <v>2.7616404546490574</v>
      </c>
      <c r="I25" s="102">
        <v>1.4742818223623597</v>
      </c>
    </row>
    <row r="26" spans="1:9" ht="15">
      <c r="A26" s="30" t="s">
        <v>28</v>
      </c>
      <c r="B26" s="35">
        <v>0</v>
      </c>
      <c r="C26" s="35">
        <v>0</v>
      </c>
      <c r="D26" s="35">
        <v>0.34685298999999997</v>
      </c>
      <c r="E26" s="35">
        <v>25.72155564</v>
      </c>
      <c r="F26" s="35">
        <v>7.5522955</v>
      </c>
      <c r="G26" s="81">
        <v>33.62070412999999</v>
      </c>
      <c r="H26" s="81">
        <v>20.712549957674252</v>
      </c>
      <c r="I26" s="85">
        <v>1.479530391626059</v>
      </c>
    </row>
    <row r="27" spans="1:9" ht="15">
      <c r="A27" s="30" t="s">
        <v>29</v>
      </c>
      <c r="B27" s="35">
        <v>0</v>
      </c>
      <c r="C27" s="35">
        <v>0</v>
      </c>
      <c r="D27" s="35">
        <v>0</v>
      </c>
      <c r="E27" s="35">
        <v>25.640376639999996</v>
      </c>
      <c r="F27" s="35">
        <v>11.918212460000001</v>
      </c>
      <c r="G27" s="81">
        <v>37.5585891</v>
      </c>
      <c r="H27" s="81">
        <v>1.3581006253879915</v>
      </c>
      <c r="I27" s="85">
        <v>1.2638620880274054</v>
      </c>
    </row>
    <row r="28" spans="1:9" ht="15">
      <c r="A28" s="30" t="s">
        <v>30</v>
      </c>
      <c r="B28" s="35">
        <v>0</v>
      </c>
      <c r="C28" s="35">
        <v>0</v>
      </c>
      <c r="D28" s="35">
        <v>0</v>
      </c>
      <c r="E28" s="35">
        <v>5.18924098</v>
      </c>
      <c r="F28" s="35">
        <v>0.50468012</v>
      </c>
      <c r="G28" s="81">
        <v>5.6939211</v>
      </c>
      <c r="H28" s="81">
        <v>0.3505536551109493</v>
      </c>
      <c r="I28" s="85">
        <v>0.27658238086230247</v>
      </c>
    </row>
    <row r="29" spans="1:9" ht="15">
      <c r="A29" s="30" t="s">
        <v>10</v>
      </c>
      <c r="B29" s="35">
        <v>0</v>
      </c>
      <c r="C29" s="35">
        <v>0</v>
      </c>
      <c r="D29" s="35">
        <v>0.039264059999999996</v>
      </c>
      <c r="E29" s="35">
        <v>22.962581689999997</v>
      </c>
      <c r="F29" s="35">
        <v>9.882635539999999</v>
      </c>
      <c r="G29" s="81">
        <v>32.88448129</v>
      </c>
      <c r="H29" s="81">
        <v>18.689325236199643</v>
      </c>
      <c r="I29" s="85">
        <v>12.450385267408311</v>
      </c>
    </row>
    <row r="30" spans="1:9" ht="15" hidden="1">
      <c r="A30" s="30" t="s">
        <v>31</v>
      </c>
      <c r="B30" s="35">
        <v>0</v>
      </c>
      <c r="C30" s="35">
        <v>0</v>
      </c>
      <c r="D30" s="35">
        <v>0</v>
      </c>
      <c r="E30" s="35">
        <v>0</v>
      </c>
      <c r="F30" s="35">
        <v>0</v>
      </c>
      <c r="G30" s="81">
        <v>0</v>
      </c>
      <c r="H30" s="81">
        <v>0</v>
      </c>
      <c r="I30" s="85">
        <v>0</v>
      </c>
    </row>
    <row r="31" spans="1:9" ht="15">
      <c r="A31" s="30" t="s">
        <v>32</v>
      </c>
      <c r="B31" s="35">
        <v>0</v>
      </c>
      <c r="C31" s="35">
        <v>0</v>
      </c>
      <c r="D31" s="35">
        <v>0</v>
      </c>
      <c r="E31" s="35">
        <v>0.20116061999999998</v>
      </c>
      <c r="F31" s="35">
        <v>0.056893160000000005</v>
      </c>
      <c r="G31" s="81">
        <v>0.25805378</v>
      </c>
      <c r="H31" s="81">
        <v>0.2437706449280045</v>
      </c>
      <c r="I31" s="85">
        <v>0.02825029556129787</v>
      </c>
    </row>
    <row r="32" spans="1:9" ht="15" hidden="1">
      <c r="A32" s="30" t="s">
        <v>33</v>
      </c>
      <c r="B32" s="35">
        <v>0</v>
      </c>
      <c r="C32" s="35">
        <v>0</v>
      </c>
      <c r="D32" s="35">
        <v>0</v>
      </c>
      <c r="E32" s="35">
        <v>0</v>
      </c>
      <c r="F32" s="35">
        <v>0</v>
      </c>
      <c r="G32" s="81">
        <v>0</v>
      </c>
      <c r="H32" s="81">
        <v>0</v>
      </c>
      <c r="I32" s="85">
        <v>0</v>
      </c>
    </row>
    <row r="33" spans="1:9" ht="15">
      <c r="A33" s="30" t="s">
        <v>34</v>
      </c>
      <c r="B33" s="35">
        <v>0</v>
      </c>
      <c r="C33" s="35">
        <v>0</v>
      </c>
      <c r="D33" s="35">
        <v>2.20085236</v>
      </c>
      <c r="E33" s="35">
        <v>17.131305219999998</v>
      </c>
      <c r="F33" s="35">
        <v>8.78214609</v>
      </c>
      <c r="G33" s="81">
        <v>28.114303669999998</v>
      </c>
      <c r="H33" s="81">
        <v>5.254229112103821</v>
      </c>
      <c r="I33" s="85">
        <v>4.71287038894261</v>
      </c>
    </row>
    <row r="34" spans="1:9" ht="15">
      <c r="A34" s="30" t="s">
        <v>35</v>
      </c>
      <c r="B34" s="35">
        <v>0</v>
      </c>
      <c r="C34" s="35">
        <v>0</v>
      </c>
      <c r="D34" s="35">
        <v>0.06569502</v>
      </c>
      <c r="E34" s="35">
        <v>23.201284100000002</v>
      </c>
      <c r="F34" s="35">
        <v>17.36515399</v>
      </c>
      <c r="G34" s="81">
        <v>40.63213311</v>
      </c>
      <c r="H34" s="81">
        <v>5.57038083166712</v>
      </c>
      <c r="I34" s="85">
        <v>4.994959636205284</v>
      </c>
    </row>
    <row r="35" spans="1:9" ht="15">
      <c r="A35" s="13"/>
      <c r="B35" s="31"/>
      <c r="C35" s="31"/>
      <c r="D35" s="31"/>
      <c r="E35" s="31"/>
      <c r="F35" s="31"/>
      <c r="G35" s="32"/>
      <c r="H35" s="32"/>
      <c r="I35" s="103"/>
    </row>
    <row r="36" spans="1:9" ht="15">
      <c r="A36" s="29" t="s">
        <v>0</v>
      </c>
      <c r="B36" s="37">
        <v>0</v>
      </c>
      <c r="C36" s="37">
        <v>2.0575</v>
      </c>
      <c r="D36" s="37">
        <v>391.23283832000004</v>
      </c>
      <c r="E36" s="37">
        <v>1561.90212616</v>
      </c>
      <c r="F36" s="37">
        <v>287.1903362</v>
      </c>
      <c r="G36" s="36">
        <v>2242.38280068</v>
      </c>
      <c r="H36" s="36">
        <v>10.44141394050586</v>
      </c>
      <c r="I36" s="102">
        <v>7.8723491001887504</v>
      </c>
    </row>
    <row r="37" spans="1:9" ht="15">
      <c r="A37" s="30" t="s">
        <v>12</v>
      </c>
      <c r="B37" s="35">
        <v>0</v>
      </c>
      <c r="C37" s="35">
        <v>2.0575</v>
      </c>
      <c r="D37" s="35">
        <v>48.907844739999994</v>
      </c>
      <c r="E37" s="35">
        <v>273.96081145</v>
      </c>
      <c r="F37" s="35">
        <v>82.18135823</v>
      </c>
      <c r="G37" s="81">
        <v>407.10751442</v>
      </c>
      <c r="H37" s="81">
        <v>8.598070007844628</v>
      </c>
      <c r="I37" s="85">
        <v>6.395711382140086</v>
      </c>
    </row>
    <row r="38" spans="1:9" ht="15">
      <c r="A38" s="30" t="s">
        <v>11</v>
      </c>
      <c r="B38" s="35">
        <v>0</v>
      </c>
      <c r="C38" s="35">
        <v>0</v>
      </c>
      <c r="D38" s="35">
        <v>155.16601121000002</v>
      </c>
      <c r="E38" s="35">
        <v>465.98826786000006</v>
      </c>
      <c r="F38" s="35">
        <v>48.10812423</v>
      </c>
      <c r="G38" s="81">
        <v>669.2624033000001</v>
      </c>
      <c r="H38" s="81">
        <v>19.983899629765702</v>
      </c>
      <c r="I38" s="85">
        <v>14.812198487828175</v>
      </c>
    </row>
    <row r="39" spans="1:9" ht="15" hidden="1">
      <c r="A39" s="30" t="s">
        <v>36</v>
      </c>
      <c r="B39" s="35">
        <v>0</v>
      </c>
      <c r="C39" s="35">
        <v>0</v>
      </c>
      <c r="D39" s="35">
        <v>0</v>
      </c>
      <c r="E39" s="35">
        <v>0</v>
      </c>
      <c r="F39" s="35">
        <v>0</v>
      </c>
      <c r="G39" s="81">
        <v>0</v>
      </c>
      <c r="H39" s="81">
        <v>0</v>
      </c>
      <c r="I39" s="85">
        <v>0</v>
      </c>
    </row>
    <row r="40" spans="1:9" ht="15">
      <c r="A40" s="30" t="s">
        <v>17</v>
      </c>
      <c r="B40" s="35">
        <v>0</v>
      </c>
      <c r="C40" s="35">
        <v>0</v>
      </c>
      <c r="D40" s="35">
        <v>17.67776025</v>
      </c>
      <c r="E40" s="35">
        <v>303.90369599</v>
      </c>
      <c r="F40" s="35">
        <v>78.06282117999999</v>
      </c>
      <c r="G40" s="81">
        <v>399.64427742</v>
      </c>
      <c r="H40" s="81">
        <v>10.109702921380409</v>
      </c>
      <c r="I40" s="85">
        <v>7.171551348526689</v>
      </c>
    </row>
    <row r="41" spans="1:9" ht="15">
      <c r="A41" s="30" t="s">
        <v>19</v>
      </c>
      <c r="B41" s="35">
        <v>0</v>
      </c>
      <c r="C41" s="35">
        <v>0</v>
      </c>
      <c r="D41" s="35">
        <v>34.63752665</v>
      </c>
      <c r="E41" s="35">
        <v>40.6552344</v>
      </c>
      <c r="F41" s="35">
        <v>5.40439826</v>
      </c>
      <c r="G41" s="81">
        <v>80.69715930999999</v>
      </c>
      <c r="H41" s="81">
        <v>8.13907341223597</v>
      </c>
      <c r="I41" s="85">
        <v>5.767273202341972</v>
      </c>
    </row>
    <row r="42" spans="1:9" ht="15">
      <c r="A42" s="30" t="s">
        <v>18</v>
      </c>
      <c r="B42" s="35">
        <v>0</v>
      </c>
      <c r="C42" s="35">
        <v>0</v>
      </c>
      <c r="D42" s="35">
        <v>4.85309237</v>
      </c>
      <c r="E42" s="35">
        <v>17.04707398</v>
      </c>
      <c r="F42" s="35">
        <v>10.39031681</v>
      </c>
      <c r="G42" s="81">
        <v>32.29048316</v>
      </c>
      <c r="H42" s="81">
        <v>9.86708661565753</v>
      </c>
      <c r="I42" s="85">
        <v>7.167466913286938</v>
      </c>
    </row>
    <row r="43" spans="1:9" ht="15" hidden="1">
      <c r="A43" s="30" t="s">
        <v>37</v>
      </c>
      <c r="B43" s="35">
        <v>0</v>
      </c>
      <c r="C43" s="35">
        <v>0</v>
      </c>
      <c r="D43" s="35">
        <v>0</v>
      </c>
      <c r="E43" s="35">
        <v>0</v>
      </c>
      <c r="F43" s="35">
        <v>0</v>
      </c>
      <c r="G43" s="81">
        <v>0</v>
      </c>
      <c r="H43" s="81">
        <v>0</v>
      </c>
      <c r="I43" s="85">
        <v>0</v>
      </c>
    </row>
    <row r="44" spans="1:9" ht="15">
      <c r="A44" s="30" t="s">
        <v>14</v>
      </c>
      <c r="B44" s="35">
        <v>0</v>
      </c>
      <c r="C44" s="35">
        <v>0</v>
      </c>
      <c r="D44" s="35">
        <v>42.80139936</v>
      </c>
      <c r="E44" s="35">
        <v>38.43907661</v>
      </c>
      <c r="F44" s="35">
        <v>1.6251671699999999</v>
      </c>
      <c r="G44" s="81">
        <v>82.86564314</v>
      </c>
      <c r="H44" s="81">
        <v>2.39558781901534</v>
      </c>
      <c r="I44" s="85">
        <v>1.9271025093727678</v>
      </c>
    </row>
    <row r="45" spans="1:9" ht="15">
      <c r="A45" s="30" t="s">
        <v>13</v>
      </c>
      <c r="B45" s="35">
        <v>0</v>
      </c>
      <c r="C45" s="35">
        <v>0</v>
      </c>
      <c r="D45" s="35">
        <v>69.62530797</v>
      </c>
      <c r="E45" s="35">
        <v>221.49502944</v>
      </c>
      <c r="F45" s="35">
        <v>23.871800710000002</v>
      </c>
      <c r="G45" s="81">
        <v>314.99213812</v>
      </c>
      <c r="H45" s="81">
        <v>13.258021362772917</v>
      </c>
      <c r="I45" s="85">
        <v>11.691128235380381</v>
      </c>
    </row>
    <row r="46" spans="1:9" ht="15">
      <c r="A46" s="30" t="s">
        <v>15</v>
      </c>
      <c r="B46" s="35">
        <v>0</v>
      </c>
      <c r="C46" s="35">
        <v>0</v>
      </c>
      <c r="D46" s="35">
        <v>0.5557650500000001</v>
      </c>
      <c r="E46" s="35">
        <v>31.009846990000003</v>
      </c>
      <c r="F46" s="35">
        <v>13.16822613</v>
      </c>
      <c r="G46" s="81">
        <v>44.733838170000006</v>
      </c>
      <c r="H46" s="81">
        <v>9.672938687736078</v>
      </c>
      <c r="I46" s="85">
        <v>6.9866635937230495</v>
      </c>
    </row>
    <row r="47" spans="1:9" ht="15">
      <c r="A47" s="30" t="s">
        <v>16</v>
      </c>
      <c r="B47" s="35">
        <v>0</v>
      </c>
      <c r="C47" s="35">
        <v>0</v>
      </c>
      <c r="D47" s="35">
        <v>9.42093449</v>
      </c>
      <c r="E47" s="35">
        <v>125.38792096</v>
      </c>
      <c r="F47" s="35">
        <v>18.114408140000002</v>
      </c>
      <c r="G47" s="81">
        <v>152.92326359</v>
      </c>
      <c r="H47" s="81">
        <v>10.448898402133777</v>
      </c>
      <c r="I47" s="85">
        <v>7.756242878131343</v>
      </c>
    </row>
    <row r="48" spans="1:9" ht="15">
      <c r="A48" s="30" t="s">
        <v>38</v>
      </c>
      <c r="B48" s="35">
        <v>0</v>
      </c>
      <c r="C48" s="35">
        <v>0</v>
      </c>
      <c r="D48" s="35">
        <v>7.587196230000001</v>
      </c>
      <c r="E48" s="35">
        <v>44.01516848000001</v>
      </c>
      <c r="F48" s="35">
        <v>6.26371534</v>
      </c>
      <c r="G48" s="81">
        <v>57.86608005000001</v>
      </c>
      <c r="H48" s="81">
        <v>29.160469328429922</v>
      </c>
      <c r="I48" s="85">
        <v>16.524100858950778</v>
      </c>
    </row>
    <row r="49" spans="1:9" ht="15">
      <c r="A49" s="13"/>
      <c r="B49" s="31"/>
      <c r="C49" s="31"/>
      <c r="D49" s="31"/>
      <c r="E49" s="31"/>
      <c r="F49" s="31"/>
      <c r="G49" s="32"/>
      <c r="H49" s="32"/>
      <c r="I49" s="103"/>
    </row>
    <row r="50" spans="1:13" ht="15">
      <c r="A50" s="29" t="s">
        <v>1</v>
      </c>
      <c r="B50" s="37">
        <v>0</v>
      </c>
      <c r="C50" s="37">
        <v>1.2</v>
      </c>
      <c r="D50" s="37">
        <v>67.29270613</v>
      </c>
      <c r="E50" s="37">
        <v>166.08473154</v>
      </c>
      <c r="F50" s="37">
        <v>65.41452604</v>
      </c>
      <c r="G50" s="36">
        <v>299.99196371</v>
      </c>
      <c r="H50" s="36">
        <v>19.790778996282896</v>
      </c>
      <c r="I50" s="102">
        <v>14.024637015580351</v>
      </c>
      <c r="M50" s="171"/>
    </row>
    <row r="51" spans="1:9" ht="15">
      <c r="A51" s="30" t="s">
        <v>39</v>
      </c>
      <c r="B51" s="35">
        <v>0</v>
      </c>
      <c r="C51" s="35">
        <v>1.2</v>
      </c>
      <c r="D51" s="35">
        <v>67.29270613</v>
      </c>
      <c r="E51" s="35">
        <v>165.4234163</v>
      </c>
      <c r="F51" s="35">
        <v>64.66505162</v>
      </c>
      <c r="G51" s="81">
        <v>298.58117405</v>
      </c>
      <c r="H51" s="81">
        <v>31.991861462437047</v>
      </c>
      <c r="I51" s="85">
        <v>28.62850710893883</v>
      </c>
    </row>
    <row r="52" spans="1:9" ht="15" hidden="1">
      <c r="A52" s="30" t="s">
        <v>41</v>
      </c>
      <c r="B52" s="35">
        <v>0</v>
      </c>
      <c r="C52" s="35">
        <v>0</v>
      </c>
      <c r="D52" s="35">
        <v>0</v>
      </c>
      <c r="E52" s="35">
        <v>0</v>
      </c>
      <c r="F52" s="35">
        <v>0</v>
      </c>
      <c r="G52" s="81">
        <v>0</v>
      </c>
      <c r="H52" s="81">
        <v>0</v>
      </c>
      <c r="I52" s="85">
        <v>0</v>
      </c>
    </row>
    <row r="53" spans="1:9" ht="15">
      <c r="A53" s="30" t="s">
        <v>42</v>
      </c>
      <c r="B53" s="35">
        <v>0</v>
      </c>
      <c r="C53" s="35">
        <v>0</v>
      </c>
      <c r="D53" s="35">
        <v>0</v>
      </c>
      <c r="E53" s="35">
        <v>0.66131524</v>
      </c>
      <c r="F53" s="35">
        <v>0.7494744200000001</v>
      </c>
      <c r="G53" s="81">
        <v>1.41078966</v>
      </c>
      <c r="H53" s="81">
        <v>1.6470036215153798</v>
      </c>
      <c r="I53" s="85">
        <v>1.2515702908742392</v>
      </c>
    </row>
    <row r="54" spans="1:9" ht="15" hidden="1">
      <c r="A54" s="30" t="s">
        <v>43</v>
      </c>
      <c r="B54" s="35">
        <v>0</v>
      </c>
      <c r="C54" s="35">
        <v>0</v>
      </c>
      <c r="D54" s="35">
        <v>0</v>
      </c>
      <c r="E54" s="35">
        <v>0</v>
      </c>
      <c r="F54" s="35">
        <v>0</v>
      </c>
      <c r="G54" s="81">
        <v>0</v>
      </c>
      <c r="H54" s="81">
        <v>0</v>
      </c>
      <c r="I54" s="85">
        <v>0</v>
      </c>
    </row>
    <row r="55" spans="1:9" ht="15" hidden="1">
      <c r="A55" s="30" t="s">
        <v>44</v>
      </c>
      <c r="B55" s="35">
        <v>0</v>
      </c>
      <c r="C55" s="35">
        <v>0</v>
      </c>
      <c r="D55" s="35">
        <v>0</v>
      </c>
      <c r="E55" s="35">
        <v>0</v>
      </c>
      <c r="F55" s="35">
        <v>0</v>
      </c>
      <c r="G55" s="81">
        <v>0</v>
      </c>
      <c r="H55" s="81">
        <v>0</v>
      </c>
      <c r="I55" s="85">
        <v>0</v>
      </c>
    </row>
    <row r="56" spans="1:9" ht="15" hidden="1">
      <c r="A56" s="30" t="s">
        <v>143</v>
      </c>
      <c r="B56" s="35">
        <v>0</v>
      </c>
      <c r="C56" s="35">
        <v>0</v>
      </c>
      <c r="D56" s="35">
        <v>0</v>
      </c>
      <c r="E56" s="35">
        <v>0</v>
      </c>
      <c r="F56" s="35">
        <v>0</v>
      </c>
      <c r="G56" s="81">
        <v>0</v>
      </c>
      <c r="H56" s="81">
        <v>0</v>
      </c>
      <c r="I56" s="85">
        <v>0</v>
      </c>
    </row>
    <row r="57" spans="1:9" ht="15">
      <c r="A57" s="13"/>
      <c r="B57" s="31"/>
      <c r="C57" s="31"/>
      <c r="D57" s="31"/>
      <c r="E57" s="31"/>
      <c r="F57" s="31"/>
      <c r="G57" s="32"/>
      <c r="H57" s="32"/>
      <c r="I57" s="103"/>
    </row>
    <row r="58" spans="1:9" ht="15">
      <c r="A58" s="29" t="s">
        <v>53</v>
      </c>
      <c r="B58" s="37">
        <v>0</v>
      </c>
      <c r="C58" s="37">
        <v>0</v>
      </c>
      <c r="D58" s="37">
        <v>0</v>
      </c>
      <c r="E58" s="37">
        <v>0</v>
      </c>
      <c r="F58" s="37">
        <v>0</v>
      </c>
      <c r="G58" s="36">
        <v>0</v>
      </c>
      <c r="H58" s="36">
        <v>0</v>
      </c>
      <c r="I58" s="102">
        <v>0</v>
      </c>
    </row>
    <row r="59" spans="1:9" ht="15" hidden="1">
      <c r="A59" s="30" t="s">
        <v>45</v>
      </c>
      <c r="B59" s="35">
        <v>0</v>
      </c>
      <c r="C59" s="35">
        <v>0</v>
      </c>
      <c r="D59" s="35">
        <v>0</v>
      </c>
      <c r="E59" s="35">
        <v>0</v>
      </c>
      <c r="F59" s="35">
        <v>0</v>
      </c>
      <c r="G59" s="81">
        <v>0</v>
      </c>
      <c r="H59" s="81">
        <v>0</v>
      </c>
      <c r="I59" s="85">
        <v>0</v>
      </c>
    </row>
    <row r="60" spans="1:9" ht="15" hidden="1">
      <c r="A60" s="30" t="s">
        <v>47</v>
      </c>
      <c r="B60" s="35">
        <v>0</v>
      </c>
      <c r="C60" s="35">
        <v>0</v>
      </c>
      <c r="D60" s="35">
        <v>0</v>
      </c>
      <c r="E60" s="35">
        <v>0</v>
      </c>
      <c r="F60" s="35">
        <v>0</v>
      </c>
      <c r="G60" s="81">
        <v>0</v>
      </c>
      <c r="H60" s="81">
        <v>0</v>
      </c>
      <c r="I60" s="85">
        <v>0</v>
      </c>
    </row>
    <row r="61" spans="1:9" ht="15" hidden="1">
      <c r="A61" s="30" t="s">
        <v>46</v>
      </c>
      <c r="B61" s="35">
        <v>0</v>
      </c>
      <c r="C61" s="35">
        <v>0</v>
      </c>
      <c r="D61" s="35">
        <v>0</v>
      </c>
      <c r="E61" s="35">
        <v>0</v>
      </c>
      <c r="F61" s="35">
        <v>0</v>
      </c>
      <c r="G61" s="81">
        <v>0</v>
      </c>
      <c r="H61" s="81">
        <v>0</v>
      </c>
      <c r="I61" s="85">
        <v>0</v>
      </c>
    </row>
    <row r="62" spans="1:9" ht="15" hidden="1">
      <c r="A62" s="30" t="s">
        <v>49</v>
      </c>
      <c r="B62" s="35">
        <v>0</v>
      </c>
      <c r="C62" s="35">
        <v>0</v>
      </c>
      <c r="D62" s="35">
        <v>0</v>
      </c>
      <c r="E62" s="35">
        <v>0</v>
      </c>
      <c r="F62" s="35">
        <v>0</v>
      </c>
      <c r="G62" s="81">
        <v>0</v>
      </c>
      <c r="H62" s="81">
        <v>0</v>
      </c>
      <c r="I62" s="85">
        <v>0</v>
      </c>
    </row>
    <row r="63" spans="1:9" ht="15" hidden="1">
      <c r="A63" s="30" t="s">
        <v>50</v>
      </c>
      <c r="B63" s="35">
        <v>0</v>
      </c>
      <c r="C63" s="35">
        <v>0</v>
      </c>
      <c r="D63" s="35">
        <v>0</v>
      </c>
      <c r="E63" s="35">
        <v>0</v>
      </c>
      <c r="F63" s="35">
        <v>0</v>
      </c>
      <c r="G63" s="81">
        <v>0</v>
      </c>
      <c r="H63" s="81">
        <v>0</v>
      </c>
      <c r="I63" s="85">
        <v>0</v>
      </c>
    </row>
    <row r="64" spans="1:9" ht="15" hidden="1">
      <c r="A64" s="30" t="s">
        <v>48</v>
      </c>
      <c r="B64" s="35">
        <v>0</v>
      </c>
      <c r="C64" s="35">
        <v>0</v>
      </c>
      <c r="D64" s="35">
        <v>0</v>
      </c>
      <c r="E64" s="35">
        <v>0</v>
      </c>
      <c r="F64" s="35">
        <v>0</v>
      </c>
      <c r="G64" s="81">
        <v>0</v>
      </c>
      <c r="H64" s="81">
        <v>0</v>
      </c>
      <c r="I64" s="85">
        <v>0</v>
      </c>
    </row>
    <row r="65" spans="1:9" ht="15" hidden="1">
      <c r="A65" s="30" t="s">
        <v>51</v>
      </c>
      <c r="B65" s="35">
        <v>0</v>
      </c>
      <c r="C65" s="35">
        <v>0</v>
      </c>
      <c r="D65" s="35">
        <v>0</v>
      </c>
      <c r="E65" s="35">
        <v>0</v>
      </c>
      <c r="F65" s="35">
        <v>0</v>
      </c>
      <c r="G65" s="81">
        <v>0</v>
      </c>
      <c r="H65" s="81">
        <v>0</v>
      </c>
      <c r="I65" s="85">
        <v>0</v>
      </c>
    </row>
    <row r="66" spans="1:9" ht="15" hidden="1">
      <c r="A66" s="30" t="s">
        <v>239</v>
      </c>
      <c r="B66" s="35">
        <v>0</v>
      </c>
      <c r="C66" s="35">
        <v>0</v>
      </c>
      <c r="D66" s="35">
        <v>0</v>
      </c>
      <c r="E66" s="35">
        <v>0</v>
      </c>
      <c r="F66" s="35">
        <v>0</v>
      </c>
      <c r="G66" s="81">
        <v>0</v>
      </c>
      <c r="H66" s="81">
        <v>0</v>
      </c>
      <c r="I66" s="85">
        <v>0</v>
      </c>
    </row>
    <row r="67" spans="1:9" ht="15">
      <c r="A67" s="4"/>
      <c r="B67" s="32"/>
      <c r="C67" s="32"/>
      <c r="D67" s="32"/>
      <c r="E67" s="32"/>
      <c r="F67" s="32"/>
      <c r="G67" s="32"/>
      <c r="H67" s="32"/>
      <c r="I67" s="103"/>
    </row>
    <row r="68" spans="1:9" ht="13.5">
      <c r="A68" s="12" t="s">
        <v>115</v>
      </c>
      <c r="B68" s="37">
        <v>772.4603147099999</v>
      </c>
      <c r="C68" s="37">
        <v>11692.746110670003</v>
      </c>
      <c r="D68" s="37">
        <v>24446.036552650003</v>
      </c>
      <c r="E68" s="37">
        <v>8035.38413084</v>
      </c>
      <c r="F68" s="37">
        <v>1419.6266728300002</v>
      </c>
      <c r="G68" s="36">
        <v>46366.25378170001</v>
      </c>
      <c r="H68" s="36">
        <v>17.371756394560546</v>
      </c>
      <c r="I68" s="102">
        <v>11.892321030787212</v>
      </c>
    </row>
    <row r="69" spans="1:9" ht="13.5" thickBot="1">
      <c r="A69" s="10"/>
      <c r="B69" s="9"/>
      <c r="C69" s="9"/>
      <c r="D69" s="9"/>
      <c r="E69" s="9"/>
      <c r="F69" s="9"/>
      <c r="G69" s="9"/>
      <c r="H69" s="9"/>
      <c r="I69" s="9"/>
    </row>
    <row r="70" spans="1:9" ht="8.25" customHeight="1">
      <c r="A70" s="8"/>
      <c r="B70" s="8"/>
      <c r="C70" s="8"/>
      <c r="D70" s="8"/>
      <c r="E70" s="8"/>
      <c r="F70" s="8"/>
      <c r="G70" s="8"/>
      <c r="H70" s="8"/>
      <c r="I70" s="86"/>
    </row>
    <row r="71" spans="1:9" ht="13.5">
      <c r="A71" s="7" t="s">
        <v>60</v>
      </c>
      <c r="B71" s="5"/>
      <c r="C71" s="5"/>
      <c r="D71" s="5"/>
      <c r="E71" s="5"/>
      <c r="F71" s="6"/>
      <c r="G71" s="6"/>
      <c r="H71" s="6"/>
      <c r="I71" s="86"/>
    </row>
    <row r="72" spans="1:9" ht="18.75" customHeight="1">
      <c r="A72" s="351" t="s">
        <v>238</v>
      </c>
      <c r="B72" s="351"/>
      <c r="C72" s="351"/>
      <c r="D72" s="351"/>
      <c r="E72" s="351"/>
      <c r="F72" s="351"/>
      <c r="G72" s="351"/>
      <c r="H72" s="351"/>
      <c r="I72" s="351"/>
    </row>
    <row r="73" spans="1:9" ht="14.25">
      <c r="A73" s="2"/>
      <c r="B73" s="28"/>
      <c r="C73" s="28"/>
      <c r="D73" s="28"/>
      <c r="E73" s="28"/>
      <c r="F73" s="28"/>
      <c r="G73" s="28"/>
      <c r="H73" s="28"/>
      <c r="I73" s="86"/>
    </row>
    <row r="74" spans="1:9" ht="14.25">
      <c r="A74" s="2"/>
      <c r="B74" s="28"/>
      <c r="C74" s="28"/>
      <c r="D74" s="28"/>
      <c r="E74" s="28"/>
      <c r="F74" s="28"/>
      <c r="G74" s="28"/>
      <c r="H74" s="28"/>
      <c r="I74" s="86"/>
    </row>
    <row r="75" spans="1:9" ht="14.25">
      <c r="A75" s="2"/>
      <c r="B75" s="28"/>
      <c r="C75" s="28"/>
      <c r="D75" s="28"/>
      <c r="E75" s="28"/>
      <c r="F75" s="28"/>
      <c r="G75" s="28"/>
      <c r="H75" s="28"/>
      <c r="I75" s="86"/>
    </row>
    <row r="76" spans="1:9" ht="14.25">
      <c r="A76" s="2"/>
      <c r="B76" s="28"/>
      <c r="C76" s="28"/>
      <c r="D76" s="28"/>
      <c r="E76" s="28"/>
      <c r="F76" s="28"/>
      <c r="G76" s="28"/>
      <c r="H76" s="28"/>
      <c r="I76" s="86"/>
    </row>
    <row r="77" spans="1:9" ht="14.25">
      <c r="A77" s="2"/>
      <c r="B77" s="28"/>
      <c r="C77" s="28"/>
      <c r="D77" s="28"/>
      <c r="E77" s="28"/>
      <c r="F77" s="28"/>
      <c r="G77" s="28"/>
      <c r="H77" s="28"/>
      <c r="I77" s="86"/>
    </row>
    <row r="78" spans="1:9" ht="14.25">
      <c r="A78" s="2"/>
      <c r="B78" s="28"/>
      <c r="C78" s="28"/>
      <c r="D78" s="28"/>
      <c r="E78" s="28"/>
      <c r="F78" s="28"/>
      <c r="G78" s="28"/>
      <c r="H78" s="28"/>
      <c r="I78" s="86"/>
    </row>
    <row r="79" spans="1:9" ht="14.25">
      <c r="A79" s="2"/>
      <c r="B79" s="28"/>
      <c r="C79" s="28"/>
      <c r="D79" s="28"/>
      <c r="E79" s="28"/>
      <c r="F79" s="28"/>
      <c r="G79" s="28"/>
      <c r="H79" s="28"/>
      <c r="I79" s="86"/>
    </row>
    <row r="80" spans="1:9" ht="14.25">
      <c r="A80" s="2"/>
      <c r="B80" s="28"/>
      <c r="C80" s="28"/>
      <c r="D80" s="28"/>
      <c r="E80" s="28"/>
      <c r="F80" s="28"/>
      <c r="G80" s="28"/>
      <c r="H80" s="28"/>
      <c r="I80" s="86"/>
    </row>
    <row r="81" spans="1:9" ht="14.25">
      <c r="A81" s="2"/>
      <c r="B81" s="28"/>
      <c r="C81" s="28"/>
      <c r="D81" s="28"/>
      <c r="E81" s="28"/>
      <c r="F81" s="28"/>
      <c r="G81" s="28"/>
      <c r="H81" s="28"/>
      <c r="I81" s="86"/>
    </row>
    <row r="82" spans="1:9" ht="14.25">
      <c r="A82" s="2"/>
      <c r="B82" s="28"/>
      <c r="C82" s="28"/>
      <c r="D82" s="28"/>
      <c r="E82" s="28"/>
      <c r="F82" s="28"/>
      <c r="G82" s="28"/>
      <c r="H82" s="28"/>
      <c r="I82" s="86"/>
    </row>
    <row r="83" spans="1:9" ht="14.25">
      <c r="A83" s="2"/>
      <c r="B83" s="28"/>
      <c r="C83" s="28"/>
      <c r="D83" s="28"/>
      <c r="E83" s="28"/>
      <c r="F83" s="28"/>
      <c r="G83" s="28"/>
      <c r="H83" s="28"/>
      <c r="I83" s="86"/>
    </row>
    <row r="84" spans="1:9" ht="14.25">
      <c r="A84" s="2"/>
      <c r="B84" s="28"/>
      <c r="C84" s="28"/>
      <c r="D84" s="28"/>
      <c r="E84" s="28"/>
      <c r="F84" s="28"/>
      <c r="G84" s="28"/>
      <c r="H84" s="28"/>
      <c r="I84" s="86"/>
    </row>
    <row r="85" spans="1:9" ht="14.25">
      <c r="A85" s="2"/>
      <c r="B85" s="28"/>
      <c r="C85" s="28"/>
      <c r="D85" s="28"/>
      <c r="E85" s="28"/>
      <c r="F85" s="28"/>
      <c r="G85" s="28"/>
      <c r="H85" s="28"/>
      <c r="I85" s="86"/>
    </row>
    <row r="86" spans="1:9" ht="14.25">
      <c r="A86" s="2"/>
      <c r="B86" s="28"/>
      <c r="C86" s="28"/>
      <c r="D86" s="28"/>
      <c r="E86" s="28"/>
      <c r="F86" s="28"/>
      <c r="G86" s="28"/>
      <c r="H86" s="28"/>
      <c r="I86" s="86"/>
    </row>
    <row r="87" spans="1:9" ht="14.25">
      <c r="A87" s="2"/>
      <c r="B87" s="28"/>
      <c r="C87" s="28"/>
      <c r="D87" s="28"/>
      <c r="E87" s="28"/>
      <c r="F87" s="28"/>
      <c r="G87" s="28"/>
      <c r="H87" s="28"/>
      <c r="I87" s="86"/>
    </row>
    <row r="88" spans="1:9" ht="14.25">
      <c r="A88" s="2"/>
      <c r="B88" s="28"/>
      <c r="C88" s="28"/>
      <c r="D88" s="28"/>
      <c r="E88" s="28"/>
      <c r="F88" s="28"/>
      <c r="G88" s="28"/>
      <c r="H88" s="28"/>
      <c r="I88" s="86"/>
    </row>
    <row r="89" spans="1:9" ht="14.25">
      <c r="A89" s="2"/>
      <c r="B89" s="28"/>
      <c r="C89" s="28"/>
      <c r="D89" s="28"/>
      <c r="E89" s="28"/>
      <c r="F89" s="28"/>
      <c r="G89" s="28"/>
      <c r="H89" s="28"/>
      <c r="I89" s="86"/>
    </row>
    <row r="90" spans="1:9" ht="14.25">
      <c r="A90" s="2"/>
      <c r="B90" s="28"/>
      <c r="C90" s="28"/>
      <c r="D90" s="28"/>
      <c r="E90" s="28"/>
      <c r="F90" s="28"/>
      <c r="G90" s="28"/>
      <c r="H90" s="28"/>
      <c r="I90" s="86"/>
    </row>
    <row r="91" spans="1:9" ht="14.25">
      <c r="A91" s="2"/>
      <c r="B91" s="28"/>
      <c r="C91" s="28"/>
      <c r="D91" s="28"/>
      <c r="E91" s="28"/>
      <c r="F91" s="28"/>
      <c r="G91" s="28"/>
      <c r="H91" s="28"/>
      <c r="I91" s="86"/>
    </row>
    <row r="92" spans="1:9" ht="14.25">
      <c r="A92" s="2"/>
      <c r="B92" s="28"/>
      <c r="C92" s="28"/>
      <c r="D92" s="28"/>
      <c r="E92" s="28"/>
      <c r="F92" s="28"/>
      <c r="G92" s="28"/>
      <c r="H92" s="28"/>
      <c r="I92" s="86"/>
    </row>
    <row r="93" spans="1:9" ht="14.25">
      <c r="A93" s="2"/>
      <c r="B93" s="28"/>
      <c r="C93" s="28"/>
      <c r="D93" s="28"/>
      <c r="E93" s="28"/>
      <c r="F93" s="28"/>
      <c r="G93" s="28"/>
      <c r="H93" s="28"/>
      <c r="I93" s="86"/>
    </row>
    <row r="94" spans="1:9" ht="14.25">
      <c r="A94" s="2"/>
      <c r="B94" s="28"/>
      <c r="C94" s="28"/>
      <c r="D94" s="28"/>
      <c r="E94" s="28"/>
      <c r="F94" s="28"/>
      <c r="G94" s="28"/>
      <c r="H94" s="28"/>
      <c r="I94" s="86"/>
    </row>
    <row r="95" spans="1:9" ht="14.25">
      <c r="A95" s="2"/>
      <c r="B95" s="28"/>
      <c r="C95" s="28"/>
      <c r="D95" s="28"/>
      <c r="E95" s="28"/>
      <c r="F95" s="28"/>
      <c r="G95" s="28"/>
      <c r="H95" s="28"/>
      <c r="I95" s="86"/>
    </row>
    <row r="96" spans="1:9" ht="14.25">
      <c r="A96" s="2"/>
      <c r="B96" s="28"/>
      <c r="C96" s="28"/>
      <c r="D96" s="28"/>
      <c r="E96" s="28"/>
      <c r="F96" s="28"/>
      <c r="G96" s="28"/>
      <c r="H96" s="28"/>
      <c r="I96" s="86"/>
    </row>
    <row r="97" spans="1:9" ht="14.25">
      <c r="A97" s="2"/>
      <c r="B97" s="28"/>
      <c r="C97" s="28"/>
      <c r="D97" s="28"/>
      <c r="E97" s="28"/>
      <c r="F97" s="28"/>
      <c r="G97" s="28"/>
      <c r="H97" s="28"/>
      <c r="I97" s="86"/>
    </row>
    <row r="98" spans="1:9" ht="14.25">
      <c r="A98" s="2"/>
      <c r="B98" s="28"/>
      <c r="C98" s="28"/>
      <c r="D98" s="28"/>
      <c r="E98" s="28"/>
      <c r="F98" s="28"/>
      <c r="G98" s="28"/>
      <c r="H98" s="28"/>
      <c r="I98" s="86"/>
    </row>
    <row r="99" spans="1:9" ht="14.25">
      <c r="A99" s="2"/>
      <c r="B99" s="28"/>
      <c r="C99" s="28"/>
      <c r="D99" s="28"/>
      <c r="E99" s="28"/>
      <c r="F99" s="28"/>
      <c r="G99" s="28"/>
      <c r="H99" s="28"/>
      <c r="I99" s="86"/>
    </row>
    <row r="100" spans="1:9" ht="14.25">
      <c r="A100" s="2"/>
      <c r="B100" s="28"/>
      <c r="C100" s="28"/>
      <c r="D100" s="28"/>
      <c r="E100" s="28"/>
      <c r="F100" s="28"/>
      <c r="G100" s="28"/>
      <c r="H100" s="28"/>
      <c r="I100" s="86"/>
    </row>
    <row r="101" spans="1:9" ht="14.25">
      <c r="A101" s="2"/>
      <c r="B101" s="28"/>
      <c r="C101" s="28"/>
      <c r="D101" s="28"/>
      <c r="E101" s="28"/>
      <c r="F101" s="28"/>
      <c r="G101" s="28"/>
      <c r="H101" s="28"/>
      <c r="I101" s="86"/>
    </row>
    <row r="102" spans="1:9" ht="14.25">
      <c r="A102" s="2"/>
      <c r="B102" s="28"/>
      <c r="C102" s="28"/>
      <c r="D102" s="28"/>
      <c r="E102" s="28"/>
      <c r="F102" s="28"/>
      <c r="G102" s="28"/>
      <c r="H102" s="28"/>
      <c r="I102" s="86"/>
    </row>
    <row r="103" spans="1:9" ht="14.25">
      <c r="A103" s="2"/>
      <c r="B103" s="28"/>
      <c r="C103" s="28"/>
      <c r="D103" s="28"/>
      <c r="E103" s="28"/>
      <c r="F103" s="28"/>
      <c r="G103" s="28"/>
      <c r="H103" s="28"/>
      <c r="I103" s="86"/>
    </row>
    <row r="104" spans="1:9" ht="14.25">
      <c r="A104" s="2"/>
      <c r="B104" s="28"/>
      <c r="C104" s="28"/>
      <c r="D104" s="28"/>
      <c r="E104" s="28"/>
      <c r="F104" s="28"/>
      <c r="G104" s="28"/>
      <c r="H104" s="28"/>
      <c r="I104" s="86"/>
    </row>
    <row r="105" spans="1:9" ht="14.25">
      <c r="A105" s="2"/>
      <c r="B105" s="28"/>
      <c r="C105" s="28"/>
      <c r="D105" s="28"/>
      <c r="E105" s="28"/>
      <c r="F105" s="28"/>
      <c r="G105" s="28"/>
      <c r="H105" s="28"/>
      <c r="I105" s="86"/>
    </row>
    <row r="106" spans="1:9" ht="14.25">
      <c r="A106" s="2"/>
      <c r="B106" s="28"/>
      <c r="C106" s="28"/>
      <c r="D106" s="28"/>
      <c r="E106" s="28"/>
      <c r="F106" s="28"/>
      <c r="G106" s="28"/>
      <c r="H106" s="28"/>
      <c r="I106" s="86"/>
    </row>
    <row r="107" spans="1:9" ht="14.25">
      <c r="A107" s="2"/>
      <c r="B107" s="28"/>
      <c r="C107" s="28"/>
      <c r="D107" s="28"/>
      <c r="E107" s="28"/>
      <c r="F107" s="28"/>
      <c r="G107" s="28"/>
      <c r="H107" s="28"/>
      <c r="I107" s="86"/>
    </row>
    <row r="108" spans="1:9" ht="14.25">
      <c r="A108" s="2"/>
      <c r="B108" s="28"/>
      <c r="C108" s="28"/>
      <c r="D108" s="28"/>
      <c r="E108" s="28"/>
      <c r="F108" s="28"/>
      <c r="G108" s="28"/>
      <c r="H108" s="28"/>
      <c r="I108" s="86"/>
    </row>
    <row r="109" spans="1:9" ht="14.25">
      <c r="A109" s="2"/>
      <c r="B109" s="28"/>
      <c r="C109" s="28"/>
      <c r="D109" s="28"/>
      <c r="E109" s="28"/>
      <c r="F109" s="28"/>
      <c r="G109" s="28"/>
      <c r="H109" s="28"/>
      <c r="I109" s="86"/>
    </row>
    <row r="110" spans="1:9" ht="14.25">
      <c r="A110" s="2"/>
      <c r="B110" s="28"/>
      <c r="C110" s="28"/>
      <c r="D110" s="28"/>
      <c r="E110" s="28"/>
      <c r="F110" s="28"/>
      <c r="G110" s="28"/>
      <c r="H110" s="28"/>
      <c r="I110" s="86"/>
    </row>
    <row r="111" spans="1:9" ht="14.25">
      <c r="A111" s="2"/>
      <c r="B111" s="28"/>
      <c r="C111" s="28"/>
      <c r="D111" s="28"/>
      <c r="E111" s="28"/>
      <c r="F111" s="28"/>
      <c r="G111" s="28"/>
      <c r="H111" s="28"/>
      <c r="I111" s="86"/>
    </row>
    <row r="112" spans="1:9" ht="14.25">
      <c r="A112" s="2"/>
      <c r="B112" s="28"/>
      <c r="C112" s="28"/>
      <c r="D112" s="28"/>
      <c r="E112" s="28"/>
      <c r="F112" s="28"/>
      <c r="G112" s="28"/>
      <c r="H112" s="28"/>
      <c r="I112" s="86"/>
    </row>
    <row r="113" spans="1:9" ht="14.25">
      <c r="A113" s="2"/>
      <c r="B113" s="28"/>
      <c r="C113" s="28"/>
      <c r="D113" s="28"/>
      <c r="E113" s="28"/>
      <c r="F113" s="28"/>
      <c r="G113" s="28"/>
      <c r="H113" s="28"/>
      <c r="I113" s="86"/>
    </row>
    <row r="114" spans="1:9" ht="14.25">
      <c r="A114" s="2"/>
      <c r="B114" s="28"/>
      <c r="C114" s="28"/>
      <c r="D114" s="28"/>
      <c r="E114" s="28"/>
      <c r="F114" s="28"/>
      <c r="G114" s="28"/>
      <c r="H114" s="28"/>
      <c r="I114" s="86"/>
    </row>
    <row r="115" spans="1:9" ht="14.25">
      <c r="A115" s="2"/>
      <c r="B115" s="28"/>
      <c r="C115" s="28"/>
      <c r="D115" s="28"/>
      <c r="E115" s="28"/>
      <c r="F115" s="28"/>
      <c r="G115" s="28"/>
      <c r="H115" s="28"/>
      <c r="I115" s="86"/>
    </row>
    <row r="116" spans="1:9" ht="14.25">
      <c r="A116" s="2"/>
      <c r="B116" s="28"/>
      <c r="C116" s="28"/>
      <c r="D116" s="28"/>
      <c r="E116" s="28"/>
      <c r="F116" s="28"/>
      <c r="G116" s="28"/>
      <c r="H116" s="28"/>
      <c r="I116" s="86"/>
    </row>
    <row r="117" spans="1:9" ht="14.25">
      <c r="A117" s="2"/>
      <c r="B117" s="28"/>
      <c r="C117" s="28"/>
      <c r="D117" s="28"/>
      <c r="E117" s="28"/>
      <c r="F117" s="28"/>
      <c r="G117" s="28"/>
      <c r="H117" s="28"/>
      <c r="I117" s="86"/>
    </row>
    <row r="118" spans="1:9" ht="14.25">
      <c r="A118" s="2"/>
      <c r="B118" s="28"/>
      <c r="C118" s="28"/>
      <c r="D118" s="28"/>
      <c r="E118" s="28"/>
      <c r="F118" s="28"/>
      <c r="G118" s="28"/>
      <c r="H118" s="28"/>
      <c r="I118" s="86"/>
    </row>
    <row r="119" spans="1:9" ht="14.25">
      <c r="A119" s="2"/>
      <c r="B119" s="28"/>
      <c r="C119" s="28"/>
      <c r="D119" s="28"/>
      <c r="E119" s="28"/>
      <c r="F119" s="28"/>
      <c r="G119" s="28"/>
      <c r="H119" s="28"/>
      <c r="I119" s="86"/>
    </row>
    <row r="120" spans="1:9" ht="14.25">
      <c r="A120" s="2"/>
      <c r="B120" s="28"/>
      <c r="C120" s="28"/>
      <c r="D120" s="28"/>
      <c r="E120" s="28"/>
      <c r="F120" s="28"/>
      <c r="G120" s="28"/>
      <c r="H120" s="28"/>
      <c r="I120" s="86"/>
    </row>
    <row r="121" spans="1:9" ht="14.25">
      <c r="A121" s="2"/>
      <c r="B121" s="28"/>
      <c r="C121" s="28"/>
      <c r="D121" s="28"/>
      <c r="E121" s="28"/>
      <c r="F121" s="28"/>
      <c r="G121" s="28"/>
      <c r="H121" s="28"/>
      <c r="I121" s="86"/>
    </row>
    <row r="122" spans="1:9" ht="14.25">
      <c r="A122" s="2"/>
      <c r="B122" s="28"/>
      <c r="C122" s="28"/>
      <c r="D122" s="28"/>
      <c r="E122" s="28"/>
      <c r="F122" s="28"/>
      <c r="G122" s="28"/>
      <c r="H122" s="28"/>
      <c r="I122" s="86"/>
    </row>
    <row r="123" spans="1:9" ht="14.25">
      <c r="A123" s="2"/>
      <c r="B123" s="28"/>
      <c r="C123" s="28"/>
      <c r="D123" s="28"/>
      <c r="E123" s="28"/>
      <c r="F123" s="28"/>
      <c r="G123" s="28"/>
      <c r="H123" s="28"/>
      <c r="I123" s="86"/>
    </row>
    <row r="124" spans="1:9" ht="14.25">
      <c r="A124" s="2"/>
      <c r="B124" s="28"/>
      <c r="C124" s="28"/>
      <c r="D124" s="28"/>
      <c r="E124" s="28"/>
      <c r="F124" s="28"/>
      <c r="G124" s="28"/>
      <c r="H124" s="28"/>
      <c r="I124" s="86"/>
    </row>
    <row r="125" spans="1:9" ht="14.25">
      <c r="A125" s="2"/>
      <c r="B125" s="28"/>
      <c r="C125" s="28"/>
      <c r="D125" s="28"/>
      <c r="E125" s="28"/>
      <c r="F125" s="28"/>
      <c r="G125" s="28"/>
      <c r="H125" s="28"/>
      <c r="I125" s="86"/>
    </row>
    <row r="126" spans="1:9" ht="14.25">
      <c r="A126" s="2"/>
      <c r="B126" s="28"/>
      <c r="C126" s="28"/>
      <c r="D126" s="28"/>
      <c r="E126" s="28"/>
      <c r="F126" s="28"/>
      <c r="G126" s="28"/>
      <c r="H126" s="28"/>
      <c r="I126" s="86"/>
    </row>
    <row r="127" spans="1:9" ht="14.25">
      <c r="A127" s="2"/>
      <c r="B127" s="28"/>
      <c r="C127" s="28"/>
      <c r="D127" s="28"/>
      <c r="E127" s="28"/>
      <c r="F127" s="28"/>
      <c r="G127" s="28"/>
      <c r="H127" s="28"/>
      <c r="I127" s="86"/>
    </row>
    <row r="128" spans="1:9" ht="14.25">
      <c r="A128" s="2"/>
      <c r="B128" s="28"/>
      <c r="C128" s="28"/>
      <c r="D128" s="28"/>
      <c r="E128" s="28"/>
      <c r="F128" s="28"/>
      <c r="G128" s="28"/>
      <c r="H128" s="28"/>
      <c r="I128" s="86"/>
    </row>
    <row r="129" spans="1:9" ht="14.25">
      <c r="A129" s="2"/>
      <c r="B129" s="28"/>
      <c r="C129" s="28"/>
      <c r="D129" s="28"/>
      <c r="E129" s="28"/>
      <c r="F129" s="28"/>
      <c r="G129" s="28"/>
      <c r="H129" s="28"/>
      <c r="I129" s="86"/>
    </row>
    <row r="130" spans="1:9" ht="14.25">
      <c r="A130" s="2"/>
      <c r="B130" s="28"/>
      <c r="C130" s="28"/>
      <c r="D130" s="28"/>
      <c r="E130" s="28"/>
      <c r="F130" s="28"/>
      <c r="G130" s="28"/>
      <c r="H130" s="28"/>
      <c r="I130" s="86"/>
    </row>
    <row r="131" spans="1:9" ht="14.25">
      <c r="A131" s="2"/>
      <c r="B131" s="28"/>
      <c r="C131" s="28"/>
      <c r="D131" s="28"/>
      <c r="E131" s="28"/>
      <c r="F131" s="28"/>
      <c r="G131" s="28"/>
      <c r="H131" s="28"/>
      <c r="I131" s="86"/>
    </row>
    <row r="132" spans="1:9" ht="14.25">
      <c r="A132" s="2"/>
      <c r="B132" s="28"/>
      <c r="C132" s="28"/>
      <c r="D132" s="28"/>
      <c r="E132" s="28"/>
      <c r="F132" s="28"/>
      <c r="G132" s="28"/>
      <c r="H132" s="28"/>
      <c r="I132" s="86"/>
    </row>
    <row r="133" spans="1:9" ht="14.25">
      <c r="A133" s="2"/>
      <c r="B133" s="28"/>
      <c r="C133" s="28"/>
      <c r="D133" s="28"/>
      <c r="E133" s="28"/>
      <c r="F133" s="28"/>
      <c r="G133" s="28"/>
      <c r="H133" s="28"/>
      <c r="I133" s="86"/>
    </row>
    <row r="134" spans="1:9" ht="14.25">
      <c r="A134" s="2"/>
      <c r="B134" s="28"/>
      <c r="C134" s="28"/>
      <c r="D134" s="28"/>
      <c r="E134" s="28"/>
      <c r="F134" s="28"/>
      <c r="G134" s="28"/>
      <c r="H134" s="28"/>
      <c r="I134" s="86"/>
    </row>
    <row r="135" spans="1:9" ht="14.25">
      <c r="A135" s="2"/>
      <c r="B135" s="28"/>
      <c r="C135" s="28"/>
      <c r="D135" s="28"/>
      <c r="E135" s="28"/>
      <c r="F135" s="28"/>
      <c r="G135" s="28"/>
      <c r="H135" s="28"/>
      <c r="I135" s="86"/>
    </row>
    <row r="136" spans="1:9" ht="14.25">
      <c r="A136" s="2"/>
      <c r="B136" s="28"/>
      <c r="C136" s="28"/>
      <c r="D136" s="28"/>
      <c r="E136" s="28"/>
      <c r="F136" s="28"/>
      <c r="G136" s="28"/>
      <c r="H136" s="28"/>
      <c r="I136" s="86"/>
    </row>
    <row r="137" spans="1:9" ht="14.25">
      <c r="A137" s="2"/>
      <c r="B137" s="28"/>
      <c r="C137" s="28"/>
      <c r="D137" s="28"/>
      <c r="E137" s="28"/>
      <c r="F137" s="28"/>
      <c r="G137" s="28"/>
      <c r="H137" s="28"/>
      <c r="I137" s="86"/>
    </row>
    <row r="138" spans="1:9" ht="14.25">
      <c r="A138" s="2"/>
      <c r="B138" s="28"/>
      <c r="C138" s="28"/>
      <c r="D138" s="28"/>
      <c r="E138" s="28"/>
      <c r="F138" s="28"/>
      <c r="G138" s="28"/>
      <c r="H138" s="28"/>
      <c r="I138" s="86"/>
    </row>
    <row r="139" spans="1:9" ht="14.25">
      <c r="A139" s="2"/>
      <c r="B139" s="28"/>
      <c r="C139" s="28"/>
      <c r="D139" s="28"/>
      <c r="E139" s="28"/>
      <c r="F139" s="28"/>
      <c r="G139" s="28"/>
      <c r="H139" s="28"/>
      <c r="I139" s="86"/>
    </row>
    <row r="140" spans="1:9" ht="14.25">
      <c r="A140" s="2"/>
      <c r="B140" s="28"/>
      <c r="C140" s="28"/>
      <c r="D140" s="28"/>
      <c r="E140" s="28"/>
      <c r="F140" s="28"/>
      <c r="G140" s="28"/>
      <c r="H140" s="28"/>
      <c r="I140" s="86"/>
    </row>
    <row r="141" spans="1:9" ht="14.25">
      <c r="A141" s="2"/>
      <c r="B141" s="28"/>
      <c r="C141" s="28"/>
      <c r="D141" s="28"/>
      <c r="E141" s="28"/>
      <c r="F141" s="28"/>
      <c r="G141" s="28"/>
      <c r="H141" s="28"/>
      <c r="I141" s="86"/>
    </row>
    <row r="142" spans="1:9" ht="14.25">
      <c r="A142" s="2"/>
      <c r="B142" s="28"/>
      <c r="C142" s="28"/>
      <c r="D142" s="28"/>
      <c r="E142" s="28"/>
      <c r="F142" s="28"/>
      <c r="G142" s="28"/>
      <c r="H142" s="28"/>
      <c r="I142" s="86"/>
    </row>
    <row r="143" spans="1:9" ht="14.25">
      <c r="A143" s="2"/>
      <c r="B143" s="28"/>
      <c r="C143" s="28"/>
      <c r="D143" s="28"/>
      <c r="E143" s="28"/>
      <c r="F143" s="28"/>
      <c r="G143" s="28"/>
      <c r="H143" s="28"/>
      <c r="I143" s="86"/>
    </row>
    <row r="144" spans="1:9" ht="14.25">
      <c r="A144" s="2"/>
      <c r="B144" s="28"/>
      <c r="C144" s="28"/>
      <c r="D144" s="28"/>
      <c r="E144" s="28"/>
      <c r="F144" s="28"/>
      <c r="G144" s="28"/>
      <c r="H144" s="28"/>
      <c r="I144" s="86"/>
    </row>
    <row r="145" spans="1:9" ht="14.25">
      <c r="A145" s="2"/>
      <c r="B145" s="28"/>
      <c r="C145" s="28"/>
      <c r="D145" s="28"/>
      <c r="E145" s="28"/>
      <c r="F145" s="28"/>
      <c r="G145" s="28"/>
      <c r="H145" s="28"/>
      <c r="I145" s="86"/>
    </row>
    <row r="146" spans="1:9" ht="14.25">
      <c r="A146" s="2"/>
      <c r="B146" s="28"/>
      <c r="C146" s="28"/>
      <c r="D146" s="28"/>
      <c r="E146" s="28"/>
      <c r="F146" s="28"/>
      <c r="G146" s="28"/>
      <c r="H146" s="28"/>
      <c r="I146" s="86"/>
    </row>
    <row r="147" spans="1:9" ht="14.25">
      <c r="A147" s="2"/>
      <c r="B147" s="28"/>
      <c r="C147" s="28"/>
      <c r="D147" s="28"/>
      <c r="E147" s="28"/>
      <c r="F147" s="28"/>
      <c r="G147" s="28"/>
      <c r="H147" s="28"/>
      <c r="I147" s="86"/>
    </row>
    <row r="148" spans="1:9" ht="14.25">
      <c r="A148" s="2"/>
      <c r="B148" s="28"/>
      <c r="C148" s="28"/>
      <c r="D148" s="28"/>
      <c r="E148" s="28"/>
      <c r="F148" s="28"/>
      <c r="G148" s="28"/>
      <c r="H148" s="28"/>
      <c r="I148" s="86"/>
    </row>
    <row r="149" spans="1:9" ht="14.25">
      <c r="A149" s="2"/>
      <c r="B149" s="28"/>
      <c r="C149" s="28"/>
      <c r="D149" s="28"/>
      <c r="E149" s="28"/>
      <c r="F149" s="28"/>
      <c r="G149" s="28"/>
      <c r="H149" s="28"/>
      <c r="I149" s="86"/>
    </row>
    <row r="150" spans="1:9" ht="14.25">
      <c r="A150" s="2"/>
      <c r="B150" s="28"/>
      <c r="C150" s="28"/>
      <c r="D150" s="28"/>
      <c r="E150" s="28"/>
      <c r="F150" s="28"/>
      <c r="G150" s="28"/>
      <c r="H150" s="28"/>
      <c r="I150" s="86"/>
    </row>
    <row r="151" spans="1:9" ht="14.25">
      <c r="A151" s="2"/>
      <c r="B151" s="28"/>
      <c r="C151" s="28"/>
      <c r="D151" s="28"/>
      <c r="E151" s="28"/>
      <c r="F151" s="28"/>
      <c r="G151" s="28"/>
      <c r="H151" s="28"/>
      <c r="I151" s="86"/>
    </row>
    <row r="152" spans="1:9" ht="14.25">
      <c r="A152" s="2"/>
      <c r="B152" s="28"/>
      <c r="C152" s="28"/>
      <c r="D152" s="28"/>
      <c r="E152" s="28"/>
      <c r="F152" s="28"/>
      <c r="G152" s="28"/>
      <c r="H152" s="28"/>
      <c r="I152" s="86"/>
    </row>
    <row r="153" spans="1:9" ht="14.25">
      <c r="A153" s="2"/>
      <c r="B153" s="28"/>
      <c r="C153" s="28"/>
      <c r="D153" s="28"/>
      <c r="E153" s="28"/>
      <c r="F153" s="28"/>
      <c r="G153" s="28"/>
      <c r="H153" s="28"/>
      <c r="I153" s="86"/>
    </row>
    <row r="154" spans="1:9" ht="14.25">
      <c r="A154" s="2"/>
      <c r="B154" s="28"/>
      <c r="C154" s="28"/>
      <c r="D154" s="28"/>
      <c r="E154" s="28"/>
      <c r="F154" s="28"/>
      <c r="G154" s="28"/>
      <c r="H154" s="28"/>
      <c r="I154" s="86"/>
    </row>
    <row r="155" spans="1:9" ht="14.25">
      <c r="A155" s="2"/>
      <c r="B155" s="28"/>
      <c r="C155" s="28"/>
      <c r="D155" s="28"/>
      <c r="E155" s="28"/>
      <c r="F155" s="28"/>
      <c r="G155" s="28"/>
      <c r="H155" s="28"/>
      <c r="I155" s="86"/>
    </row>
    <row r="156" spans="1:9" ht="14.25">
      <c r="A156" s="2"/>
      <c r="B156" s="28"/>
      <c r="C156" s="28"/>
      <c r="D156" s="28"/>
      <c r="E156" s="28"/>
      <c r="F156" s="28"/>
      <c r="G156" s="28"/>
      <c r="H156" s="28"/>
      <c r="I156" s="86"/>
    </row>
    <row r="157" spans="1:9" ht="14.25">
      <c r="A157" s="2"/>
      <c r="B157" s="28"/>
      <c r="C157" s="28"/>
      <c r="D157" s="28"/>
      <c r="E157" s="28"/>
      <c r="F157" s="28"/>
      <c r="G157" s="28"/>
      <c r="H157" s="28"/>
      <c r="I157" s="86"/>
    </row>
    <row r="158" spans="1:9" ht="14.25">
      <c r="A158" s="2"/>
      <c r="B158" s="28"/>
      <c r="C158" s="28"/>
      <c r="D158" s="28"/>
      <c r="E158" s="28"/>
      <c r="F158" s="28"/>
      <c r="G158" s="28"/>
      <c r="H158" s="28"/>
      <c r="I158" s="86"/>
    </row>
    <row r="159" spans="1:9" ht="14.25">
      <c r="A159" s="2"/>
      <c r="B159" s="28"/>
      <c r="C159" s="28"/>
      <c r="D159" s="28"/>
      <c r="E159" s="28"/>
      <c r="F159" s="28"/>
      <c r="G159" s="28"/>
      <c r="H159" s="28"/>
      <c r="I159" s="86"/>
    </row>
    <row r="160" spans="1:9" ht="14.25">
      <c r="A160" s="2"/>
      <c r="B160" s="28"/>
      <c r="C160" s="28"/>
      <c r="D160" s="28"/>
      <c r="E160" s="28"/>
      <c r="F160" s="28"/>
      <c r="G160" s="28"/>
      <c r="H160" s="28"/>
      <c r="I160" s="86"/>
    </row>
    <row r="161" spans="1:9" ht="14.25">
      <c r="A161" s="2"/>
      <c r="B161" s="28"/>
      <c r="C161" s="28"/>
      <c r="D161" s="28"/>
      <c r="E161" s="28"/>
      <c r="F161" s="28"/>
      <c r="G161" s="28"/>
      <c r="H161" s="28"/>
      <c r="I161" s="86"/>
    </row>
    <row r="162" spans="1:9" ht="14.25">
      <c r="A162" s="2"/>
      <c r="B162" s="28"/>
      <c r="C162" s="28"/>
      <c r="D162" s="28"/>
      <c r="E162" s="28"/>
      <c r="F162" s="28"/>
      <c r="G162" s="28"/>
      <c r="H162" s="28"/>
      <c r="I162" s="86"/>
    </row>
    <row r="163" spans="1:9" ht="14.25">
      <c r="A163" s="2"/>
      <c r="B163" s="28"/>
      <c r="C163" s="28"/>
      <c r="D163" s="28"/>
      <c r="E163" s="28"/>
      <c r="F163" s="28"/>
      <c r="G163" s="28"/>
      <c r="H163" s="28"/>
      <c r="I163" s="86"/>
    </row>
    <row r="164" spans="1:9" ht="14.25">
      <c r="A164" s="2"/>
      <c r="B164" s="28"/>
      <c r="C164" s="28"/>
      <c r="D164" s="28"/>
      <c r="E164" s="28"/>
      <c r="F164" s="28"/>
      <c r="G164" s="28"/>
      <c r="H164" s="28"/>
      <c r="I164" s="86"/>
    </row>
    <row r="165" spans="1:9" ht="14.25">
      <c r="A165" s="2"/>
      <c r="B165" s="28"/>
      <c r="C165" s="28"/>
      <c r="D165" s="28"/>
      <c r="E165" s="28"/>
      <c r="F165" s="28"/>
      <c r="G165" s="28"/>
      <c r="H165" s="28"/>
      <c r="I165" s="86"/>
    </row>
    <row r="166" spans="1:9" ht="14.25">
      <c r="A166" s="2"/>
      <c r="B166" s="28"/>
      <c r="C166" s="28"/>
      <c r="D166" s="28"/>
      <c r="E166" s="28"/>
      <c r="F166" s="28"/>
      <c r="G166" s="28"/>
      <c r="H166" s="28"/>
      <c r="I166" s="86"/>
    </row>
    <row r="167" spans="1:9" ht="14.25">
      <c r="A167" s="2"/>
      <c r="B167" s="28"/>
      <c r="C167" s="28"/>
      <c r="D167" s="28"/>
      <c r="E167" s="28"/>
      <c r="F167" s="28"/>
      <c r="G167" s="28"/>
      <c r="H167" s="28"/>
      <c r="I167" s="86"/>
    </row>
    <row r="168" spans="1:9" ht="14.25">
      <c r="A168" s="2"/>
      <c r="B168" s="28"/>
      <c r="C168" s="28"/>
      <c r="D168" s="28"/>
      <c r="E168" s="28"/>
      <c r="F168" s="28"/>
      <c r="G168" s="28"/>
      <c r="H168" s="28"/>
      <c r="I168" s="86"/>
    </row>
    <row r="169" spans="1:9" ht="14.25">
      <c r="A169" s="2"/>
      <c r="B169" s="28"/>
      <c r="C169" s="28"/>
      <c r="D169" s="28"/>
      <c r="E169" s="28"/>
      <c r="F169" s="28"/>
      <c r="G169" s="28"/>
      <c r="H169" s="28"/>
      <c r="I169" s="86"/>
    </row>
    <row r="170" spans="1:9" ht="14.25">
      <c r="A170" s="2"/>
      <c r="B170" s="28"/>
      <c r="C170" s="28"/>
      <c r="D170" s="28"/>
      <c r="E170" s="28"/>
      <c r="F170" s="28"/>
      <c r="G170" s="28"/>
      <c r="H170" s="28"/>
      <c r="I170" s="86"/>
    </row>
    <row r="171" spans="1:9" ht="14.25">
      <c r="A171" s="2"/>
      <c r="B171" s="28"/>
      <c r="C171" s="28"/>
      <c r="D171" s="28"/>
      <c r="E171" s="28"/>
      <c r="F171" s="28"/>
      <c r="G171" s="28"/>
      <c r="H171" s="28"/>
      <c r="I171" s="86"/>
    </row>
    <row r="172" spans="1:9" ht="14.25">
      <c r="A172" s="2"/>
      <c r="B172" s="28"/>
      <c r="C172" s="28"/>
      <c r="D172" s="28"/>
      <c r="E172" s="28"/>
      <c r="F172" s="28"/>
      <c r="G172" s="28"/>
      <c r="H172" s="28"/>
      <c r="I172" s="86"/>
    </row>
    <row r="173" spans="1:9" ht="14.25">
      <c r="A173" s="2"/>
      <c r="B173" s="28"/>
      <c r="C173" s="28"/>
      <c r="D173" s="28"/>
      <c r="E173" s="28"/>
      <c r="F173" s="28"/>
      <c r="G173" s="28"/>
      <c r="H173" s="28"/>
      <c r="I173" s="86"/>
    </row>
    <row r="174" spans="1:9" ht="14.25">
      <c r="A174" s="2"/>
      <c r="B174" s="28"/>
      <c r="C174" s="28"/>
      <c r="D174" s="28"/>
      <c r="E174" s="28"/>
      <c r="F174" s="28"/>
      <c r="G174" s="28"/>
      <c r="H174" s="28"/>
      <c r="I174" s="86"/>
    </row>
    <row r="175" spans="1:9" ht="14.25">
      <c r="A175" s="2"/>
      <c r="B175" s="28"/>
      <c r="C175" s="28"/>
      <c r="D175" s="28"/>
      <c r="E175" s="28"/>
      <c r="F175" s="28"/>
      <c r="G175" s="28"/>
      <c r="H175" s="28"/>
      <c r="I175" s="86"/>
    </row>
    <row r="176" spans="1:9" ht="14.25">
      <c r="A176" s="2"/>
      <c r="B176" s="28"/>
      <c r="C176" s="28"/>
      <c r="D176" s="28"/>
      <c r="E176" s="28"/>
      <c r="F176" s="28"/>
      <c r="G176" s="28"/>
      <c r="H176" s="28"/>
      <c r="I176" s="86"/>
    </row>
    <row r="177" spans="1:9" ht="14.25">
      <c r="A177" s="2"/>
      <c r="B177" s="28"/>
      <c r="C177" s="28"/>
      <c r="D177" s="28"/>
      <c r="E177" s="28"/>
      <c r="F177" s="28"/>
      <c r="G177" s="28"/>
      <c r="H177" s="28"/>
      <c r="I177" s="86"/>
    </row>
    <row r="178" spans="1:9" ht="14.25">
      <c r="A178" s="2"/>
      <c r="B178" s="28"/>
      <c r="C178" s="28"/>
      <c r="D178" s="28"/>
      <c r="E178" s="28"/>
      <c r="F178" s="28"/>
      <c r="G178" s="28"/>
      <c r="H178" s="28"/>
      <c r="I178" s="86"/>
    </row>
    <row r="179" spans="1:9" ht="14.25">
      <c r="A179" s="2"/>
      <c r="B179" s="28"/>
      <c r="C179" s="28"/>
      <c r="D179" s="28"/>
      <c r="E179" s="28"/>
      <c r="F179" s="28"/>
      <c r="G179" s="28"/>
      <c r="H179" s="28"/>
      <c r="I179" s="86"/>
    </row>
    <row r="180" spans="1:9" ht="14.25">
      <c r="A180" s="2"/>
      <c r="B180" s="28"/>
      <c r="C180" s="28"/>
      <c r="D180" s="28"/>
      <c r="E180" s="28"/>
      <c r="F180" s="28"/>
      <c r="G180" s="28"/>
      <c r="H180" s="28"/>
      <c r="I180" s="86"/>
    </row>
    <row r="181" spans="1:9" ht="14.25">
      <c r="A181" s="2"/>
      <c r="B181" s="28"/>
      <c r="C181" s="28"/>
      <c r="D181" s="28"/>
      <c r="E181" s="28"/>
      <c r="F181" s="28"/>
      <c r="G181" s="28"/>
      <c r="H181" s="28"/>
      <c r="I181" s="86"/>
    </row>
    <row r="182" spans="1:9" ht="14.25">
      <c r="A182" s="2"/>
      <c r="B182" s="28"/>
      <c r="C182" s="28"/>
      <c r="D182" s="28"/>
      <c r="E182" s="28"/>
      <c r="F182" s="28"/>
      <c r="G182" s="28"/>
      <c r="H182" s="28"/>
      <c r="I182" s="86"/>
    </row>
    <row r="183" spans="1:9" ht="14.25">
      <c r="A183" s="2"/>
      <c r="B183" s="28"/>
      <c r="C183" s="28"/>
      <c r="D183" s="28"/>
      <c r="E183" s="28"/>
      <c r="F183" s="28"/>
      <c r="G183" s="28"/>
      <c r="H183" s="28"/>
      <c r="I183" s="86"/>
    </row>
    <row r="184" spans="1:9" ht="14.25">
      <c r="A184" s="2"/>
      <c r="B184" s="28"/>
      <c r="C184" s="28"/>
      <c r="D184" s="28"/>
      <c r="E184" s="28"/>
      <c r="F184" s="28"/>
      <c r="G184" s="28"/>
      <c r="H184" s="28"/>
      <c r="I184" s="86"/>
    </row>
    <row r="185" spans="1:9" ht="14.25">
      <c r="A185" s="2"/>
      <c r="B185" s="28"/>
      <c r="C185" s="28"/>
      <c r="D185" s="28"/>
      <c r="E185" s="28"/>
      <c r="F185" s="28"/>
      <c r="G185" s="28"/>
      <c r="H185" s="28"/>
      <c r="I185" s="86"/>
    </row>
    <row r="186" spans="1:9" ht="14.25">
      <c r="A186" s="2"/>
      <c r="B186" s="28"/>
      <c r="C186" s="28"/>
      <c r="D186" s="28"/>
      <c r="E186" s="28"/>
      <c r="F186" s="28"/>
      <c r="G186" s="28"/>
      <c r="H186" s="28"/>
      <c r="I186" s="86"/>
    </row>
    <row r="187" spans="1:9" ht="14.25">
      <c r="A187" s="2"/>
      <c r="B187" s="28"/>
      <c r="C187" s="28"/>
      <c r="D187" s="28"/>
      <c r="E187" s="28"/>
      <c r="F187" s="28"/>
      <c r="G187" s="28"/>
      <c r="H187" s="28"/>
      <c r="I187" s="86"/>
    </row>
    <row r="188" spans="1:9" ht="14.25">
      <c r="A188" s="2"/>
      <c r="B188" s="28"/>
      <c r="C188" s="28"/>
      <c r="D188" s="28"/>
      <c r="E188" s="28"/>
      <c r="F188" s="28"/>
      <c r="G188" s="28"/>
      <c r="H188" s="28"/>
      <c r="I188" s="86"/>
    </row>
    <row r="189" spans="1:9" ht="14.25">
      <c r="A189" s="2"/>
      <c r="B189" s="28"/>
      <c r="C189" s="28"/>
      <c r="D189" s="28"/>
      <c r="E189" s="28"/>
      <c r="F189" s="28"/>
      <c r="G189" s="28"/>
      <c r="H189" s="28"/>
      <c r="I189" s="86"/>
    </row>
    <row r="190" spans="1:9" ht="14.25">
      <c r="A190" s="2"/>
      <c r="B190" s="28"/>
      <c r="C190" s="28"/>
      <c r="D190" s="28"/>
      <c r="E190" s="28"/>
      <c r="F190" s="28"/>
      <c r="G190" s="28"/>
      <c r="H190" s="28"/>
      <c r="I190" s="86"/>
    </row>
    <row r="191" spans="1:9" ht="14.25">
      <c r="A191" s="2"/>
      <c r="B191" s="28"/>
      <c r="C191" s="28"/>
      <c r="D191" s="28"/>
      <c r="E191" s="28"/>
      <c r="F191" s="28"/>
      <c r="G191" s="28"/>
      <c r="H191" s="28"/>
      <c r="I191" s="86"/>
    </row>
    <row r="192" spans="1:9" ht="14.25">
      <c r="A192" s="2"/>
      <c r="B192" s="28"/>
      <c r="C192" s="28"/>
      <c r="D192" s="28"/>
      <c r="E192" s="28"/>
      <c r="F192" s="28"/>
      <c r="G192" s="28"/>
      <c r="H192" s="28"/>
      <c r="I192" s="86"/>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sheetData>
  <mergeCells count="4">
    <mergeCell ref="A1:I1"/>
    <mergeCell ref="A2:I2"/>
    <mergeCell ref="A3:I3"/>
    <mergeCell ref="A72:I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9"/>
  <sheetViews>
    <sheetView showGridLines="0" view="pageBreakPreview" zoomScaleSheetLayoutView="100" workbookViewId="0" topLeftCell="A1">
      <selection activeCell="A1" sqref="A1:H1"/>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53" t="s">
        <v>161</v>
      </c>
      <c r="B1" s="353"/>
      <c r="C1" s="353"/>
      <c r="D1" s="353"/>
      <c r="E1" s="353"/>
      <c r="F1" s="353"/>
      <c r="G1" s="353"/>
      <c r="H1" s="353"/>
    </row>
    <row r="2" spans="1:8" ht="18" customHeight="1">
      <c r="A2" s="352">
        <v>44500</v>
      </c>
      <c r="B2" s="352"/>
      <c r="C2" s="352"/>
      <c r="D2" s="352"/>
      <c r="E2" s="352"/>
      <c r="F2" s="352"/>
      <c r="G2" s="352"/>
      <c r="H2" s="352"/>
    </row>
    <row r="3" ht="13.5" customHeight="1" thickBot="1"/>
    <row r="4" spans="1:8" ht="67.5" customHeight="1">
      <c r="A4" s="39"/>
      <c r="B4" s="33" t="s">
        <v>20</v>
      </c>
      <c r="C4" s="33" t="s">
        <v>57</v>
      </c>
      <c r="D4" s="33" t="s">
        <v>58</v>
      </c>
      <c r="E4" s="33" t="s">
        <v>59</v>
      </c>
      <c r="F4" s="33" t="s">
        <v>21</v>
      </c>
      <c r="G4" s="34" t="s">
        <v>247</v>
      </c>
      <c r="H4" s="95" t="s">
        <v>138</v>
      </c>
    </row>
    <row r="5" spans="1:9" ht="1.15" customHeight="1">
      <c r="A5" s="43"/>
      <c r="B5" s="44"/>
      <c r="C5" s="44"/>
      <c r="D5" s="44"/>
      <c r="E5" s="44"/>
      <c r="F5" s="44"/>
      <c r="G5" s="45"/>
      <c r="H5" s="45"/>
      <c r="I5" s="28"/>
    </row>
    <row r="6" spans="1:11" ht="15">
      <c r="A6" s="46" t="s">
        <v>54</v>
      </c>
      <c r="B6" s="55">
        <v>110</v>
      </c>
      <c r="C6" s="55">
        <v>2223</v>
      </c>
      <c r="D6" s="55">
        <v>41978</v>
      </c>
      <c r="E6" s="55">
        <v>128387</v>
      </c>
      <c r="F6" s="55">
        <v>183488</v>
      </c>
      <c r="G6" s="55">
        <v>355766</v>
      </c>
      <c r="H6" s="36">
        <v>34.6699124496176</v>
      </c>
      <c r="I6" s="28"/>
      <c r="J6" s="96"/>
      <c r="K6" s="96"/>
    </row>
    <row r="7" spans="1:9" ht="15">
      <c r="A7" s="47" t="s">
        <v>2</v>
      </c>
      <c r="B7" s="56">
        <v>5</v>
      </c>
      <c r="C7" s="56">
        <v>768</v>
      </c>
      <c r="D7" s="56">
        <v>13471</v>
      </c>
      <c r="E7" s="56">
        <v>14109</v>
      </c>
      <c r="F7" s="56">
        <v>580</v>
      </c>
      <c r="G7" s="56">
        <v>28933</v>
      </c>
      <c r="H7" s="81">
        <v>49.87072531715389</v>
      </c>
      <c r="I7" s="28"/>
    </row>
    <row r="8" spans="1:9" ht="15">
      <c r="A8" s="47" t="s">
        <v>8</v>
      </c>
      <c r="B8" s="56">
        <v>0</v>
      </c>
      <c r="C8" s="56">
        <v>10</v>
      </c>
      <c r="D8" s="56">
        <v>130</v>
      </c>
      <c r="E8" s="56">
        <v>15</v>
      </c>
      <c r="F8" s="56">
        <v>0</v>
      </c>
      <c r="G8" s="56">
        <v>155</v>
      </c>
      <c r="H8" s="81">
        <v>49.67948717948718</v>
      </c>
      <c r="I8" s="28"/>
    </row>
    <row r="9" spans="1:9" ht="15">
      <c r="A9" s="47" t="s">
        <v>3</v>
      </c>
      <c r="B9" s="56">
        <v>57</v>
      </c>
      <c r="C9" s="56">
        <v>1087</v>
      </c>
      <c r="D9" s="56">
        <v>22226</v>
      </c>
      <c r="E9" s="56">
        <v>31908</v>
      </c>
      <c r="F9" s="56">
        <v>2859</v>
      </c>
      <c r="G9" s="56">
        <v>58137</v>
      </c>
      <c r="H9" s="81">
        <v>37.621821005629975</v>
      </c>
      <c r="I9" s="28"/>
    </row>
    <row r="10" spans="1:9" ht="15">
      <c r="A10" s="47" t="s">
        <v>6</v>
      </c>
      <c r="B10" s="56">
        <v>3</v>
      </c>
      <c r="C10" s="56">
        <v>112</v>
      </c>
      <c r="D10" s="56">
        <v>439</v>
      </c>
      <c r="E10" s="56">
        <v>110</v>
      </c>
      <c r="F10" s="56">
        <v>13</v>
      </c>
      <c r="G10" s="56">
        <v>676</v>
      </c>
      <c r="H10" s="81">
        <v>1.8996768301250526</v>
      </c>
      <c r="I10" s="28"/>
    </row>
    <row r="11" spans="1:9" ht="15">
      <c r="A11" s="47" t="s">
        <v>122</v>
      </c>
      <c r="B11" s="56">
        <v>6</v>
      </c>
      <c r="C11" s="56">
        <v>96</v>
      </c>
      <c r="D11" s="56">
        <v>303</v>
      </c>
      <c r="E11" s="56">
        <v>29</v>
      </c>
      <c r="F11" s="56">
        <v>0</v>
      </c>
      <c r="G11" s="56">
        <v>434</v>
      </c>
      <c r="H11" s="81">
        <v>13.43237387805633</v>
      </c>
      <c r="I11" s="28"/>
    </row>
    <row r="12" spans="1:9" ht="15">
      <c r="A12" s="47" t="s">
        <v>5</v>
      </c>
      <c r="B12" s="56">
        <v>20</v>
      </c>
      <c r="C12" s="56">
        <v>280</v>
      </c>
      <c r="D12" s="56">
        <v>5696</v>
      </c>
      <c r="E12" s="56">
        <v>8384</v>
      </c>
      <c r="F12" s="56">
        <v>639</v>
      </c>
      <c r="G12" s="56">
        <v>14681</v>
      </c>
      <c r="H12" s="81">
        <v>34.13471598967658</v>
      </c>
      <c r="I12" s="28"/>
    </row>
    <row r="13" spans="1:9" ht="15" hidden="1">
      <c r="A13" s="47" t="s">
        <v>22</v>
      </c>
      <c r="B13" s="56">
        <v>0</v>
      </c>
      <c r="C13" s="56">
        <v>0</v>
      </c>
      <c r="D13" s="56">
        <v>0</v>
      </c>
      <c r="E13" s="56">
        <v>0</v>
      </c>
      <c r="F13" s="56">
        <v>0</v>
      </c>
      <c r="G13" s="56">
        <v>0</v>
      </c>
      <c r="H13" s="81">
        <v>0</v>
      </c>
      <c r="I13" s="28"/>
    </row>
    <row r="14" spans="1:9" ht="15">
      <c r="A14" s="47" t="s">
        <v>4</v>
      </c>
      <c r="B14" s="56">
        <v>18</v>
      </c>
      <c r="C14" s="56">
        <v>313</v>
      </c>
      <c r="D14" s="56">
        <v>4386</v>
      </c>
      <c r="E14" s="56">
        <v>15077</v>
      </c>
      <c r="F14" s="56">
        <v>1757</v>
      </c>
      <c r="G14" s="56">
        <v>21551</v>
      </c>
      <c r="H14" s="81">
        <v>65.65622715086522</v>
      </c>
      <c r="I14" s="28"/>
    </row>
    <row r="15" spans="1:9" ht="15">
      <c r="A15" s="47" t="s">
        <v>7</v>
      </c>
      <c r="B15" s="56">
        <v>0</v>
      </c>
      <c r="C15" s="56">
        <v>0</v>
      </c>
      <c r="D15" s="56">
        <v>830</v>
      </c>
      <c r="E15" s="56">
        <v>60671</v>
      </c>
      <c r="F15" s="56">
        <v>177642</v>
      </c>
      <c r="G15" s="56">
        <v>239143</v>
      </c>
      <c r="H15" s="81">
        <v>30.681386636559584</v>
      </c>
      <c r="I15" s="28"/>
    </row>
    <row r="16" spans="1:9" ht="15" hidden="1">
      <c r="A16" s="47" t="s">
        <v>23</v>
      </c>
      <c r="B16" s="56">
        <v>0</v>
      </c>
      <c r="C16" s="56">
        <v>0</v>
      </c>
      <c r="D16" s="56">
        <v>0</v>
      </c>
      <c r="E16" s="56">
        <v>0</v>
      </c>
      <c r="F16" s="56">
        <v>0</v>
      </c>
      <c r="G16" s="56">
        <v>0</v>
      </c>
      <c r="H16" s="81">
        <v>0</v>
      </c>
      <c r="I16" s="28"/>
    </row>
    <row r="17" spans="1:9" ht="15" hidden="1">
      <c r="A17" s="47" t="s">
        <v>24</v>
      </c>
      <c r="B17" s="56">
        <v>0</v>
      </c>
      <c r="C17" s="56">
        <v>0</v>
      </c>
      <c r="D17" s="56">
        <v>0</v>
      </c>
      <c r="E17" s="56">
        <v>0</v>
      </c>
      <c r="F17" s="56">
        <v>0</v>
      </c>
      <c r="G17" s="56">
        <v>0</v>
      </c>
      <c r="H17" s="81">
        <v>0</v>
      </c>
      <c r="I17" s="28"/>
    </row>
    <row r="18" spans="1:9" s="87" customFormat="1" ht="15">
      <c r="A18" s="47" t="s">
        <v>9</v>
      </c>
      <c r="B18" s="84">
        <v>2</v>
      </c>
      <c r="C18" s="84">
        <v>4</v>
      </c>
      <c r="D18" s="84">
        <v>4</v>
      </c>
      <c r="E18" s="84">
        <v>0</v>
      </c>
      <c r="F18" s="84">
        <v>0</v>
      </c>
      <c r="G18" s="84">
        <v>10</v>
      </c>
      <c r="H18" s="85">
        <v>2.083333333333333</v>
      </c>
      <c r="I18" s="86"/>
    </row>
    <row r="19" spans="1:9" ht="15" hidden="1">
      <c r="A19" s="47" t="s">
        <v>25</v>
      </c>
      <c r="B19" s="56">
        <v>0</v>
      </c>
      <c r="C19" s="56">
        <v>0</v>
      </c>
      <c r="D19" s="56">
        <v>0</v>
      </c>
      <c r="E19" s="56">
        <v>0</v>
      </c>
      <c r="F19" s="56">
        <v>0</v>
      </c>
      <c r="G19" s="56">
        <v>0</v>
      </c>
      <c r="H19" s="81">
        <v>0</v>
      </c>
      <c r="I19" s="28"/>
    </row>
    <row r="20" spans="1:9" ht="15" hidden="1">
      <c r="A20" s="47" t="s">
        <v>26</v>
      </c>
      <c r="B20" s="56">
        <v>0</v>
      </c>
      <c r="C20" s="56">
        <v>0</v>
      </c>
      <c r="D20" s="56">
        <v>0</v>
      </c>
      <c r="E20" s="56">
        <v>0</v>
      </c>
      <c r="F20" s="56">
        <v>0</v>
      </c>
      <c r="G20" s="56">
        <v>0</v>
      </c>
      <c r="H20" s="81">
        <v>0</v>
      </c>
      <c r="I20" s="28"/>
    </row>
    <row r="21" spans="1:9" ht="15" hidden="1">
      <c r="A21" s="47" t="s">
        <v>27</v>
      </c>
      <c r="B21" s="56">
        <v>0</v>
      </c>
      <c r="C21" s="56">
        <v>0</v>
      </c>
      <c r="D21" s="56">
        <v>0</v>
      </c>
      <c r="E21" s="56">
        <v>0</v>
      </c>
      <c r="F21" s="56">
        <v>0</v>
      </c>
      <c r="G21" s="56">
        <v>0</v>
      </c>
      <c r="H21" s="81">
        <v>0</v>
      </c>
      <c r="I21" s="28"/>
    </row>
    <row r="22" spans="1:9" s="87" customFormat="1" ht="15" hidden="1">
      <c r="A22" s="47" t="s">
        <v>141</v>
      </c>
      <c r="B22" s="84">
        <v>0</v>
      </c>
      <c r="C22" s="84">
        <v>0</v>
      </c>
      <c r="D22" s="84">
        <v>0</v>
      </c>
      <c r="E22" s="84">
        <v>0</v>
      </c>
      <c r="F22" s="84">
        <v>0</v>
      </c>
      <c r="G22" s="84">
        <v>0</v>
      </c>
      <c r="H22" s="85">
        <v>0</v>
      </c>
      <c r="I22" s="86"/>
    </row>
    <row r="23" spans="1:9" ht="15">
      <c r="A23" s="48"/>
      <c r="B23" s="3"/>
      <c r="C23" s="3"/>
      <c r="D23" s="3"/>
      <c r="E23" s="3"/>
      <c r="F23" s="3"/>
      <c r="G23" s="28"/>
      <c r="H23" s="83"/>
      <c r="I23" s="28"/>
    </row>
    <row r="24" spans="1:9" ht="15">
      <c r="A24" s="46" t="s">
        <v>52</v>
      </c>
      <c r="B24" s="55">
        <v>0</v>
      </c>
      <c r="C24" s="55">
        <v>0</v>
      </c>
      <c r="D24" s="55">
        <v>36</v>
      </c>
      <c r="E24" s="55">
        <v>8265</v>
      </c>
      <c r="F24" s="55">
        <v>9628</v>
      </c>
      <c r="G24" s="55">
        <v>17929</v>
      </c>
      <c r="H24" s="36">
        <v>1.920584284395159</v>
      </c>
      <c r="I24" s="28"/>
    </row>
    <row r="25" spans="1:9" ht="15">
      <c r="A25" s="47" t="s">
        <v>28</v>
      </c>
      <c r="B25" s="56">
        <v>0</v>
      </c>
      <c r="C25" s="56">
        <v>0</v>
      </c>
      <c r="D25" s="56">
        <v>15</v>
      </c>
      <c r="E25" s="56">
        <v>1872</v>
      </c>
      <c r="F25" s="56">
        <v>729</v>
      </c>
      <c r="G25" s="56">
        <v>2616</v>
      </c>
      <c r="H25" s="81">
        <v>12.869582328922125</v>
      </c>
      <c r="I25" s="28"/>
    </row>
    <row r="26" spans="1:9" ht="15">
      <c r="A26" s="47" t="s">
        <v>29</v>
      </c>
      <c r="B26" s="56">
        <v>0</v>
      </c>
      <c r="C26" s="56">
        <v>0</v>
      </c>
      <c r="D26" s="56">
        <v>0</v>
      </c>
      <c r="E26" s="56">
        <v>1482</v>
      </c>
      <c r="F26" s="56">
        <v>1088</v>
      </c>
      <c r="G26" s="56">
        <v>2570</v>
      </c>
      <c r="H26" s="81">
        <v>0.4336937885599341</v>
      </c>
      <c r="I26" s="28"/>
    </row>
    <row r="27" spans="1:9" ht="15">
      <c r="A27" s="47" t="s">
        <v>30</v>
      </c>
      <c r="B27" s="56">
        <v>0</v>
      </c>
      <c r="C27" s="56">
        <v>0</v>
      </c>
      <c r="D27" s="56">
        <v>0</v>
      </c>
      <c r="E27" s="56">
        <v>220</v>
      </c>
      <c r="F27" s="56">
        <v>41</v>
      </c>
      <c r="G27" s="56">
        <v>261</v>
      </c>
      <c r="H27" s="81">
        <v>0.12701966128090325</v>
      </c>
      <c r="I27" s="28"/>
    </row>
    <row r="28" spans="1:9" ht="15">
      <c r="A28" s="47" t="s">
        <v>10</v>
      </c>
      <c r="B28" s="56">
        <v>0</v>
      </c>
      <c r="C28" s="56">
        <v>0</v>
      </c>
      <c r="D28" s="56">
        <v>4</v>
      </c>
      <c r="E28" s="56">
        <v>1548</v>
      </c>
      <c r="F28" s="56">
        <v>1983</v>
      </c>
      <c r="G28" s="56">
        <v>3535</v>
      </c>
      <c r="H28" s="81">
        <v>17.390662665420376</v>
      </c>
      <c r="I28" s="28"/>
    </row>
    <row r="29" spans="1:9" ht="15" hidden="1">
      <c r="A29" s="47" t="s">
        <v>31</v>
      </c>
      <c r="B29" s="56">
        <v>0</v>
      </c>
      <c r="C29" s="56">
        <v>0</v>
      </c>
      <c r="D29" s="56">
        <v>0</v>
      </c>
      <c r="E29" s="56">
        <v>0</v>
      </c>
      <c r="F29" s="56">
        <v>0</v>
      </c>
      <c r="G29" s="56">
        <v>0</v>
      </c>
      <c r="H29" s="81">
        <v>0</v>
      </c>
      <c r="I29" s="28"/>
    </row>
    <row r="30" spans="1:9" ht="15">
      <c r="A30" s="47" t="s">
        <v>32</v>
      </c>
      <c r="B30" s="56">
        <v>0</v>
      </c>
      <c r="C30" s="56">
        <v>0</v>
      </c>
      <c r="D30" s="56">
        <v>0</v>
      </c>
      <c r="E30" s="56">
        <v>21</v>
      </c>
      <c r="F30" s="56">
        <v>6</v>
      </c>
      <c r="G30" s="56">
        <v>27</v>
      </c>
      <c r="H30" s="81">
        <v>0.1638747268754552</v>
      </c>
      <c r="I30" s="28"/>
    </row>
    <row r="31" spans="1:9" ht="15" hidden="1">
      <c r="A31" s="47" t="s">
        <v>33</v>
      </c>
      <c r="B31" s="56">
        <v>0</v>
      </c>
      <c r="C31" s="56">
        <v>0</v>
      </c>
      <c r="D31" s="56">
        <v>0</v>
      </c>
      <c r="E31" s="56">
        <v>0</v>
      </c>
      <c r="F31" s="56">
        <v>0</v>
      </c>
      <c r="G31" s="56">
        <v>0</v>
      </c>
      <c r="H31" s="81">
        <v>0</v>
      </c>
      <c r="I31" s="28"/>
    </row>
    <row r="32" spans="1:9" ht="15">
      <c r="A32" s="47" t="s">
        <v>34</v>
      </c>
      <c r="B32" s="56">
        <v>0</v>
      </c>
      <c r="C32" s="56">
        <v>0</v>
      </c>
      <c r="D32" s="56">
        <v>15</v>
      </c>
      <c r="E32" s="56">
        <v>1778</v>
      </c>
      <c r="F32" s="56">
        <v>2595</v>
      </c>
      <c r="G32" s="56">
        <v>4388</v>
      </c>
      <c r="H32" s="81">
        <v>7.711097443106933</v>
      </c>
      <c r="I32" s="28"/>
    </row>
    <row r="33" spans="1:9" ht="15">
      <c r="A33" s="47" t="s">
        <v>35</v>
      </c>
      <c r="B33" s="56">
        <v>0</v>
      </c>
      <c r="C33" s="56">
        <v>0</v>
      </c>
      <c r="D33" s="56">
        <v>2</v>
      </c>
      <c r="E33" s="56">
        <v>1346</v>
      </c>
      <c r="F33" s="56">
        <v>3186</v>
      </c>
      <c r="G33" s="56">
        <v>4534</v>
      </c>
      <c r="H33" s="81">
        <v>8.010459179166446</v>
      </c>
      <c r="I33" s="28"/>
    </row>
    <row r="34" spans="1:9" ht="15">
      <c r="A34" s="48"/>
      <c r="B34" s="3"/>
      <c r="C34" s="3"/>
      <c r="D34" s="3"/>
      <c r="E34" s="3"/>
      <c r="F34" s="3"/>
      <c r="G34" s="57"/>
      <c r="H34" s="81"/>
      <c r="I34" s="28"/>
    </row>
    <row r="35" spans="1:9" ht="15">
      <c r="A35" s="46" t="s">
        <v>0</v>
      </c>
      <c r="B35" s="55">
        <v>0</v>
      </c>
      <c r="C35" s="55">
        <v>1</v>
      </c>
      <c r="D35" s="55">
        <v>1675</v>
      </c>
      <c r="E35" s="55">
        <v>53302</v>
      </c>
      <c r="F35" s="55">
        <v>29342</v>
      </c>
      <c r="G35" s="55">
        <v>84320</v>
      </c>
      <c r="H35" s="36">
        <v>6.916515395234725</v>
      </c>
      <c r="I35" s="28"/>
    </row>
    <row r="36" spans="1:9" ht="15">
      <c r="A36" s="47" t="s">
        <v>12</v>
      </c>
      <c r="B36" s="56">
        <v>0</v>
      </c>
      <c r="C36" s="56">
        <v>1</v>
      </c>
      <c r="D36" s="56">
        <v>145</v>
      </c>
      <c r="E36" s="56">
        <v>12006</v>
      </c>
      <c r="F36" s="56">
        <v>8016</v>
      </c>
      <c r="G36" s="56">
        <v>20168</v>
      </c>
      <c r="H36" s="81">
        <v>5.8915290282248876</v>
      </c>
      <c r="I36" s="28"/>
    </row>
    <row r="37" spans="1:9" ht="15">
      <c r="A37" s="47" t="s">
        <v>11</v>
      </c>
      <c r="B37" s="56">
        <v>0</v>
      </c>
      <c r="C37" s="56">
        <v>0</v>
      </c>
      <c r="D37" s="56">
        <v>589</v>
      </c>
      <c r="E37" s="56">
        <v>14536</v>
      </c>
      <c r="F37" s="56">
        <v>3856</v>
      </c>
      <c r="G37" s="56">
        <v>18981</v>
      </c>
      <c r="H37" s="81">
        <v>9.718545674246187</v>
      </c>
      <c r="I37" s="28"/>
    </row>
    <row r="38" spans="1:9" ht="15" hidden="1">
      <c r="A38" s="47" t="s">
        <v>36</v>
      </c>
      <c r="B38" s="56">
        <v>0</v>
      </c>
      <c r="C38" s="56">
        <v>0</v>
      </c>
      <c r="D38" s="56">
        <v>0</v>
      </c>
      <c r="E38" s="56">
        <v>0</v>
      </c>
      <c r="F38" s="56">
        <v>0</v>
      </c>
      <c r="G38" s="56">
        <v>0</v>
      </c>
      <c r="H38" s="81">
        <v>0</v>
      </c>
      <c r="I38" s="28"/>
    </row>
    <row r="39" spans="1:9" ht="15">
      <c r="A39" s="47" t="s">
        <v>17</v>
      </c>
      <c r="B39" s="56">
        <v>0</v>
      </c>
      <c r="C39" s="56">
        <v>0</v>
      </c>
      <c r="D39" s="56">
        <v>99</v>
      </c>
      <c r="E39" s="56">
        <v>11184</v>
      </c>
      <c r="F39" s="56">
        <v>6322</v>
      </c>
      <c r="G39" s="56">
        <v>17605</v>
      </c>
      <c r="H39" s="81">
        <v>6.324475594816841</v>
      </c>
      <c r="I39" s="28"/>
    </row>
    <row r="40" spans="1:9" ht="15">
      <c r="A40" s="47" t="s">
        <v>19</v>
      </c>
      <c r="B40" s="56">
        <v>0</v>
      </c>
      <c r="C40" s="56">
        <v>0</v>
      </c>
      <c r="D40" s="56">
        <v>51</v>
      </c>
      <c r="E40" s="56">
        <v>1448</v>
      </c>
      <c r="F40" s="56">
        <v>515</v>
      </c>
      <c r="G40" s="84">
        <v>2014</v>
      </c>
      <c r="H40" s="81">
        <v>3.6461727858642914</v>
      </c>
      <c r="I40" s="28"/>
    </row>
    <row r="41" spans="1:9" ht="15">
      <c r="A41" s="47" t="s">
        <v>18</v>
      </c>
      <c r="B41" s="56">
        <v>0</v>
      </c>
      <c r="C41" s="56">
        <v>0</v>
      </c>
      <c r="D41" s="56">
        <v>39</v>
      </c>
      <c r="E41" s="56">
        <v>1056</v>
      </c>
      <c r="F41" s="56">
        <v>2282</v>
      </c>
      <c r="G41" s="56">
        <v>3377</v>
      </c>
      <c r="H41" s="81">
        <v>14.547882651962263</v>
      </c>
      <c r="I41" s="28"/>
    </row>
    <row r="42" spans="1:9" ht="15" hidden="1">
      <c r="A42" s="47" t="s">
        <v>37</v>
      </c>
      <c r="B42" s="56">
        <v>0</v>
      </c>
      <c r="C42" s="56">
        <v>0</v>
      </c>
      <c r="D42" s="56">
        <v>0</v>
      </c>
      <c r="E42" s="56">
        <v>0</v>
      </c>
      <c r="F42" s="56">
        <v>0</v>
      </c>
      <c r="G42" s="56">
        <v>0</v>
      </c>
      <c r="H42" s="81">
        <v>0</v>
      </c>
      <c r="I42" s="28"/>
    </row>
    <row r="43" spans="1:9" ht="15">
      <c r="A43" s="47" t="s">
        <v>14</v>
      </c>
      <c r="B43" s="56">
        <v>0</v>
      </c>
      <c r="C43" s="56">
        <v>0</v>
      </c>
      <c r="D43" s="56">
        <v>301</v>
      </c>
      <c r="E43" s="56">
        <v>1019</v>
      </c>
      <c r="F43" s="56">
        <v>123</v>
      </c>
      <c r="G43" s="56">
        <v>1443</v>
      </c>
      <c r="H43" s="81">
        <v>0.7910013320396653</v>
      </c>
      <c r="I43" s="28"/>
    </row>
    <row r="44" spans="1:9" ht="15">
      <c r="A44" s="47" t="s">
        <v>13</v>
      </c>
      <c r="B44" s="56">
        <v>0</v>
      </c>
      <c r="C44" s="56">
        <v>0</v>
      </c>
      <c r="D44" s="56">
        <v>316</v>
      </c>
      <c r="E44" s="56">
        <v>5285</v>
      </c>
      <c r="F44" s="56">
        <v>3337</v>
      </c>
      <c r="G44" s="56">
        <v>8938</v>
      </c>
      <c r="H44" s="81">
        <v>7.434393844874195</v>
      </c>
      <c r="I44" s="28"/>
    </row>
    <row r="45" spans="1:9" ht="15">
      <c r="A45" s="47" t="s">
        <v>15</v>
      </c>
      <c r="B45" s="56">
        <v>0</v>
      </c>
      <c r="C45" s="56">
        <v>0</v>
      </c>
      <c r="D45" s="56">
        <v>8</v>
      </c>
      <c r="E45" s="56">
        <v>1685</v>
      </c>
      <c r="F45" s="56">
        <v>1830</v>
      </c>
      <c r="G45" s="56">
        <v>3523</v>
      </c>
      <c r="H45" s="81">
        <v>13.17304816033503</v>
      </c>
      <c r="I45" s="28"/>
    </row>
    <row r="46" spans="1:9" ht="15">
      <c r="A46" s="47" t="s">
        <v>16</v>
      </c>
      <c r="B46" s="56">
        <v>0</v>
      </c>
      <c r="C46" s="56">
        <v>0</v>
      </c>
      <c r="D46" s="56">
        <v>74</v>
      </c>
      <c r="E46" s="56">
        <v>3757</v>
      </c>
      <c r="F46" s="56">
        <v>2546</v>
      </c>
      <c r="G46" s="56">
        <v>6377</v>
      </c>
      <c r="H46" s="81">
        <v>7.137420813466747</v>
      </c>
      <c r="I46" s="28"/>
    </row>
    <row r="47" spans="1:9" ht="15">
      <c r="A47" s="47" t="s">
        <v>38</v>
      </c>
      <c r="B47" s="56">
        <v>0</v>
      </c>
      <c r="C47" s="56">
        <v>0</v>
      </c>
      <c r="D47" s="56">
        <v>61</v>
      </c>
      <c r="E47" s="56">
        <v>1352</v>
      </c>
      <c r="F47" s="56">
        <v>516</v>
      </c>
      <c r="G47" s="56">
        <v>1929</v>
      </c>
      <c r="H47" s="81">
        <v>16.74043217912002</v>
      </c>
      <c r="I47" s="28"/>
    </row>
    <row r="48" spans="1:9" ht="15">
      <c r="A48" s="48"/>
      <c r="B48" s="3"/>
      <c r="C48" s="3"/>
      <c r="D48" s="3"/>
      <c r="E48" s="3"/>
      <c r="F48" s="3"/>
      <c r="G48" s="28"/>
      <c r="H48" s="81"/>
      <c r="I48" s="28"/>
    </row>
    <row r="49" spans="1:9" ht="15">
      <c r="A49" s="46" t="s">
        <v>1</v>
      </c>
      <c r="B49" s="55">
        <v>0</v>
      </c>
      <c r="C49" s="55">
        <v>2</v>
      </c>
      <c r="D49" s="55">
        <v>169</v>
      </c>
      <c r="E49" s="55">
        <v>6581</v>
      </c>
      <c r="F49" s="55">
        <v>9045</v>
      </c>
      <c r="G49" s="55">
        <v>15797</v>
      </c>
      <c r="H49" s="81">
        <v>12.574225901456659</v>
      </c>
      <c r="I49" s="28"/>
    </row>
    <row r="50" spans="1:9" ht="15">
      <c r="A50" s="47" t="s">
        <v>39</v>
      </c>
      <c r="B50" s="56">
        <v>0</v>
      </c>
      <c r="C50" s="56">
        <v>2</v>
      </c>
      <c r="D50" s="56">
        <v>169</v>
      </c>
      <c r="E50" s="56">
        <v>6536</v>
      </c>
      <c r="F50" s="56">
        <v>8927</v>
      </c>
      <c r="G50" s="56">
        <v>15634</v>
      </c>
      <c r="H50" s="81">
        <v>34.21530650209004</v>
      </c>
      <c r="I50" s="28"/>
    </row>
    <row r="51" spans="1:9" ht="15" hidden="1">
      <c r="A51" s="47" t="s">
        <v>40</v>
      </c>
      <c r="B51" s="56">
        <v>0</v>
      </c>
      <c r="C51" s="56">
        <v>0</v>
      </c>
      <c r="D51" s="56">
        <v>0</v>
      </c>
      <c r="E51" s="56">
        <v>0</v>
      </c>
      <c r="F51" s="56">
        <v>0</v>
      </c>
      <c r="G51" s="56">
        <v>0</v>
      </c>
      <c r="H51" s="81">
        <v>0</v>
      </c>
      <c r="I51" s="28"/>
    </row>
    <row r="52" spans="1:9" ht="15" hidden="1">
      <c r="A52" s="47" t="s">
        <v>41</v>
      </c>
      <c r="B52" s="56">
        <v>0</v>
      </c>
      <c r="C52" s="56">
        <v>0</v>
      </c>
      <c r="D52" s="56">
        <v>0</v>
      </c>
      <c r="E52" s="56">
        <v>0</v>
      </c>
      <c r="F52" s="56">
        <v>0</v>
      </c>
      <c r="G52" s="56">
        <v>0</v>
      </c>
      <c r="H52" s="81">
        <v>0</v>
      </c>
      <c r="I52" s="28"/>
    </row>
    <row r="53" spans="1:9" ht="15">
      <c r="A53" s="47" t="s">
        <v>42</v>
      </c>
      <c r="B53" s="56">
        <v>0</v>
      </c>
      <c r="C53" s="56">
        <v>0</v>
      </c>
      <c r="D53" s="56">
        <v>0</v>
      </c>
      <c r="E53" s="56">
        <v>45</v>
      </c>
      <c r="F53" s="56">
        <v>118</v>
      </c>
      <c r="G53" s="56">
        <v>163</v>
      </c>
      <c r="H53" s="81">
        <v>2.0418389076788177</v>
      </c>
      <c r="I53" s="28"/>
    </row>
    <row r="54" spans="1:9" ht="15" hidden="1">
      <c r="A54" s="47" t="s">
        <v>43</v>
      </c>
      <c r="B54" s="56">
        <v>0</v>
      </c>
      <c r="C54" s="56">
        <v>0</v>
      </c>
      <c r="D54" s="56">
        <v>0</v>
      </c>
      <c r="E54" s="56">
        <v>0</v>
      </c>
      <c r="F54" s="56">
        <v>0</v>
      </c>
      <c r="G54" s="56">
        <v>0</v>
      </c>
      <c r="H54" s="81">
        <v>0</v>
      </c>
      <c r="I54" s="28"/>
    </row>
    <row r="55" spans="1:9" ht="15" hidden="1">
      <c r="A55" s="47" t="s">
        <v>44</v>
      </c>
      <c r="B55" s="56">
        <v>0</v>
      </c>
      <c r="C55" s="56">
        <v>0</v>
      </c>
      <c r="D55" s="56">
        <v>0</v>
      </c>
      <c r="E55" s="56">
        <v>0</v>
      </c>
      <c r="F55" s="56">
        <v>0</v>
      </c>
      <c r="G55" s="56">
        <v>0</v>
      </c>
      <c r="H55" s="81">
        <v>0</v>
      </c>
      <c r="I55" s="28"/>
    </row>
    <row r="56" spans="1:9" ht="15" hidden="1">
      <c r="A56" s="47" t="s">
        <v>143</v>
      </c>
      <c r="B56" s="56">
        <v>0</v>
      </c>
      <c r="C56" s="56">
        <v>0</v>
      </c>
      <c r="D56" s="56">
        <v>0</v>
      </c>
      <c r="E56" s="56">
        <v>0</v>
      </c>
      <c r="F56" s="56">
        <v>0</v>
      </c>
      <c r="G56" s="56">
        <v>0</v>
      </c>
      <c r="H56" s="81">
        <v>0</v>
      </c>
      <c r="I56" s="28"/>
    </row>
    <row r="57" spans="1:9" ht="15">
      <c r="A57" s="48"/>
      <c r="B57" s="57"/>
      <c r="C57" s="57"/>
      <c r="D57" s="57"/>
      <c r="E57" s="57"/>
      <c r="F57" s="57"/>
      <c r="G57" s="28"/>
      <c r="H57" s="81"/>
      <c r="I57" s="28"/>
    </row>
    <row r="58" spans="1:9" ht="15">
      <c r="A58" s="46" t="s">
        <v>53</v>
      </c>
      <c r="B58" s="55">
        <v>0</v>
      </c>
      <c r="C58" s="55">
        <v>0</v>
      </c>
      <c r="D58" s="55">
        <v>0</v>
      </c>
      <c r="E58" s="55">
        <v>0</v>
      </c>
      <c r="F58" s="55">
        <v>0</v>
      </c>
      <c r="G58" s="55">
        <v>0</v>
      </c>
      <c r="H58" s="81">
        <v>0</v>
      </c>
      <c r="I58" s="28"/>
    </row>
    <row r="59" spans="1:9" ht="15" hidden="1">
      <c r="A59" s="47" t="s">
        <v>45</v>
      </c>
      <c r="B59" s="56">
        <v>0</v>
      </c>
      <c r="C59" s="56">
        <v>0</v>
      </c>
      <c r="D59" s="56">
        <v>0</v>
      </c>
      <c r="E59" s="56">
        <v>0</v>
      </c>
      <c r="F59" s="56">
        <v>0</v>
      </c>
      <c r="G59" s="56">
        <v>0</v>
      </c>
      <c r="H59" s="81">
        <v>0</v>
      </c>
      <c r="I59" s="28"/>
    </row>
    <row r="60" spans="1:9" ht="15" hidden="1">
      <c r="A60" s="47" t="s">
        <v>47</v>
      </c>
      <c r="B60" s="56">
        <v>0</v>
      </c>
      <c r="C60" s="56">
        <v>0</v>
      </c>
      <c r="D60" s="56">
        <v>0</v>
      </c>
      <c r="E60" s="56">
        <v>0</v>
      </c>
      <c r="F60" s="56">
        <v>0</v>
      </c>
      <c r="G60" s="56">
        <v>0</v>
      </c>
      <c r="H60" s="81">
        <v>0</v>
      </c>
      <c r="I60" s="28"/>
    </row>
    <row r="61" spans="1:9" ht="15" hidden="1">
      <c r="A61" s="47" t="s">
        <v>46</v>
      </c>
      <c r="B61" s="56">
        <v>0</v>
      </c>
      <c r="C61" s="56">
        <v>0</v>
      </c>
      <c r="D61" s="56">
        <v>0</v>
      </c>
      <c r="E61" s="56">
        <v>0</v>
      </c>
      <c r="F61" s="56">
        <v>0</v>
      </c>
      <c r="G61" s="56">
        <v>0</v>
      </c>
      <c r="H61" s="81">
        <v>0</v>
      </c>
      <c r="I61" s="28"/>
    </row>
    <row r="62" spans="1:9" ht="15" hidden="1">
      <c r="A62" s="47" t="s">
        <v>49</v>
      </c>
      <c r="B62" s="56">
        <v>0</v>
      </c>
      <c r="C62" s="56">
        <v>0</v>
      </c>
      <c r="D62" s="56">
        <v>0</v>
      </c>
      <c r="E62" s="56">
        <v>0</v>
      </c>
      <c r="F62" s="56">
        <v>0</v>
      </c>
      <c r="G62" s="56">
        <v>0</v>
      </c>
      <c r="H62" s="81">
        <v>0</v>
      </c>
      <c r="I62" s="28"/>
    </row>
    <row r="63" spans="1:9" ht="15" hidden="1">
      <c r="A63" s="47" t="s">
        <v>50</v>
      </c>
      <c r="B63" s="56">
        <v>0</v>
      </c>
      <c r="C63" s="56">
        <v>0</v>
      </c>
      <c r="D63" s="56">
        <v>0</v>
      </c>
      <c r="E63" s="56">
        <v>0</v>
      </c>
      <c r="F63" s="56">
        <v>0</v>
      </c>
      <c r="G63" s="56">
        <v>0</v>
      </c>
      <c r="H63" s="81">
        <v>0</v>
      </c>
      <c r="I63" s="28"/>
    </row>
    <row r="64" spans="1:9" ht="15" hidden="1">
      <c r="A64" s="47" t="s">
        <v>48</v>
      </c>
      <c r="B64" s="56">
        <v>0</v>
      </c>
      <c r="C64" s="56">
        <v>0</v>
      </c>
      <c r="D64" s="56">
        <v>0</v>
      </c>
      <c r="E64" s="56">
        <v>0</v>
      </c>
      <c r="F64" s="56">
        <v>0</v>
      </c>
      <c r="G64" s="56">
        <v>0</v>
      </c>
      <c r="H64" s="81">
        <v>0</v>
      </c>
      <c r="I64" s="28"/>
    </row>
    <row r="65" spans="1:9" ht="15" hidden="1">
      <c r="A65" s="47" t="s">
        <v>51</v>
      </c>
      <c r="B65" s="56">
        <v>0</v>
      </c>
      <c r="C65" s="56">
        <v>0</v>
      </c>
      <c r="D65" s="56">
        <v>0</v>
      </c>
      <c r="E65" s="56">
        <v>0</v>
      </c>
      <c r="F65" s="56">
        <v>0</v>
      </c>
      <c r="G65" s="56">
        <v>0</v>
      </c>
      <c r="H65" s="81">
        <v>0</v>
      </c>
      <c r="I65" s="28"/>
    </row>
    <row r="66" spans="1:9" ht="15" hidden="1">
      <c r="A66" s="47" t="s">
        <v>239</v>
      </c>
      <c r="B66" s="56">
        <v>0</v>
      </c>
      <c r="C66" s="56">
        <v>0</v>
      </c>
      <c r="D66" s="56">
        <v>0</v>
      </c>
      <c r="E66" s="56">
        <v>0</v>
      </c>
      <c r="F66" s="56">
        <v>0</v>
      </c>
      <c r="G66" s="56">
        <v>0</v>
      </c>
      <c r="H66" s="81">
        <v>0</v>
      </c>
      <c r="I66" s="28"/>
    </row>
    <row r="67" spans="1:9" ht="15">
      <c r="A67" s="4"/>
      <c r="B67" s="28"/>
      <c r="C67" s="28"/>
      <c r="D67" s="28"/>
      <c r="E67" s="28"/>
      <c r="F67" s="28"/>
      <c r="G67" s="56"/>
      <c r="H67" s="81"/>
      <c r="I67" s="28"/>
    </row>
    <row r="68" spans="1:11" ht="15.75">
      <c r="A68" s="12" t="s">
        <v>162</v>
      </c>
      <c r="B68" s="11">
        <v>110</v>
      </c>
      <c r="C68" s="139">
        <v>2225</v>
      </c>
      <c r="D68" s="139">
        <v>43509</v>
      </c>
      <c r="E68" s="139">
        <v>195755</v>
      </c>
      <c r="F68" s="11">
        <v>231489</v>
      </c>
      <c r="G68" s="11">
        <v>472666</v>
      </c>
      <c r="H68" s="36">
        <v>16.327355417206547</v>
      </c>
      <c r="I68" s="28"/>
      <c r="K68" s="172"/>
    </row>
    <row r="69" spans="1:9" ht="13.5" thickBot="1">
      <c r="A69" s="50"/>
      <c r="B69" s="9"/>
      <c r="C69" s="9"/>
      <c r="D69" s="9"/>
      <c r="E69" s="9"/>
      <c r="F69" s="9"/>
      <c r="G69" s="9"/>
      <c r="H69" s="9"/>
      <c r="I69" s="28"/>
    </row>
    <row r="70" spans="1:9" ht="8.25" customHeight="1">
      <c r="A70" s="51"/>
      <c r="B70" s="51"/>
      <c r="C70" s="51"/>
      <c r="D70" s="51"/>
      <c r="E70" s="51"/>
      <c r="F70" s="51"/>
      <c r="G70" s="51"/>
      <c r="H70" s="51"/>
      <c r="I70" s="28"/>
    </row>
    <row r="71" spans="1:9" ht="13.5">
      <c r="A71" s="120" t="s">
        <v>61</v>
      </c>
      <c r="B71" s="121"/>
      <c r="C71" s="121"/>
      <c r="D71" s="121"/>
      <c r="E71" s="121"/>
      <c r="F71" s="122"/>
      <c r="G71" s="122"/>
      <c r="H71" s="122"/>
      <c r="I71" s="28"/>
    </row>
    <row r="72" spans="1:9" s="100" customFormat="1" ht="26.25" customHeight="1">
      <c r="A72" s="355" t="s">
        <v>249</v>
      </c>
      <c r="B72" s="355"/>
      <c r="C72" s="355"/>
      <c r="D72" s="355"/>
      <c r="E72" s="355"/>
      <c r="F72" s="355"/>
      <c r="G72" s="355"/>
      <c r="H72" s="355"/>
      <c r="I72" s="99"/>
    </row>
    <row r="73" spans="1:9" ht="15">
      <c r="A73" s="94" t="s">
        <v>246</v>
      </c>
      <c r="B73" s="53"/>
      <c r="C73" s="53"/>
      <c r="D73" s="53"/>
      <c r="E73" s="53"/>
      <c r="F73" s="54"/>
      <c r="G73" s="54"/>
      <c r="H73" s="54"/>
      <c r="I73" s="54"/>
    </row>
    <row r="74" spans="1:9" ht="12.75" customHeight="1">
      <c r="A74" s="354"/>
      <c r="B74" s="354"/>
      <c r="C74" s="354"/>
      <c r="D74" s="354"/>
      <c r="E74" s="354"/>
      <c r="F74" s="354"/>
      <c r="G74" s="354"/>
      <c r="H74" s="354"/>
      <c r="I74" s="169"/>
    </row>
    <row r="75" ht="14.25">
      <c r="A75" s="2"/>
    </row>
    <row r="76" spans="1:8" ht="14.25">
      <c r="A76" s="2"/>
      <c r="B76" s="55"/>
      <c r="C76" s="55"/>
      <c r="D76" s="55"/>
      <c r="E76" s="55"/>
      <c r="F76" s="55"/>
      <c r="G76" s="55"/>
      <c r="H76" s="36"/>
    </row>
    <row r="77" spans="1:8" ht="14.25">
      <c r="A77" s="2"/>
      <c r="B77" s="56"/>
      <c r="C77" s="56"/>
      <c r="D77" s="56"/>
      <c r="E77" s="56"/>
      <c r="F77" s="56"/>
      <c r="G77" s="56"/>
      <c r="H77" s="81"/>
    </row>
    <row r="78" spans="1:8" ht="14.25">
      <c r="A78" s="2"/>
      <c r="B78" s="56"/>
      <c r="C78" s="56"/>
      <c r="D78" s="56"/>
      <c r="E78" s="56"/>
      <c r="F78" s="56"/>
      <c r="G78" s="56"/>
      <c r="H78" s="81"/>
    </row>
    <row r="79" spans="1:8" ht="14.25">
      <c r="A79" s="2"/>
      <c r="B79" s="56"/>
      <c r="C79" s="56"/>
      <c r="D79" s="56"/>
      <c r="E79" s="56"/>
      <c r="F79" s="56"/>
      <c r="G79" s="56"/>
      <c r="H79" s="81"/>
    </row>
    <row r="80" spans="1:8" ht="14.25">
      <c r="A80" s="2"/>
      <c r="B80" s="56"/>
      <c r="C80" s="56"/>
      <c r="D80" s="56"/>
      <c r="E80" s="56"/>
      <c r="F80" s="56"/>
      <c r="G80" s="56"/>
      <c r="H80" s="81"/>
    </row>
    <row r="81" spans="1:8" ht="14.25">
      <c r="A81" s="2"/>
      <c r="B81" s="56"/>
      <c r="C81" s="56"/>
      <c r="D81" s="56"/>
      <c r="E81" s="56"/>
      <c r="F81" s="56"/>
      <c r="G81" s="56"/>
      <c r="H81" s="81"/>
    </row>
    <row r="82" spans="1:8" ht="14.25">
      <c r="A82" s="2"/>
      <c r="B82" s="56"/>
      <c r="C82" s="56"/>
      <c r="D82" s="56"/>
      <c r="E82" s="56"/>
      <c r="F82" s="56"/>
      <c r="G82" s="56"/>
      <c r="H82" s="81"/>
    </row>
    <row r="83" spans="1:8" ht="14.25">
      <c r="A83" s="2"/>
      <c r="B83" s="56"/>
      <c r="C83" s="56"/>
      <c r="D83" s="56"/>
      <c r="E83" s="56"/>
      <c r="F83" s="56"/>
      <c r="G83" s="56"/>
      <c r="H83" s="81"/>
    </row>
    <row r="84" spans="1:8" ht="14.25">
      <c r="A84" s="2"/>
      <c r="B84" s="56"/>
      <c r="C84" s="56"/>
      <c r="D84" s="56"/>
      <c r="E84" s="56"/>
      <c r="F84" s="56"/>
      <c r="G84" s="56"/>
      <c r="H84" s="81"/>
    </row>
    <row r="85" spans="1:8" ht="14.25">
      <c r="A85" s="2"/>
      <c r="B85" s="56"/>
      <c r="C85" s="56"/>
      <c r="D85" s="56"/>
      <c r="E85" s="56"/>
      <c r="F85" s="56"/>
      <c r="G85" s="56"/>
      <c r="H85" s="81"/>
    </row>
    <row r="86" spans="1:8" ht="14.25">
      <c r="A86" s="2"/>
      <c r="B86" s="56"/>
      <c r="C86" s="56"/>
      <c r="D86" s="56"/>
      <c r="E86" s="56"/>
      <c r="F86" s="56"/>
      <c r="G86" s="56"/>
      <c r="H86" s="81"/>
    </row>
    <row r="87" spans="1:8" ht="14.25">
      <c r="A87" s="2"/>
      <c r="B87" s="56"/>
      <c r="C87" s="56"/>
      <c r="D87" s="56"/>
      <c r="E87" s="56"/>
      <c r="F87" s="56"/>
      <c r="G87" s="56"/>
      <c r="H87" s="81"/>
    </row>
    <row r="88" spans="1:8" ht="14.25">
      <c r="A88" s="2"/>
      <c r="B88" s="84"/>
      <c r="C88" s="84"/>
      <c r="D88" s="84"/>
      <c r="E88" s="84"/>
      <c r="F88" s="84"/>
      <c r="G88" s="84"/>
      <c r="H88" s="85"/>
    </row>
    <row r="89" spans="1:8" ht="14.25">
      <c r="A89" s="2"/>
      <c r="B89" s="56"/>
      <c r="C89" s="56"/>
      <c r="D89" s="56"/>
      <c r="E89" s="56"/>
      <c r="F89" s="56"/>
      <c r="G89" s="56"/>
      <c r="H89" s="81"/>
    </row>
    <row r="90" spans="1:8" ht="14.25">
      <c r="A90" s="2"/>
      <c r="B90" s="56"/>
      <c r="C90" s="56"/>
      <c r="D90" s="56"/>
      <c r="E90" s="56"/>
      <c r="F90" s="56"/>
      <c r="G90" s="56"/>
      <c r="H90" s="81"/>
    </row>
    <row r="91" spans="1:8" ht="14.25">
      <c r="A91" s="2"/>
      <c r="B91" s="56"/>
      <c r="C91" s="56"/>
      <c r="D91" s="56"/>
      <c r="E91" s="56"/>
      <c r="F91" s="56"/>
      <c r="G91" s="56"/>
      <c r="H91" s="81"/>
    </row>
    <row r="92" spans="1:8" ht="14.25">
      <c r="A92" s="2"/>
      <c r="B92" s="84"/>
      <c r="C92" s="84"/>
      <c r="D92" s="84"/>
      <c r="E92" s="84"/>
      <c r="F92" s="84"/>
      <c r="G92" s="84"/>
      <c r="H92" s="85"/>
    </row>
    <row r="93" spans="1:8" ht="14.25">
      <c r="A93" s="2"/>
      <c r="B93" s="3"/>
      <c r="C93" s="3"/>
      <c r="D93" s="3"/>
      <c r="E93" s="3"/>
      <c r="F93" s="3"/>
      <c r="G93" s="28"/>
      <c r="H93" s="83"/>
    </row>
    <row r="94" spans="1:8" ht="14.25">
      <c r="A94" s="2"/>
      <c r="B94" s="55"/>
      <c r="C94" s="55"/>
      <c r="D94" s="55"/>
      <c r="E94" s="55"/>
      <c r="F94" s="55"/>
      <c r="G94" s="55"/>
      <c r="H94" s="36"/>
    </row>
    <row r="95" spans="1:8" ht="14.25">
      <c r="A95" s="2"/>
      <c r="B95" s="56"/>
      <c r="C95" s="56"/>
      <c r="D95" s="56"/>
      <c r="E95" s="56"/>
      <c r="F95" s="56"/>
      <c r="G95" s="56"/>
      <c r="H95" s="81"/>
    </row>
    <row r="96" spans="1:8" ht="14.25">
      <c r="A96" s="2"/>
      <c r="B96" s="56"/>
      <c r="C96" s="56"/>
      <c r="D96" s="56"/>
      <c r="E96" s="56"/>
      <c r="F96" s="56"/>
      <c r="G96" s="56"/>
      <c r="H96" s="81"/>
    </row>
    <row r="97" spans="1:8" ht="14.25">
      <c r="A97" s="2"/>
      <c r="B97" s="56"/>
      <c r="C97" s="56"/>
      <c r="D97" s="56"/>
      <c r="E97" s="56"/>
      <c r="F97" s="56"/>
      <c r="G97" s="56"/>
      <c r="H97" s="81"/>
    </row>
    <row r="98" spans="1:8" ht="14.25">
      <c r="A98" s="2"/>
      <c r="B98" s="56"/>
      <c r="C98" s="56"/>
      <c r="D98" s="56"/>
      <c r="E98" s="56"/>
      <c r="F98" s="56"/>
      <c r="G98" s="56"/>
      <c r="H98" s="81"/>
    </row>
    <row r="99" spans="1:8" ht="14.25">
      <c r="A99" s="2"/>
      <c r="B99" s="56"/>
      <c r="C99" s="56"/>
      <c r="D99" s="56"/>
      <c r="E99" s="56"/>
      <c r="F99" s="56"/>
      <c r="G99" s="56"/>
      <c r="H99" s="81"/>
    </row>
    <row r="100" spans="1:8" ht="14.25">
      <c r="A100" s="2"/>
      <c r="B100" s="56"/>
      <c r="C100" s="56"/>
      <c r="D100" s="56"/>
      <c r="E100" s="56"/>
      <c r="F100" s="56"/>
      <c r="G100" s="56"/>
      <c r="H100" s="81"/>
    </row>
    <row r="101" spans="1:8" ht="14.25">
      <c r="A101" s="2"/>
      <c r="B101" s="56"/>
      <c r="C101" s="56"/>
      <c r="D101" s="56"/>
      <c r="E101" s="56"/>
      <c r="F101" s="56"/>
      <c r="G101" s="56"/>
      <c r="H101" s="81"/>
    </row>
    <row r="102" spans="1:8" ht="14.25">
      <c r="A102" s="2"/>
      <c r="B102" s="56"/>
      <c r="C102" s="56"/>
      <c r="D102" s="56"/>
      <c r="E102" s="56"/>
      <c r="F102" s="56"/>
      <c r="G102" s="56"/>
      <c r="H102" s="81"/>
    </row>
    <row r="103" spans="1:8" ht="14.25">
      <c r="A103" s="2"/>
      <c r="B103" s="56"/>
      <c r="C103" s="56"/>
      <c r="D103" s="56"/>
      <c r="E103" s="56"/>
      <c r="F103" s="56"/>
      <c r="G103" s="56"/>
      <c r="H103" s="81"/>
    </row>
    <row r="104" spans="1:8" ht="14.25">
      <c r="A104" s="2"/>
      <c r="B104" s="3"/>
      <c r="C104" s="3"/>
      <c r="D104" s="3"/>
      <c r="E104" s="3"/>
      <c r="F104" s="3"/>
      <c r="G104" s="57"/>
      <c r="H104" s="81"/>
    </row>
    <row r="105" spans="1:8" ht="14.25">
      <c r="A105" s="2"/>
      <c r="B105" s="55"/>
      <c r="C105" s="55"/>
      <c r="D105" s="55"/>
      <c r="E105" s="55"/>
      <c r="F105" s="55"/>
      <c r="G105" s="55"/>
      <c r="H105" s="36"/>
    </row>
    <row r="106" spans="1:8" ht="14.25">
      <c r="A106" s="2"/>
      <c r="B106" s="56"/>
      <c r="C106" s="56"/>
      <c r="D106" s="56"/>
      <c r="E106" s="56"/>
      <c r="F106" s="56"/>
      <c r="G106" s="56"/>
      <c r="H106" s="81"/>
    </row>
    <row r="107" spans="1:8" ht="14.25">
      <c r="A107" s="2"/>
      <c r="B107" s="56"/>
      <c r="C107" s="56"/>
      <c r="D107" s="56"/>
      <c r="E107" s="56"/>
      <c r="F107" s="56"/>
      <c r="G107" s="56"/>
      <c r="H107" s="81"/>
    </row>
    <row r="108" spans="1:8" ht="14.25">
      <c r="A108" s="2"/>
      <c r="B108" s="56"/>
      <c r="C108" s="56"/>
      <c r="D108" s="56"/>
      <c r="E108" s="56"/>
      <c r="F108" s="56"/>
      <c r="G108" s="56"/>
      <c r="H108" s="81"/>
    </row>
    <row r="109" spans="1:8" ht="14.25">
      <c r="A109" s="2"/>
      <c r="B109" s="56"/>
      <c r="C109" s="56"/>
      <c r="D109" s="56"/>
      <c r="E109" s="56"/>
      <c r="F109" s="56"/>
      <c r="G109" s="56"/>
      <c r="H109" s="81"/>
    </row>
    <row r="110" spans="1:8" ht="14.25">
      <c r="A110" s="2"/>
      <c r="B110" s="56"/>
      <c r="C110" s="56"/>
      <c r="D110" s="56"/>
      <c r="E110" s="56"/>
      <c r="F110" s="56"/>
      <c r="G110" s="84"/>
      <c r="H110" s="81"/>
    </row>
    <row r="111" spans="1:8" ht="14.25">
      <c r="A111" s="2"/>
      <c r="B111" s="56"/>
      <c r="C111" s="56"/>
      <c r="D111" s="56"/>
      <c r="E111" s="56"/>
      <c r="F111" s="56"/>
      <c r="G111" s="56"/>
      <c r="H111" s="81"/>
    </row>
    <row r="112" spans="1:8" ht="14.25">
      <c r="A112" s="2"/>
      <c r="B112" s="56"/>
      <c r="C112" s="56"/>
      <c r="D112" s="56"/>
      <c r="E112" s="56"/>
      <c r="F112" s="56"/>
      <c r="G112" s="56"/>
      <c r="H112" s="81"/>
    </row>
    <row r="113" spans="1:8" ht="14.25">
      <c r="A113" s="2"/>
      <c r="B113" s="56"/>
      <c r="C113" s="56"/>
      <c r="D113" s="56"/>
      <c r="E113" s="56"/>
      <c r="F113" s="56"/>
      <c r="G113" s="56"/>
      <c r="H113" s="81"/>
    </row>
    <row r="114" spans="1:8" ht="14.25">
      <c r="A114" s="2"/>
      <c r="B114" s="56"/>
      <c r="C114" s="56"/>
      <c r="D114" s="56"/>
      <c r="E114" s="56"/>
      <c r="F114" s="56"/>
      <c r="G114" s="56"/>
      <c r="H114" s="81"/>
    </row>
    <row r="115" spans="1:8" ht="14.25">
      <c r="A115" s="2"/>
      <c r="B115" s="56"/>
      <c r="C115" s="56"/>
      <c r="D115" s="56"/>
      <c r="E115" s="56"/>
      <c r="F115" s="56"/>
      <c r="G115" s="56"/>
      <c r="H115" s="81"/>
    </row>
    <row r="116" spans="1:8" ht="14.25">
      <c r="A116" s="2"/>
      <c r="B116" s="56"/>
      <c r="C116" s="56"/>
      <c r="D116" s="56"/>
      <c r="E116" s="56"/>
      <c r="F116" s="56"/>
      <c r="G116" s="56"/>
      <c r="H116" s="81"/>
    </row>
    <row r="117" spans="1:8" ht="14.25">
      <c r="A117" s="2"/>
      <c r="B117" s="56"/>
      <c r="C117" s="56"/>
      <c r="D117" s="56"/>
      <c r="E117" s="56"/>
      <c r="F117" s="56"/>
      <c r="G117" s="56"/>
      <c r="H117" s="81"/>
    </row>
    <row r="118" spans="1:8" ht="14.25">
      <c r="A118" s="2"/>
      <c r="B118" s="3"/>
      <c r="C118" s="3"/>
      <c r="D118" s="3"/>
      <c r="E118" s="3"/>
      <c r="F118" s="3"/>
      <c r="G118" s="28"/>
      <c r="H118" s="81"/>
    </row>
    <row r="119" spans="1:8" ht="14.25">
      <c r="A119" s="2"/>
      <c r="B119" s="55"/>
      <c r="C119" s="55"/>
      <c r="D119" s="55"/>
      <c r="E119" s="55"/>
      <c r="F119" s="55"/>
      <c r="G119" s="55"/>
      <c r="H119" s="81"/>
    </row>
    <row r="120" spans="1:8" ht="14.25">
      <c r="A120" s="2"/>
      <c r="B120" s="56"/>
      <c r="C120" s="56"/>
      <c r="D120" s="56"/>
      <c r="E120" s="56"/>
      <c r="F120" s="56"/>
      <c r="G120" s="56"/>
      <c r="H120" s="81"/>
    </row>
    <row r="121" spans="1:8" ht="14.25">
      <c r="A121" s="2"/>
      <c r="B121" s="56"/>
      <c r="C121" s="56"/>
      <c r="D121" s="56"/>
      <c r="E121" s="56"/>
      <c r="F121" s="56"/>
      <c r="G121" s="56"/>
      <c r="H121" s="81"/>
    </row>
    <row r="122" spans="1:8" ht="14.25">
      <c r="A122" s="2"/>
      <c r="B122" s="56"/>
      <c r="C122" s="56"/>
      <c r="D122" s="56"/>
      <c r="E122" s="56"/>
      <c r="F122" s="56"/>
      <c r="G122" s="56"/>
      <c r="H122" s="81"/>
    </row>
    <row r="123" spans="1:8" ht="14.25">
      <c r="A123" s="2"/>
      <c r="B123" s="56"/>
      <c r="C123" s="56"/>
      <c r="D123" s="56"/>
      <c r="E123" s="56"/>
      <c r="F123" s="56"/>
      <c r="G123" s="56"/>
      <c r="H123" s="81"/>
    </row>
    <row r="124" spans="1:8" ht="14.25">
      <c r="A124" s="2"/>
      <c r="B124" s="56"/>
      <c r="C124" s="56"/>
      <c r="D124" s="56"/>
      <c r="E124" s="56"/>
      <c r="F124" s="56"/>
      <c r="G124" s="56"/>
      <c r="H124" s="81"/>
    </row>
    <row r="125" spans="1:8" ht="14.25">
      <c r="A125" s="2"/>
      <c r="B125" s="56"/>
      <c r="C125" s="56"/>
      <c r="D125" s="56"/>
      <c r="E125" s="56"/>
      <c r="F125" s="56"/>
      <c r="G125" s="56"/>
      <c r="H125" s="81"/>
    </row>
    <row r="126" spans="1:8" ht="14.25">
      <c r="A126" s="2"/>
      <c r="B126" s="56"/>
      <c r="C126" s="56"/>
      <c r="D126" s="56"/>
      <c r="E126" s="56"/>
      <c r="F126" s="56"/>
      <c r="G126" s="56"/>
      <c r="H126" s="81"/>
    </row>
    <row r="127" spans="1:8" ht="14.25">
      <c r="A127" s="2"/>
      <c r="B127" s="57"/>
      <c r="C127" s="57"/>
      <c r="D127" s="57"/>
      <c r="E127" s="57"/>
      <c r="F127" s="57"/>
      <c r="G127" s="28"/>
      <c r="H127" s="81"/>
    </row>
    <row r="128" spans="1:8" ht="14.25">
      <c r="A128" s="2"/>
      <c r="B128" s="55"/>
      <c r="C128" s="55"/>
      <c r="D128" s="55"/>
      <c r="E128" s="55"/>
      <c r="F128" s="55"/>
      <c r="G128" s="55"/>
      <c r="H128" s="81"/>
    </row>
    <row r="129" spans="1:8" ht="14.25">
      <c r="A129" s="2"/>
      <c r="B129" s="56"/>
      <c r="C129" s="56"/>
      <c r="D129" s="56"/>
      <c r="E129" s="56"/>
      <c r="F129" s="56"/>
      <c r="G129" s="56"/>
      <c r="H129" s="81"/>
    </row>
    <row r="130" spans="1:8" ht="14.25">
      <c r="A130" s="2"/>
      <c r="B130" s="56"/>
      <c r="C130" s="56"/>
      <c r="D130" s="56"/>
      <c r="E130" s="56"/>
      <c r="F130" s="56"/>
      <c r="G130" s="56"/>
      <c r="H130" s="81"/>
    </row>
    <row r="131" spans="1:8" ht="14.25">
      <c r="A131" s="2"/>
      <c r="B131" s="56"/>
      <c r="C131" s="56"/>
      <c r="D131" s="56"/>
      <c r="E131" s="56"/>
      <c r="F131" s="56"/>
      <c r="G131" s="56"/>
      <c r="H131" s="81"/>
    </row>
    <row r="132" spans="1:8" ht="14.25">
      <c r="A132" s="2"/>
      <c r="B132" s="56"/>
      <c r="C132" s="56"/>
      <c r="D132" s="56"/>
      <c r="E132" s="56"/>
      <c r="F132" s="56"/>
      <c r="G132" s="56"/>
      <c r="H132" s="81"/>
    </row>
    <row r="133" spans="1:8" ht="14.25">
      <c r="A133" s="2"/>
      <c r="B133" s="56"/>
      <c r="C133" s="56"/>
      <c r="D133" s="56"/>
      <c r="E133" s="56"/>
      <c r="F133" s="56"/>
      <c r="G133" s="56"/>
      <c r="H133" s="81"/>
    </row>
    <row r="134" spans="1:8" ht="14.25">
      <c r="A134" s="2"/>
      <c r="B134" s="56"/>
      <c r="C134" s="56"/>
      <c r="D134" s="56"/>
      <c r="E134" s="56"/>
      <c r="F134" s="56"/>
      <c r="G134" s="56"/>
      <c r="H134" s="81"/>
    </row>
    <row r="135" spans="1:8" ht="14.25">
      <c r="A135" s="2"/>
      <c r="B135" s="56"/>
      <c r="C135" s="56"/>
      <c r="D135" s="56"/>
      <c r="E135" s="56"/>
      <c r="F135" s="56"/>
      <c r="G135" s="56"/>
      <c r="H135" s="81"/>
    </row>
    <row r="136" spans="1:8" ht="14.25">
      <c r="A136" s="2"/>
      <c r="B136" s="56"/>
      <c r="C136" s="56"/>
      <c r="D136" s="56"/>
      <c r="E136" s="56"/>
      <c r="F136" s="56"/>
      <c r="G136" s="56"/>
      <c r="H136" s="81"/>
    </row>
    <row r="137" spans="1:8" ht="14.25">
      <c r="A137" s="2"/>
      <c r="B137" s="56"/>
      <c r="C137" s="56"/>
      <c r="D137" s="56"/>
      <c r="E137" s="56"/>
      <c r="F137" s="56"/>
      <c r="G137" s="56"/>
      <c r="H137" s="81"/>
    </row>
    <row r="138" spans="1:8" ht="14.25">
      <c r="A138" s="2"/>
      <c r="B138" s="28"/>
      <c r="C138" s="28"/>
      <c r="D138" s="28"/>
      <c r="E138" s="28"/>
      <c r="F138" s="28"/>
      <c r="G138" s="56"/>
      <c r="H138" s="81"/>
    </row>
    <row r="139" spans="1:8" ht="14.25">
      <c r="A139" s="2"/>
      <c r="B139" s="11"/>
      <c r="C139" s="139"/>
      <c r="D139" s="139"/>
      <c r="E139" s="139"/>
      <c r="F139" s="11"/>
      <c r="G139" s="11"/>
      <c r="H139" s="36"/>
    </row>
    <row r="140" spans="1:8" ht="14.25">
      <c r="A140" s="2"/>
      <c r="B140" s="96"/>
      <c r="C140" s="96"/>
      <c r="D140" s="96"/>
      <c r="E140" s="96"/>
      <c r="F140" s="96"/>
      <c r="G140" s="96"/>
      <c r="H140" s="97"/>
    </row>
    <row r="141" spans="1:8" ht="14.25">
      <c r="A141" s="2"/>
      <c r="B141" s="96"/>
      <c r="C141" s="96"/>
      <c r="D141" s="96"/>
      <c r="E141" s="96"/>
      <c r="F141" s="96"/>
      <c r="G141" s="96"/>
      <c r="H141" s="96"/>
    </row>
    <row r="142" spans="1:8" ht="14.25">
      <c r="A142" s="2"/>
      <c r="B142" s="96"/>
      <c r="C142" s="96"/>
      <c r="D142" s="96"/>
      <c r="E142" s="96"/>
      <c r="F142" s="96"/>
      <c r="G142" s="96"/>
      <c r="H142" s="96"/>
    </row>
    <row r="143" spans="1:8" ht="14.25">
      <c r="A143" s="2"/>
      <c r="B143" s="96"/>
      <c r="C143" s="96"/>
      <c r="D143" s="96"/>
      <c r="E143" s="96"/>
      <c r="F143" s="96"/>
      <c r="G143" s="96"/>
      <c r="H143" s="96"/>
    </row>
    <row r="144" spans="1:8" ht="14.25">
      <c r="A144" s="2"/>
      <c r="B144" s="96"/>
      <c r="C144" s="96"/>
      <c r="D144" s="96"/>
      <c r="E144" s="96"/>
      <c r="F144" s="96"/>
      <c r="G144" s="96"/>
      <c r="H144" s="96"/>
    </row>
    <row r="145" spans="1:8" ht="14.25">
      <c r="A145" s="2"/>
      <c r="B145" s="96"/>
      <c r="C145" s="96"/>
      <c r="D145" s="96"/>
      <c r="E145" s="96"/>
      <c r="F145" s="96"/>
      <c r="G145" s="96"/>
      <c r="H145" s="96"/>
    </row>
    <row r="146" spans="1:8" ht="14.25">
      <c r="A146" s="2"/>
      <c r="B146" s="96"/>
      <c r="C146" s="96"/>
      <c r="D146" s="96"/>
      <c r="E146" s="96"/>
      <c r="F146" s="96"/>
      <c r="G146" s="96"/>
      <c r="H146" s="96"/>
    </row>
    <row r="147" spans="1:8" ht="14.25">
      <c r="A147" s="2"/>
      <c r="B147" s="96"/>
      <c r="C147" s="96"/>
      <c r="D147" s="96"/>
      <c r="E147" s="96"/>
      <c r="F147" s="96"/>
      <c r="G147" s="96"/>
      <c r="H147" s="96"/>
    </row>
    <row r="148" spans="1:8" ht="14.25">
      <c r="A148" s="2"/>
      <c r="B148" s="96"/>
      <c r="C148" s="96"/>
      <c r="D148" s="96"/>
      <c r="E148" s="96"/>
      <c r="F148" s="96"/>
      <c r="G148" s="96"/>
      <c r="H148" s="96"/>
    </row>
    <row r="149" spans="1:8" ht="14.25">
      <c r="A149" s="2"/>
      <c r="B149" s="96"/>
      <c r="C149" s="96"/>
      <c r="D149" s="96"/>
      <c r="E149" s="96"/>
      <c r="F149" s="96"/>
      <c r="G149" s="96"/>
      <c r="H149" s="96"/>
    </row>
    <row r="150" spans="1:8" ht="14.25">
      <c r="A150" s="2"/>
      <c r="B150" s="96"/>
      <c r="C150" s="96"/>
      <c r="D150" s="96"/>
      <c r="E150" s="96"/>
      <c r="F150" s="96"/>
      <c r="G150" s="96"/>
      <c r="H150" s="96"/>
    </row>
    <row r="151" spans="1:8" ht="14.25">
      <c r="A151" s="2"/>
      <c r="B151" s="96"/>
      <c r="C151" s="96"/>
      <c r="D151" s="96"/>
      <c r="E151" s="96"/>
      <c r="F151" s="96"/>
      <c r="G151" s="96"/>
      <c r="H151" s="96"/>
    </row>
    <row r="152" spans="1:8" ht="14.25">
      <c r="A152" s="2"/>
      <c r="B152" s="96"/>
      <c r="C152" s="96"/>
      <c r="D152" s="96"/>
      <c r="E152" s="96"/>
      <c r="F152" s="96"/>
      <c r="G152" s="96"/>
      <c r="H152" s="96"/>
    </row>
    <row r="153" spans="1:8" ht="14.25">
      <c r="A153" s="2"/>
      <c r="B153" s="96"/>
      <c r="C153" s="96"/>
      <c r="D153" s="96"/>
      <c r="E153" s="96"/>
      <c r="F153" s="96"/>
      <c r="G153" s="96"/>
      <c r="H153" s="96"/>
    </row>
    <row r="154" spans="1:8" ht="14.25">
      <c r="A154" s="2"/>
      <c r="B154" s="96"/>
      <c r="C154" s="96"/>
      <c r="D154" s="96"/>
      <c r="E154" s="96"/>
      <c r="F154" s="96"/>
      <c r="G154" s="96"/>
      <c r="H154" s="96"/>
    </row>
    <row r="155" spans="1:8" ht="14.25">
      <c r="A155" s="2"/>
      <c r="B155" s="96"/>
      <c r="C155" s="96"/>
      <c r="D155" s="96"/>
      <c r="E155" s="96"/>
      <c r="F155" s="96"/>
      <c r="G155" s="96"/>
      <c r="H155" s="96"/>
    </row>
    <row r="156" spans="1:8" ht="14.25">
      <c r="A156" s="2"/>
      <c r="B156" s="96"/>
      <c r="C156" s="96"/>
      <c r="D156" s="96"/>
      <c r="E156" s="96"/>
      <c r="F156" s="96"/>
      <c r="G156" s="96"/>
      <c r="H156" s="96"/>
    </row>
    <row r="157" spans="1:8" ht="14.25">
      <c r="A157" s="2"/>
      <c r="B157" s="96"/>
      <c r="C157" s="96"/>
      <c r="D157" s="96"/>
      <c r="E157" s="96"/>
      <c r="F157" s="96"/>
      <c r="G157" s="96"/>
      <c r="H157" s="96"/>
    </row>
    <row r="158" spans="1:8" ht="14.25">
      <c r="A158" s="2"/>
      <c r="B158" s="96"/>
      <c r="C158" s="96"/>
      <c r="D158" s="96"/>
      <c r="E158" s="96"/>
      <c r="F158" s="96"/>
      <c r="G158" s="96"/>
      <c r="H158" s="96"/>
    </row>
    <row r="159" spans="1:8" ht="14.25">
      <c r="A159" s="2"/>
      <c r="B159" s="96"/>
      <c r="C159" s="96"/>
      <c r="D159" s="96"/>
      <c r="E159" s="96"/>
      <c r="F159" s="96"/>
      <c r="G159" s="96"/>
      <c r="H159" s="96"/>
    </row>
    <row r="160" spans="1:8" ht="14.25">
      <c r="A160" s="2"/>
      <c r="B160" s="96"/>
      <c r="C160" s="96"/>
      <c r="D160" s="96"/>
      <c r="E160" s="96"/>
      <c r="F160" s="96"/>
      <c r="G160" s="96"/>
      <c r="H160" s="96"/>
    </row>
    <row r="161" spans="1:8" ht="14.25">
      <c r="A161" s="2"/>
      <c r="B161" s="96"/>
      <c r="C161" s="96"/>
      <c r="D161" s="96"/>
      <c r="E161" s="96"/>
      <c r="F161" s="96"/>
      <c r="G161" s="96"/>
      <c r="H161" s="96"/>
    </row>
    <row r="162" spans="1:8" ht="14.25">
      <c r="A162" s="2"/>
      <c r="B162" s="96"/>
      <c r="C162" s="96"/>
      <c r="D162" s="96"/>
      <c r="E162" s="96"/>
      <c r="F162" s="96"/>
      <c r="G162" s="96"/>
      <c r="H162" s="96"/>
    </row>
    <row r="163" spans="1:8" ht="14.25">
      <c r="A163" s="2"/>
      <c r="B163" s="96"/>
      <c r="C163" s="96"/>
      <c r="D163" s="96"/>
      <c r="E163" s="96"/>
      <c r="F163" s="96"/>
      <c r="G163" s="96"/>
      <c r="H163" s="96"/>
    </row>
    <row r="164" spans="1:8" ht="14.25">
      <c r="A164" s="2"/>
      <c r="B164" s="96"/>
      <c r="C164" s="96"/>
      <c r="D164" s="96"/>
      <c r="E164" s="96"/>
      <c r="F164" s="96"/>
      <c r="G164" s="96"/>
      <c r="H164" s="96"/>
    </row>
    <row r="165" spans="1:8" ht="14.25">
      <c r="A165" s="2"/>
      <c r="B165" s="96"/>
      <c r="C165" s="96"/>
      <c r="D165" s="96"/>
      <c r="E165" s="96"/>
      <c r="F165" s="96"/>
      <c r="G165" s="96"/>
      <c r="H165" s="96"/>
    </row>
    <row r="166" spans="1:8" ht="14.25">
      <c r="A166" s="2"/>
      <c r="B166" s="96"/>
      <c r="C166" s="96"/>
      <c r="D166" s="96"/>
      <c r="E166" s="96"/>
      <c r="F166" s="96"/>
      <c r="G166" s="96"/>
      <c r="H166" s="96"/>
    </row>
    <row r="167" spans="1:8" ht="14.25">
      <c r="A167" s="2"/>
      <c r="B167" s="96"/>
      <c r="C167" s="96"/>
      <c r="D167" s="96"/>
      <c r="E167" s="96"/>
      <c r="F167" s="96"/>
      <c r="G167" s="96"/>
      <c r="H167" s="96"/>
    </row>
    <row r="168" spans="1:8" ht="14.25">
      <c r="A168" s="2"/>
      <c r="B168" s="96"/>
      <c r="C168" s="96"/>
      <c r="D168" s="96"/>
      <c r="E168" s="96"/>
      <c r="F168" s="96"/>
      <c r="G168" s="96"/>
      <c r="H168" s="96"/>
    </row>
    <row r="169" spans="1:8" ht="14.25">
      <c r="A169" s="2"/>
      <c r="B169" s="96"/>
      <c r="C169" s="96"/>
      <c r="D169" s="96"/>
      <c r="E169" s="96"/>
      <c r="F169" s="96"/>
      <c r="G169" s="96"/>
      <c r="H169" s="96"/>
    </row>
    <row r="170" spans="1:8" ht="14.25">
      <c r="A170" s="2"/>
      <c r="B170" s="96"/>
      <c r="C170" s="96"/>
      <c r="D170" s="96"/>
      <c r="E170" s="96"/>
      <c r="F170" s="96"/>
      <c r="G170" s="96"/>
      <c r="H170" s="96"/>
    </row>
    <row r="171" spans="1:8" ht="14.25">
      <c r="A171" s="2"/>
      <c r="B171" s="96"/>
      <c r="C171" s="96"/>
      <c r="D171" s="96"/>
      <c r="E171" s="96"/>
      <c r="F171" s="96"/>
      <c r="G171" s="96"/>
      <c r="H171" s="96"/>
    </row>
    <row r="172" spans="1:8" ht="14.25">
      <c r="A172" s="2"/>
      <c r="B172" s="96"/>
      <c r="C172" s="96"/>
      <c r="D172" s="96"/>
      <c r="E172" s="96"/>
      <c r="F172" s="96"/>
      <c r="G172" s="96"/>
      <c r="H172" s="96"/>
    </row>
    <row r="173" spans="1:8" ht="14.25">
      <c r="A173" s="2"/>
      <c r="B173" s="96"/>
      <c r="C173" s="96"/>
      <c r="D173" s="96"/>
      <c r="E173" s="96"/>
      <c r="F173" s="96"/>
      <c r="G173" s="96"/>
      <c r="H173" s="96"/>
    </row>
    <row r="174" spans="1:8" ht="14.25">
      <c r="A174" s="2"/>
      <c r="B174" s="96"/>
      <c r="C174" s="96"/>
      <c r="D174" s="96"/>
      <c r="E174" s="96"/>
      <c r="F174" s="96"/>
      <c r="G174" s="96"/>
      <c r="H174" s="96"/>
    </row>
    <row r="175" spans="1:8" ht="14.25">
      <c r="A175" s="2"/>
      <c r="B175" s="96"/>
      <c r="C175" s="96"/>
      <c r="D175" s="96"/>
      <c r="E175" s="96"/>
      <c r="F175" s="96"/>
      <c r="G175" s="96"/>
      <c r="H175" s="96"/>
    </row>
    <row r="176" spans="1:8" ht="14.25">
      <c r="A176" s="2"/>
      <c r="B176" s="96"/>
      <c r="C176" s="96"/>
      <c r="D176" s="96"/>
      <c r="E176" s="96"/>
      <c r="F176" s="96"/>
      <c r="G176" s="96"/>
      <c r="H176" s="96"/>
    </row>
    <row r="177" spans="1:8" ht="14.25">
      <c r="A177" s="2"/>
      <c r="B177" s="96"/>
      <c r="C177" s="96"/>
      <c r="D177" s="96"/>
      <c r="E177" s="96"/>
      <c r="F177" s="96"/>
      <c r="G177" s="96"/>
      <c r="H177" s="96"/>
    </row>
    <row r="178" spans="1:8" ht="14.25">
      <c r="A178" s="2"/>
      <c r="B178" s="96"/>
      <c r="C178" s="96"/>
      <c r="D178" s="96"/>
      <c r="E178" s="96"/>
      <c r="F178" s="96"/>
      <c r="G178" s="96"/>
      <c r="H178" s="96"/>
    </row>
    <row r="179" spans="1:8" ht="14.25">
      <c r="A179" s="2"/>
      <c r="B179" s="96"/>
      <c r="C179" s="96"/>
      <c r="D179" s="96"/>
      <c r="E179" s="96"/>
      <c r="F179" s="96"/>
      <c r="G179" s="96"/>
      <c r="H179" s="96"/>
    </row>
    <row r="180" spans="1:8" ht="14.25">
      <c r="A180" s="2"/>
      <c r="B180" s="96"/>
      <c r="C180" s="96"/>
      <c r="D180" s="96"/>
      <c r="E180" s="96"/>
      <c r="F180" s="96"/>
      <c r="G180" s="96"/>
      <c r="H180" s="96"/>
    </row>
    <row r="181" spans="1:8" ht="14.25">
      <c r="A181" s="2"/>
      <c r="B181" s="96"/>
      <c r="C181" s="96"/>
      <c r="D181" s="96"/>
      <c r="E181" s="96"/>
      <c r="F181" s="96"/>
      <c r="G181" s="96"/>
      <c r="H181" s="96"/>
    </row>
    <row r="182" spans="1:8" ht="14.25">
      <c r="A182" s="2"/>
      <c r="B182" s="96"/>
      <c r="C182" s="96"/>
      <c r="D182" s="96"/>
      <c r="E182" s="96"/>
      <c r="F182" s="96"/>
      <c r="G182" s="96"/>
      <c r="H182" s="96"/>
    </row>
    <row r="183" spans="1:8" ht="14.25">
      <c r="A183" s="2"/>
      <c r="B183" s="96"/>
      <c r="C183" s="96"/>
      <c r="D183" s="96"/>
      <c r="E183" s="96"/>
      <c r="F183" s="96"/>
      <c r="G183" s="96"/>
      <c r="H183" s="96"/>
    </row>
    <row r="184" spans="1:8" ht="14.25">
      <c r="A184" s="2"/>
      <c r="B184" s="96"/>
      <c r="C184" s="96"/>
      <c r="D184" s="96"/>
      <c r="E184" s="96"/>
      <c r="F184" s="96"/>
      <c r="G184" s="96"/>
      <c r="H184" s="96"/>
    </row>
    <row r="185" spans="1:8" ht="14.25">
      <c r="A185" s="2"/>
      <c r="B185" s="96"/>
      <c r="C185" s="96"/>
      <c r="D185" s="96"/>
      <c r="E185" s="96"/>
      <c r="F185" s="96"/>
      <c r="G185" s="96"/>
      <c r="H185" s="96"/>
    </row>
    <row r="186" spans="1:8" ht="14.25">
      <c r="A186" s="2"/>
      <c r="B186" s="96"/>
      <c r="C186" s="96"/>
      <c r="D186" s="96"/>
      <c r="E186" s="96"/>
      <c r="F186" s="96"/>
      <c r="G186" s="96"/>
      <c r="H186" s="96"/>
    </row>
    <row r="187" spans="1:8" ht="14.25">
      <c r="A187" s="2"/>
      <c r="B187" s="96"/>
      <c r="C187" s="96"/>
      <c r="D187" s="96"/>
      <c r="E187" s="96"/>
      <c r="F187" s="96"/>
      <c r="G187" s="96"/>
      <c r="H187" s="96"/>
    </row>
    <row r="188" spans="1:8" ht="14.25">
      <c r="A188" s="2"/>
      <c r="B188" s="96"/>
      <c r="C188" s="96"/>
      <c r="D188" s="96"/>
      <c r="E188" s="96"/>
      <c r="F188" s="96"/>
      <c r="G188" s="96"/>
      <c r="H188" s="96"/>
    </row>
    <row r="189" spans="1:8" ht="14.25">
      <c r="A189" s="2"/>
      <c r="B189" s="96"/>
      <c r="C189" s="96"/>
      <c r="D189" s="96"/>
      <c r="E189" s="96"/>
      <c r="F189" s="96"/>
      <c r="G189" s="96"/>
      <c r="H189" s="96"/>
    </row>
    <row r="190" spans="1:8" ht="14.25">
      <c r="A190" s="2"/>
      <c r="B190" s="96"/>
      <c r="C190" s="96"/>
      <c r="D190" s="96"/>
      <c r="E190" s="96"/>
      <c r="F190" s="96"/>
      <c r="G190" s="96"/>
      <c r="H190" s="96"/>
    </row>
    <row r="191" spans="1:8" ht="14.25">
      <c r="A191" s="2"/>
      <c r="B191" s="96"/>
      <c r="C191" s="96"/>
      <c r="D191" s="96"/>
      <c r="E191" s="96"/>
      <c r="F191" s="96"/>
      <c r="G191" s="96"/>
      <c r="H191" s="96"/>
    </row>
    <row r="192" spans="1:8" ht="14.25">
      <c r="A192" s="2"/>
      <c r="B192" s="96"/>
      <c r="C192" s="96"/>
      <c r="D192" s="96"/>
      <c r="E192" s="96"/>
      <c r="F192" s="96"/>
      <c r="G192" s="96"/>
      <c r="H192" s="96"/>
    </row>
    <row r="193" spans="1:8" ht="14.25">
      <c r="A193" s="2"/>
      <c r="B193" s="96"/>
      <c r="C193" s="96"/>
      <c r="D193" s="96"/>
      <c r="E193" s="96"/>
      <c r="F193" s="96"/>
      <c r="G193" s="96"/>
      <c r="H193" s="96"/>
    </row>
    <row r="194" spans="1:8" ht="14.25">
      <c r="A194" s="2"/>
      <c r="B194" s="96"/>
      <c r="C194" s="96"/>
      <c r="D194" s="96"/>
      <c r="E194" s="96"/>
      <c r="F194" s="96"/>
      <c r="G194" s="96"/>
      <c r="H194" s="96"/>
    </row>
    <row r="195" spans="1:8" ht="14.25">
      <c r="A195" s="2"/>
      <c r="B195" s="96"/>
      <c r="C195" s="96"/>
      <c r="D195" s="96"/>
      <c r="E195" s="96"/>
      <c r="F195" s="96"/>
      <c r="G195" s="96"/>
      <c r="H195" s="96"/>
    </row>
    <row r="196" spans="1:8" ht="14.25">
      <c r="A196" s="2"/>
      <c r="B196" s="96"/>
      <c r="C196" s="96"/>
      <c r="D196" s="96"/>
      <c r="E196" s="96"/>
      <c r="F196" s="96"/>
      <c r="G196" s="96"/>
      <c r="H196" s="96"/>
    </row>
    <row r="197" spans="1:8" ht="14.25">
      <c r="A197" s="2"/>
      <c r="B197" s="96"/>
      <c r="C197" s="96"/>
      <c r="D197" s="96"/>
      <c r="E197" s="96"/>
      <c r="F197" s="96"/>
      <c r="G197" s="96"/>
      <c r="H197" s="96"/>
    </row>
    <row r="198" spans="1:8" ht="14.25">
      <c r="A198" s="2"/>
      <c r="B198" s="96"/>
      <c r="C198" s="96"/>
      <c r="D198" s="96"/>
      <c r="E198" s="96"/>
      <c r="F198" s="96"/>
      <c r="G198" s="96"/>
      <c r="H198" s="96"/>
    </row>
    <row r="199" spans="1:8" ht="14.25">
      <c r="A199" s="2"/>
      <c r="B199" s="96"/>
      <c r="C199" s="96"/>
      <c r="D199" s="96"/>
      <c r="E199" s="96"/>
      <c r="F199" s="96"/>
      <c r="G199" s="96"/>
      <c r="H199" s="96"/>
    </row>
    <row r="200" spans="1:8" ht="14.25">
      <c r="A200" s="2"/>
      <c r="B200" s="96"/>
      <c r="C200" s="96"/>
      <c r="D200" s="96"/>
      <c r="E200" s="96"/>
      <c r="F200" s="96"/>
      <c r="G200" s="96"/>
      <c r="H200" s="96"/>
    </row>
    <row r="201" spans="1:8" ht="14.25">
      <c r="A201" s="2"/>
      <c r="B201" s="96"/>
      <c r="C201" s="96"/>
      <c r="D201" s="96"/>
      <c r="E201" s="96"/>
      <c r="F201" s="96"/>
      <c r="G201" s="96"/>
      <c r="H201" s="96"/>
    </row>
    <row r="202" spans="1:8" ht="14.25">
      <c r="A202" s="2"/>
      <c r="B202" s="96"/>
      <c r="C202" s="96"/>
      <c r="D202" s="96"/>
      <c r="E202" s="96"/>
      <c r="F202" s="96"/>
      <c r="G202" s="96"/>
      <c r="H202" s="96"/>
    </row>
    <row r="203" spans="1:8" ht="14.25">
      <c r="A203" s="2"/>
      <c r="B203" s="96"/>
      <c r="C203" s="96"/>
      <c r="D203" s="96"/>
      <c r="E203" s="96"/>
      <c r="F203" s="96"/>
      <c r="G203" s="96"/>
      <c r="H203" s="96"/>
    </row>
    <row r="204" spans="1:8" ht="14.25">
      <c r="A204" s="2"/>
      <c r="B204" s="96"/>
      <c r="C204" s="96"/>
      <c r="D204" s="96"/>
      <c r="E204" s="96"/>
      <c r="F204" s="96"/>
      <c r="G204" s="96"/>
      <c r="H204" s="96"/>
    </row>
    <row r="205" spans="1:8" ht="14.25">
      <c r="A205" s="2"/>
      <c r="B205" s="96"/>
      <c r="C205" s="96"/>
      <c r="D205" s="96"/>
      <c r="E205" s="96"/>
      <c r="F205" s="96"/>
      <c r="G205" s="96"/>
      <c r="H205" s="96"/>
    </row>
    <row r="206" spans="1:8" ht="14.25">
      <c r="A206" s="2"/>
      <c r="B206" s="96"/>
      <c r="C206" s="96"/>
      <c r="D206" s="96"/>
      <c r="E206" s="96"/>
      <c r="F206" s="96"/>
      <c r="G206" s="96"/>
      <c r="H206" s="96"/>
    </row>
    <row r="207" spans="1:8" ht="14.25">
      <c r="A207" s="2"/>
      <c r="B207" s="96"/>
      <c r="C207" s="96"/>
      <c r="D207" s="96"/>
      <c r="E207" s="96"/>
      <c r="F207" s="96"/>
      <c r="G207" s="96"/>
      <c r="H207" s="96"/>
    </row>
    <row r="208" spans="1:8" ht="14.25">
      <c r="A208" s="2"/>
      <c r="B208" s="96"/>
      <c r="C208" s="96"/>
      <c r="D208" s="96"/>
      <c r="E208" s="96"/>
      <c r="F208" s="96"/>
      <c r="G208" s="96"/>
      <c r="H208" s="96"/>
    </row>
    <row r="209" spans="1:8" ht="14.25">
      <c r="A209" s="2"/>
      <c r="B209" s="96"/>
      <c r="C209" s="96"/>
      <c r="D209" s="96"/>
      <c r="E209" s="96"/>
      <c r="F209" s="96"/>
      <c r="G209" s="96"/>
      <c r="H209" s="96"/>
    </row>
    <row r="210" spans="1:8" ht="14.25">
      <c r="A210" s="2"/>
      <c r="B210" s="96"/>
      <c r="C210" s="96"/>
      <c r="D210" s="96"/>
      <c r="E210" s="96"/>
      <c r="F210" s="96"/>
      <c r="G210" s="96"/>
      <c r="H210" s="96"/>
    </row>
    <row r="211" spans="1:8" ht="14.25">
      <c r="A211" s="2"/>
      <c r="B211" s="96"/>
      <c r="C211" s="96"/>
      <c r="D211" s="96"/>
      <c r="E211" s="96"/>
      <c r="F211" s="96"/>
      <c r="G211" s="96"/>
      <c r="H211" s="96"/>
    </row>
    <row r="212" spans="1:8" ht="14.25">
      <c r="A212" s="2"/>
      <c r="B212" s="96"/>
      <c r="C212" s="96"/>
      <c r="D212" s="96"/>
      <c r="E212" s="96"/>
      <c r="F212" s="96"/>
      <c r="G212" s="96"/>
      <c r="H212" s="96"/>
    </row>
    <row r="213" spans="1:8" ht="14.25">
      <c r="A213" s="2"/>
      <c r="B213" s="96"/>
      <c r="C213" s="96"/>
      <c r="D213" s="96"/>
      <c r="E213" s="96"/>
      <c r="F213" s="96"/>
      <c r="G213" s="96"/>
      <c r="H213" s="96"/>
    </row>
    <row r="214" spans="1:8" ht="14.25">
      <c r="A214" s="2"/>
      <c r="B214" s="96"/>
      <c r="C214" s="96"/>
      <c r="D214" s="96"/>
      <c r="E214" s="96"/>
      <c r="F214" s="96"/>
      <c r="G214" s="96"/>
      <c r="H214" s="96"/>
    </row>
    <row r="215" spans="1:8" ht="14.25">
      <c r="A215" s="2"/>
      <c r="B215" s="96"/>
      <c r="C215" s="96"/>
      <c r="D215" s="96"/>
      <c r="E215" s="96"/>
      <c r="F215" s="96"/>
      <c r="G215" s="96"/>
      <c r="H215" s="96"/>
    </row>
    <row r="216" spans="1:8" ht="14.25">
      <c r="A216" s="2"/>
      <c r="B216" s="96"/>
      <c r="C216" s="96"/>
      <c r="D216" s="96"/>
      <c r="E216" s="96"/>
      <c r="F216" s="96"/>
      <c r="G216" s="96"/>
      <c r="H216" s="96"/>
    </row>
    <row r="217" spans="1:8" ht="14.25">
      <c r="A217" s="2"/>
      <c r="B217" s="96"/>
      <c r="C217" s="96"/>
      <c r="D217" s="96"/>
      <c r="E217" s="96"/>
      <c r="F217" s="96"/>
      <c r="G217" s="96"/>
      <c r="H217" s="96"/>
    </row>
    <row r="218" spans="1:8" ht="14.25">
      <c r="A218" s="2"/>
      <c r="B218" s="96"/>
      <c r="C218" s="96"/>
      <c r="D218" s="96"/>
      <c r="E218" s="96"/>
      <c r="F218" s="96"/>
      <c r="G218" s="96"/>
      <c r="H218" s="96"/>
    </row>
    <row r="219" spans="1:8" ht="14.25">
      <c r="A219" s="2"/>
      <c r="B219" s="96"/>
      <c r="C219" s="96"/>
      <c r="D219" s="96"/>
      <c r="E219" s="96"/>
      <c r="F219" s="96"/>
      <c r="G219" s="96"/>
      <c r="H219" s="96"/>
    </row>
    <row r="220" spans="1:8" ht="14.25">
      <c r="A220" s="2"/>
      <c r="B220" s="96"/>
      <c r="C220" s="96"/>
      <c r="D220" s="96"/>
      <c r="E220" s="96"/>
      <c r="F220" s="96"/>
      <c r="G220" s="96"/>
      <c r="H220" s="96"/>
    </row>
    <row r="221" spans="1:8" ht="14.25">
      <c r="A221" s="2"/>
      <c r="B221" s="96"/>
      <c r="C221" s="96"/>
      <c r="D221" s="96"/>
      <c r="E221" s="96"/>
      <c r="F221" s="96"/>
      <c r="G221" s="96"/>
      <c r="H221" s="96"/>
    </row>
    <row r="222" spans="1:8" ht="14.25">
      <c r="A222" s="2"/>
      <c r="B222" s="96"/>
      <c r="C222" s="96"/>
      <c r="D222" s="96"/>
      <c r="E222" s="96"/>
      <c r="F222" s="96"/>
      <c r="G222" s="96"/>
      <c r="H222" s="96"/>
    </row>
    <row r="223" spans="1:8" ht="14.25">
      <c r="A223" s="2"/>
      <c r="B223" s="96"/>
      <c r="C223" s="96"/>
      <c r="D223" s="96"/>
      <c r="E223" s="96"/>
      <c r="F223" s="96"/>
      <c r="G223" s="96"/>
      <c r="H223" s="96"/>
    </row>
    <row r="224" spans="1:8" ht="14.25">
      <c r="A224" s="2"/>
      <c r="B224" s="96"/>
      <c r="C224" s="96"/>
      <c r="D224" s="96"/>
      <c r="E224" s="96"/>
      <c r="F224" s="96"/>
      <c r="G224" s="96"/>
      <c r="H224" s="96"/>
    </row>
    <row r="225" spans="1:8" ht="14.25">
      <c r="A225" s="2"/>
      <c r="B225" s="96"/>
      <c r="C225" s="96"/>
      <c r="D225" s="96"/>
      <c r="E225" s="96"/>
      <c r="F225" s="96"/>
      <c r="G225" s="96"/>
      <c r="H225" s="96"/>
    </row>
    <row r="226" spans="1:8" ht="14.25">
      <c r="A226" s="2"/>
      <c r="B226" s="96"/>
      <c r="C226" s="96"/>
      <c r="D226" s="96"/>
      <c r="E226" s="96"/>
      <c r="F226" s="96"/>
      <c r="G226" s="96"/>
      <c r="H226" s="96"/>
    </row>
    <row r="227" spans="1:8" ht="14.25">
      <c r="A227" s="2"/>
      <c r="B227" s="96"/>
      <c r="C227" s="96"/>
      <c r="D227" s="96"/>
      <c r="E227" s="96"/>
      <c r="F227" s="96"/>
      <c r="G227" s="96"/>
      <c r="H227" s="96"/>
    </row>
    <row r="228" spans="1:8" ht="14.25">
      <c r="A228" s="2"/>
      <c r="B228" s="96"/>
      <c r="C228" s="96"/>
      <c r="D228" s="96"/>
      <c r="E228" s="96"/>
      <c r="F228" s="96"/>
      <c r="G228" s="96"/>
      <c r="H228" s="96"/>
    </row>
    <row r="229" spans="1:8" ht="14.25">
      <c r="A229" s="2"/>
      <c r="B229" s="96"/>
      <c r="C229" s="96"/>
      <c r="D229" s="96"/>
      <c r="E229" s="96"/>
      <c r="F229" s="96"/>
      <c r="G229" s="96"/>
      <c r="H229" s="96"/>
    </row>
    <row r="230" spans="1:8" ht="14.25">
      <c r="A230" s="2"/>
      <c r="B230" s="96"/>
      <c r="C230" s="96"/>
      <c r="D230" s="96"/>
      <c r="E230" s="96"/>
      <c r="F230" s="96"/>
      <c r="G230" s="96"/>
      <c r="H230" s="96"/>
    </row>
    <row r="231" spans="1:8" ht="14.25">
      <c r="A231" s="2"/>
      <c r="B231" s="96"/>
      <c r="C231" s="96"/>
      <c r="D231" s="96"/>
      <c r="E231" s="96"/>
      <c r="F231" s="96"/>
      <c r="G231" s="96"/>
      <c r="H231" s="96"/>
    </row>
    <row r="232" spans="1:8" ht="14.25">
      <c r="A232" s="2"/>
      <c r="B232" s="96"/>
      <c r="C232" s="96"/>
      <c r="D232" s="96"/>
      <c r="E232" s="96"/>
      <c r="F232" s="96"/>
      <c r="G232" s="96"/>
      <c r="H232" s="96"/>
    </row>
    <row r="233" spans="1:8" ht="14.25">
      <c r="A233" s="2"/>
      <c r="B233" s="96"/>
      <c r="C233" s="96"/>
      <c r="D233" s="96"/>
      <c r="E233" s="96"/>
      <c r="F233" s="96"/>
      <c r="G233" s="96"/>
      <c r="H233" s="96"/>
    </row>
    <row r="234" spans="1:8" ht="14.25">
      <c r="A234" s="2"/>
      <c r="B234" s="96"/>
      <c r="C234" s="96"/>
      <c r="D234" s="96"/>
      <c r="E234" s="96"/>
      <c r="F234" s="96"/>
      <c r="G234" s="96"/>
      <c r="H234" s="96"/>
    </row>
    <row r="235" spans="1:8" ht="14.25">
      <c r="A235" s="2"/>
      <c r="B235" s="96"/>
      <c r="C235" s="96"/>
      <c r="D235" s="96"/>
      <c r="E235" s="96"/>
      <c r="F235" s="96"/>
      <c r="G235" s="96"/>
      <c r="H235" s="96"/>
    </row>
    <row r="236" spans="1:8" ht="14.25">
      <c r="A236" s="2"/>
      <c r="B236" s="96"/>
      <c r="C236" s="96"/>
      <c r="D236" s="96"/>
      <c r="E236" s="96"/>
      <c r="F236" s="96"/>
      <c r="G236" s="96"/>
      <c r="H236" s="96"/>
    </row>
    <row r="237" spans="1:8" ht="14.25">
      <c r="A237" s="2"/>
      <c r="B237" s="96"/>
      <c r="C237" s="96"/>
      <c r="D237" s="96"/>
      <c r="E237" s="96"/>
      <c r="F237" s="96"/>
      <c r="G237" s="96"/>
      <c r="H237" s="96"/>
    </row>
    <row r="238" spans="1:8" ht="14.25">
      <c r="A238" s="2"/>
      <c r="B238" s="96"/>
      <c r="C238" s="96"/>
      <c r="D238" s="96"/>
      <c r="E238" s="96"/>
      <c r="F238" s="96"/>
      <c r="G238" s="96"/>
      <c r="H238" s="96"/>
    </row>
    <row r="239" spans="1:8" ht="14.25">
      <c r="A239" s="2"/>
      <c r="B239" s="96"/>
      <c r="C239" s="96"/>
      <c r="D239" s="96"/>
      <c r="E239" s="96"/>
      <c r="F239" s="96"/>
      <c r="G239" s="96"/>
      <c r="H239" s="96"/>
    </row>
    <row r="240" spans="1:8" ht="14.25">
      <c r="A240" s="2"/>
      <c r="B240" s="96"/>
      <c r="C240" s="96"/>
      <c r="D240" s="96"/>
      <c r="E240" s="96"/>
      <c r="F240" s="96"/>
      <c r="G240" s="96"/>
      <c r="H240" s="96"/>
    </row>
    <row r="241" spans="1:8" ht="14.25">
      <c r="A241" s="2"/>
      <c r="B241" s="96"/>
      <c r="C241" s="96"/>
      <c r="D241" s="96"/>
      <c r="E241" s="96"/>
      <c r="F241" s="96"/>
      <c r="G241" s="96"/>
      <c r="H241" s="96"/>
    </row>
    <row r="242" spans="1:8" ht="14.25">
      <c r="A242" s="2"/>
      <c r="B242" s="96"/>
      <c r="C242" s="96"/>
      <c r="D242" s="96"/>
      <c r="E242" s="96"/>
      <c r="F242" s="96"/>
      <c r="G242" s="96"/>
      <c r="H242" s="96"/>
    </row>
    <row r="243" spans="1:8" ht="14.25">
      <c r="A243" s="2"/>
      <c r="B243" s="96"/>
      <c r="C243" s="96"/>
      <c r="D243" s="96"/>
      <c r="E243" s="96"/>
      <c r="F243" s="96"/>
      <c r="G243" s="96"/>
      <c r="H243" s="96"/>
    </row>
    <row r="244" spans="1:8" ht="14.25">
      <c r="A244" s="2"/>
      <c r="B244" s="96"/>
      <c r="C244" s="96"/>
      <c r="D244" s="96"/>
      <c r="E244" s="96"/>
      <c r="F244" s="96"/>
      <c r="G244" s="96"/>
      <c r="H244" s="96"/>
    </row>
    <row r="245" spans="1:8" ht="14.25">
      <c r="A245" s="2"/>
      <c r="B245" s="96"/>
      <c r="C245" s="96"/>
      <c r="D245" s="96"/>
      <c r="E245" s="96"/>
      <c r="F245" s="96"/>
      <c r="G245" s="96"/>
      <c r="H245" s="96"/>
    </row>
    <row r="246" spans="1:8" ht="14.25">
      <c r="A246" s="2"/>
      <c r="B246" s="96"/>
      <c r="C246" s="96"/>
      <c r="D246" s="96"/>
      <c r="E246" s="96"/>
      <c r="F246" s="96"/>
      <c r="G246" s="96"/>
      <c r="H246" s="96"/>
    </row>
    <row r="247" spans="1:8" ht="14.25">
      <c r="A247" s="2"/>
      <c r="B247" s="96"/>
      <c r="C247" s="96"/>
      <c r="D247" s="96"/>
      <c r="E247" s="96"/>
      <c r="F247" s="96"/>
      <c r="G247" s="96"/>
      <c r="H247" s="96"/>
    </row>
    <row r="248" spans="1:8" ht="14.25">
      <c r="A248" s="2"/>
      <c r="B248" s="96"/>
      <c r="C248" s="96"/>
      <c r="D248" s="96"/>
      <c r="E248" s="96"/>
      <c r="F248" s="96"/>
      <c r="G248" s="96"/>
      <c r="H248" s="96"/>
    </row>
    <row r="249" spans="1:8" ht="14.25">
      <c r="A249" s="2"/>
      <c r="B249" s="96"/>
      <c r="C249" s="96"/>
      <c r="D249" s="96"/>
      <c r="E249" s="96"/>
      <c r="F249" s="96"/>
      <c r="G249" s="96"/>
      <c r="H249" s="96"/>
    </row>
    <row r="250" spans="1:8" ht="14.25">
      <c r="A250" s="2"/>
      <c r="B250" s="96"/>
      <c r="C250" s="96"/>
      <c r="D250" s="96"/>
      <c r="E250" s="96"/>
      <c r="F250" s="96"/>
      <c r="G250" s="96"/>
      <c r="H250" s="96"/>
    </row>
    <row r="251" spans="1:8" ht="14.25">
      <c r="A251" s="2"/>
      <c r="B251" s="96"/>
      <c r="C251" s="96"/>
      <c r="D251" s="96"/>
      <c r="E251" s="96"/>
      <c r="F251" s="96"/>
      <c r="G251" s="96"/>
      <c r="H251" s="96"/>
    </row>
    <row r="252" spans="1:8" ht="14.25">
      <c r="A252" s="2"/>
      <c r="B252" s="96"/>
      <c r="C252" s="96"/>
      <c r="D252" s="96"/>
      <c r="E252" s="96"/>
      <c r="F252" s="96"/>
      <c r="G252" s="96"/>
      <c r="H252" s="96"/>
    </row>
    <row r="253" spans="1:8" ht="14.25">
      <c r="A253" s="2"/>
      <c r="B253" s="96"/>
      <c r="C253" s="96"/>
      <c r="D253" s="96"/>
      <c r="E253" s="96"/>
      <c r="F253" s="96"/>
      <c r="G253" s="96"/>
      <c r="H253" s="96"/>
    </row>
    <row r="254" spans="1:8" ht="14.25">
      <c r="A254" s="2"/>
      <c r="B254" s="96"/>
      <c r="C254" s="96"/>
      <c r="D254" s="96"/>
      <c r="E254" s="96"/>
      <c r="F254" s="96"/>
      <c r="G254" s="96"/>
      <c r="H254" s="96"/>
    </row>
    <row r="255" spans="1:8" ht="14.25">
      <c r="A255" s="2"/>
      <c r="B255" s="96"/>
      <c r="C255" s="96"/>
      <c r="D255" s="96"/>
      <c r="E255" s="96"/>
      <c r="F255" s="96"/>
      <c r="G255" s="96"/>
      <c r="H255" s="96"/>
    </row>
    <row r="256" spans="1:8" ht="14.25">
      <c r="A256" s="2"/>
      <c r="B256" s="96"/>
      <c r="C256" s="96"/>
      <c r="D256" s="96"/>
      <c r="E256" s="96"/>
      <c r="F256" s="96"/>
      <c r="G256" s="96"/>
      <c r="H256" s="96"/>
    </row>
    <row r="257" spans="1:8" ht="14.25">
      <c r="A257" s="2"/>
      <c r="B257" s="96"/>
      <c r="C257" s="96"/>
      <c r="D257" s="96"/>
      <c r="E257" s="96"/>
      <c r="F257" s="96"/>
      <c r="G257" s="96"/>
      <c r="H257" s="96"/>
    </row>
    <row r="258" spans="1:8" ht="14.25">
      <c r="A258" s="2"/>
      <c r="B258" s="96"/>
      <c r="C258" s="96"/>
      <c r="D258" s="96"/>
      <c r="E258" s="96"/>
      <c r="F258" s="96"/>
      <c r="G258" s="96"/>
      <c r="H258" s="96"/>
    </row>
    <row r="259" spans="1:8" ht="14.25">
      <c r="A259" s="2"/>
      <c r="B259" s="96"/>
      <c r="C259" s="96"/>
      <c r="D259" s="96"/>
      <c r="E259" s="96"/>
      <c r="F259" s="96"/>
      <c r="G259" s="96"/>
      <c r="H259" s="96"/>
    </row>
    <row r="260" spans="1:8" ht="14.25">
      <c r="A260" s="2"/>
      <c r="B260" s="96"/>
      <c r="C260" s="96"/>
      <c r="D260" s="96"/>
      <c r="E260" s="96"/>
      <c r="F260" s="96"/>
      <c r="G260" s="96"/>
      <c r="H260" s="96"/>
    </row>
    <row r="261" spans="1:8" ht="14.25">
      <c r="A261" s="2"/>
      <c r="B261" s="96"/>
      <c r="C261" s="96"/>
      <c r="D261" s="96"/>
      <c r="E261" s="96"/>
      <c r="F261" s="96"/>
      <c r="G261" s="96"/>
      <c r="H261" s="96"/>
    </row>
    <row r="262" spans="1:8" ht="14.25">
      <c r="A262" s="2"/>
      <c r="B262" s="96"/>
      <c r="C262" s="96"/>
      <c r="D262" s="96"/>
      <c r="E262" s="96"/>
      <c r="F262" s="96"/>
      <c r="G262" s="96"/>
      <c r="H262" s="96"/>
    </row>
    <row r="263" spans="1:8" ht="14.25">
      <c r="A263" s="2"/>
      <c r="B263" s="96"/>
      <c r="C263" s="96"/>
      <c r="D263" s="96"/>
      <c r="E263" s="96"/>
      <c r="F263" s="96"/>
      <c r="G263" s="96"/>
      <c r="H263" s="96"/>
    </row>
    <row r="264" spans="1:8" ht="14.25">
      <c r="A264" s="2"/>
      <c r="B264" s="96"/>
      <c r="C264" s="96"/>
      <c r="D264" s="96"/>
      <c r="E264" s="96"/>
      <c r="F264" s="96"/>
      <c r="G264" s="96"/>
      <c r="H264" s="96"/>
    </row>
    <row r="265" spans="1:8" ht="14.25">
      <c r="A265" s="2"/>
      <c r="B265" s="96"/>
      <c r="C265" s="96"/>
      <c r="D265" s="96"/>
      <c r="E265" s="96"/>
      <c r="F265" s="96"/>
      <c r="G265" s="96"/>
      <c r="H265" s="96"/>
    </row>
    <row r="266" spans="1:8" ht="14.25">
      <c r="A266" s="2"/>
      <c r="B266" s="96"/>
      <c r="C266" s="96"/>
      <c r="D266" s="96"/>
      <c r="E266" s="96"/>
      <c r="F266" s="96"/>
      <c r="G266" s="96"/>
      <c r="H266" s="96"/>
    </row>
    <row r="267" spans="1:8" ht="14.25">
      <c r="A267" s="2"/>
      <c r="B267" s="96"/>
      <c r="C267" s="96"/>
      <c r="D267" s="96"/>
      <c r="E267" s="96"/>
      <c r="F267" s="96"/>
      <c r="G267" s="96"/>
      <c r="H267" s="96"/>
    </row>
    <row r="268" spans="1:8" ht="14.25">
      <c r="A268" s="2"/>
      <c r="B268" s="96"/>
      <c r="C268" s="96"/>
      <c r="D268" s="96"/>
      <c r="E268" s="96"/>
      <c r="F268" s="96"/>
      <c r="G268" s="96"/>
      <c r="H268" s="96"/>
    </row>
    <row r="269" spans="1:8" ht="14.25">
      <c r="A269" s="2"/>
      <c r="B269" s="96"/>
      <c r="C269" s="96"/>
      <c r="D269" s="96"/>
      <c r="E269" s="96"/>
      <c r="F269" s="96"/>
      <c r="G269" s="96"/>
      <c r="H269" s="260"/>
    </row>
    <row r="270" spans="1:8" ht="14.25">
      <c r="A270" s="2"/>
      <c r="B270" s="96"/>
      <c r="C270" s="96"/>
      <c r="D270" s="96"/>
      <c r="E270" s="96"/>
      <c r="F270" s="96"/>
      <c r="G270" s="96"/>
      <c r="H270" s="96"/>
    </row>
    <row r="271" spans="1:8" ht="14.25">
      <c r="A271" s="2"/>
      <c r="B271" s="96"/>
      <c r="C271" s="96"/>
      <c r="D271" s="96"/>
      <c r="E271" s="96"/>
      <c r="F271" s="96"/>
      <c r="G271" s="96"/>
      <c r="H271" s="96"/>
    </row>
    <row r="272" spans="1:8" ht="14.25">
      <c r="A272" s="2"/>
      <c r="B272" s="96"/>
      <c r="C272" s="96"/>
      <c r="D272" s="96"/>
      <c r="E272" s="96"/>
      <c r="F272" s="96"/>
      <c r="G272" s="96"/>
      <c r="H272" s="96"/>
    </row>
    <row r="273" spans="1:8" ht="14.25">
      <c r="A273" s="2"/>
      <c r="B273" s="96"/>
      <c r="C273" s="96"/>
      <c r="D273" s="96"/>
      <c r="E273" s="96"/>
      <c r="F273" s="96"/>
      <c r="G273" s="96"/>
      <c r="H273" s="96"/>
    </row>
    <row r="274" spans="1:8" ht="14.25">
      <c r="A274" s="2"/>
      <c r="B274" s="96"/>
      <c r="C274" s="96"/>
      <c r="D274" s="96"/>
      <c r="E274" s="96"/>
      <c r="F274" s="96"/>
      <c r="G274" s="96"/>
      <c r="H274" s="96"/>
    </row>
    <row r="275" spans="1:8" ht="14.25">
      <c r="A275" s="2"/>
      <c r="B275" s="96"/>
      <c r="C275" s="96"/>
      <c r="D275" s="96"/>
      <c r="E275" s="96"/>
      <c r="F275" s="96"/>
      <c r="G275" s="96"/>
      <c r="H275" s="96"/>
    </row>
    <row r="276" spans="1:8" ht="14.25">
      <c r="A276" s="2"/>
      <c r="B276" s="96"/>
      <c r="C276" s="96"/>
      <c r="D276" s="96"/>
      <c r="E276" s="96"/>
      <c r="F276" s="96"/>
      <c r="G276" s="96"/>
      <c r="H276" s="96"/>
    </row>
    <row r="277" spans="1:8" ht="14.25">
      <c r="A277" s="2"/>
      <c r="B277" s="96"/>
      <c r="C277" s="96"/>
      <c r="D277" s="96"/>
      <c r="E277" s="96"/>
      <c r="F277" s="96"/>
      <c r="G277" s="96"/>
      <c r="H277" s="96"/>
    </row>
    <row r="278" spans="1:8" ht="14.25">
      <c r="A278" s="2"/>
      <c r="B278" s="96"/>
      <c r="C278" s="96"/>
      <c r="D278" s="96"/>
      <c r="E278" s="96"/>
      <c r="F278" s="96"/>
      <c r="G278" s="96"/>
      <c r="H278" s="96"/>
    </row>
    <row r="279" spans="1:8" ht="14.25">
      <c r="A279" s="2"/>
      <c r="B279" s="96"/>
      <c r="C279" s="96"/>
      <c r="D279" s="96"/>
      <c r="E279" s="96"/>
      <c r="F279" s="96"/>
      <c r="G279" s="96"/>
      <c r="H279" s="96"/>
    </row>
    <row r="280" spans="1:8" ht="14.25">
      <c r="A280" s="2"/>
      <c r="B280" s="96"/>
      <c r="C280" s="96"/>
      <c r="D280" s="96"/>
      <c r="E280" s="96"/>
      <c r="F280" s="96"/>
      <c r="G280" s="96"/>
      <c r="H280" s="96"/>
    </row>
    <row r="281" spans="1:8" ht="14.25">
      <c r="A281" s="2"/>
      <c r="B281" s="96"/>
      <c r="C281" s="96"/>
      <c r="D281" s="96"/>
      <c r="E281" s="96"/>
      <c r="F281" s="96"/>
      <c r="G281" s="96"/>
      <c r="H281" s="96"/>
    </row>
    <row r="282" spans="1:8" ht="14.25">
      <c r="A282" s="2"/>
      <c r="B282" s="96"/>
      <c r="C282" s="96"/>
      <c r="D282" s="96"/>
      <c r="E282" s="96"/>
      <c r="F282" s="96"/>
      <c r="G282" s="96"/>
      <c r="H282" s="96"/>
    </row>
    <row r="283" spans="1:8" ht="14.25">
      <c r="A283" s="2"/>
      <c r="B283" s="96"/>
      <c r="C283" s="96"/>
      <c r="D283" s="96"/>
      <c r="E283" s="96"/>
      <c r="F283" s="96"/>
      <c r="G283" s="96"/>
      <c r="H283" s="96"/>
    </row>
    <row r="284" spans="1:8" ht="14.25">
      <c r="A284" s="2"/>
      <c r="B284" s="96"/>
      <c r="C284" s="96"/>
      <c r="D284" s="96"/>
      <c r="E284" s="96"/>
      <c r="F284" s="96"/>
      <c r="G284" s="96"/>
      <c r="H284" s="96"/>
    </row>
    <row r="285" spans="1:8" ht="14.25">
      <c r="A285" s="2"/>
      <c r="B285" s="96"/>
      <c r="C285" s="96"/>
      <c r="D285" s="96"/>
      <c r="E285" s="96"/>
      <c r="F285" s="96"/>
      <c r="G285" s="96"/>
      <c r="H285" s="96"/>
    </row>
    <row r="286" spans="1:8" ht="14.25">
      <c r="A286" s="2"/>
      <c r="B286" s="96"/>
      <c r="C286" s="96"/>
      <c r="D286" s="96"/>
      <c r="E286" s="96"/>
      <c r="F286" s="96"/>
      <c r="G286" s="96"/>
      <c r="H286" s="96"/>
    </row>
    <row r="287" spans="1:8" ht="14.25">
      <c r="A287" s="2"/>
      <c r="B287" s="96"/>
      <c r="C287" s="96"/>
      <c r="D287" s="96"/>
      <c r="E287" s="96"/>
      <c r="F287" s="96"/>
      <c r="G287" s="96"/>
      <c r="H287" s="96"/>
    </row>
    <row r="288" spans="1:8" ht="14.25">
      <c r="A288" s="2"/>
      <c r="B288" s="96"/>
      <c r="C288" s="96"/>
      <c r="D288" s="96"/>
      <c r="E288" s="96"/>
      <c r="F288" s="96"/>
      <c r="G288" s="96"/>
      <c r="H288" s="96"/>
    </row>
    <row r="289" spans="1:8" ht="14.25">
      <c r="A289" s="2"/>
      <c r="B289" s="96"/>
      <c r="C289" s="96"/>
      <c r="D289" s="96"/>
      <c r="E289" s="96"/>
      <c r="F289" s="96"/>
      <c r="G289" s="96"/>
      <c r="H289" s="96"/>
    </row>
    <row r="290" spans="1:8" ht="14.25">
      <c r="A290" s="2"/>
      <c r="B290" s="96"/>
      <c r="C290" s="96"/>
      <c r="D290" s="96"/>
      <c r="E290" s="96"/>
      <c r="F290" s="96"/>
      <c r="G290" s="96"/>
      <c r="H290" s="96"/>
    </row>
    <row r="291" spans="1:8" ht="14.25">
      <c r="A291" s="2"/>
      <c r="B291" s="96"/>
      <c r="C291" s="96"/>
      <c r="D291" s="96"/>
      <c r="E291" s="96"/>
      <c r="F291" s="96"/>
      <c r="G291" s="96"/>
      <c r="H291" s="96"/>
    </row>
    <row r="292" spans="1:8" ht="14.25">
      <c r="A292" s="2"/>
      <c r="B292" s="96"/>
      <c r="C292" s="96"/>
      <c r="D292" s="96"/>
      <c r="E292" s="96"/>
      <c r="F292" s="96"/>
      <c r="G292" s="96"/>
      <c r="H292" s="96"/>
    </row>
    <row r="293" spans="1:8" ht="14.25">
      <c r="A293" s="2"/>
      <c r="B293" s="96"/>
      <c r="C293" s="96"/>
      <c r="D293" s="96"/>
      <c r="E293" s="96"/>
      <c r="F293" s="96"/>
      <c r="G293" s="96"/>
      <c r="H293" s="96"/>
    </row>
    <row r="294" spans="1:8" ht="14.25">
      <c r="A294" s="2"/>
      <c r="B294" s="96"/>
      <c r="C294" s="96"/>
      <c r="D294" s="96"/>
      <c r="E294" s="96"/>
      <c r="F294" s="96"/>
      <c r="G294" s="96"/>
      <c r="H294" s="96"/>
    </row>
    <row r="295" spans="1:8" ht="14.25">
      <c r="A295" s="2"/>
      <c r="B295" s="96"/>
      <c r="C295" s="96"/>
      <c r="D295" s="96"/>
      <c r="E295" s="96"/>
      <c r="F295" s="96"/>
      <c r="G295" s="96"/>
      <c r="H295" s="96"/>
    </row>
    <row r="296" spans="1:8" ht="14.25">
      <c r="A296" s="2"/>
      <c r="B296" s="96"/>
      <c r="C296" s="96"/>
      <c r="D296" s="96"/>
      <c r="E296" s="96"/>
      <c r="F296" s="96"/>
      <c r="G296" s="96"/>
      <c r="H296" s="96"/>
    </row>
    <row r="297" spans="1:8" ht="14.25">
      <c r="A297" s="2"/>
      <c r="B297" s="96"/>
      <c r="C297" s="96"/>
      <c r="D297" s="96"/>
      <c r="E297" s="96"/>
      <c r="F297" s="96"/>
      <c r="G297" s="96"/>
      <c r="H297" s="96"/>
    </row>
    <row r="298" spans="1:8" ht="14.25">
      <c r="A298" s="2"/>
      <c r="B298" s="96"/>
      <c r="C298" s="96"/>
      <c r="D298" s="96"/>
      <c r="E298" s="96"/>
      <c r="F298" s="96"/>
      <c r="G298" s="96"/>
      <c r="H298" s="96"/>
    </row>
    <row r="299" spans="1:8" ht="14.25">
      <c r="A299" s="2"/>
      <c r="B299" s="96"/>
      <c r="C299" s="96"/>
      <c r="D299" s="96"/>
      <c r="E299" s="96"/>
      <c r="F299" s="96"/>
      <c r="G299" s="96"/>
      <c r="H299" s="96"/>
    </row>
    <row r="300" spans="1:8" ht="14.25">
      <c r="A300" s="2"/>
      <c r="B300" s="96"/>
      <c r="C300" s="96"/>
      <c r="D300" s="96"/>
      <c r="E300" s="96"/>
      <c r="F300" s="96"/>
      <c r="G300" s="96"/>
      <c r="H300" s="96"/>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sheetData>
  <mergeCells count="4">
    <mergeCell ref="A2:H2"/>
    <mergeCell ref="A1:H1"/>
    <mergeCell ref="A74:H74"/>
    <mergeCell ref="A72:H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view="pageBreakPreview" zoomScaleSheetLayoutView="100" workbookViewId="0" topLeftCell="A1">
      <selection activeCell="A1" sqref="A1:H1"/>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7.421875" style="58" customWidth="1"/>
    <col min="9" max="16384" width="11.421875" style="58" customWidth="1"/>
  </cols>
  <sheetData>
    <row r="1" spans="1:8" s="80" customFormat="1" ht="49.5" customHeight="1" thickTop="1">
      <c r="A1" s="356" t="s">
        <v>248</v>
      </c>
      <c r="B1" s="356"/>
      <c r="C1" s="356"/>
      <c r="D1" s="356"/>
      <c r="E1" s="356"/>
      <c r="F1" s="356"/>
      <c r="G1" s="356"/>
      <c r="H1" s="356"/>
    </row>
    <row r="2" spans="1:8" s="79" customFormat="1" ht="18" customHeight="1">
      <c r="A2" s="352">
        <v>44500</v>
      </c>
      <c r="B2" s="352"/>
      <c r="C2" s="352"/>
      <c r="D2" s="352"/>
      <c r="E2" s="352"/>
      <c r="F2" s="352"/>
      <c r="G2" s="352"/>
      <c r="H2" s="352"/>
    </row>
    <row r="3" spans="1:8" s="79" customFormat="1" ht="18" customHeight="1">
      <c r="A3" s="357" t="s">
        <v>62</v>
      </c>
      <c r="B3" s="357"/>
      <c r="C3" s="357"/>
      <c r="D3" s="357"/>
      <c r="E3" s="357"/>
      <c r="F3" s="357"/>
      <c r="G3" s="357"/>
      <c r="H3" s="357"/>
    </row>
    <row r="4" spans="2:8" s="59" customFormat="1" ht="14.25" customHeight="1" thickBot="1">
      <c r="B4" s="78"/>
      <c r="C4" s="78"/>
      <c r="D4" s="78"/>
      <c r="E4" s="78"/>
      <c r="F4" s="78"/>
      <c r="G4" s="78"/>
      <c r="H4" s="77"/>
    </row>
    <row r="5" spans="1:8" s="75" customFormat="1" ht="49.5" customHeight="1">
      <c r="A5" s="39" t="s">
        <v>97</v>
      </c>
      <c r="B5" s="124" t="s">
        <v>54</v>
      </c>
      <c r="C5" s="124" t="s">
        <v>96</v>
      </c>
      <c r="D5" s="124" t="s">
        <v>95</v>
      </c>
      <c r="E5" s="124" t="s">
        <v>94</v>
      </c>
      <c r="F5" s="124" t="s">
        <v>93</v>
      </c>
      <c r="G5" s="42" t="s">
        <v>55</v>
      </c>
      <c r="H5" s="42" t="s">
        <v>124</v>
      </c>
    </row>
    <row r="6" spans="1:8" s="51" customFormat="1" ht="0.75" customHeight="1">
      <c r="A6" s="43"/>
      <c r="B6" s="44" t="s">
        <v>92</v>
      </c>
      <c r="C6" s="44" t="s">
        <v>91</v>
      </c>
      <c r="D6" s="44" t="s">
        <v>90</v>
      </c>
      <c r="E6" s="44" t="s">
        <v>89</v>
      </c>
      <c r="F6" s="44" t="s">
        <v>88</v>
      </c>
      <c r="G6" s="45"/>
      <c r="H6" s="45"/>
    </row>
    <row r="7" spans="1:8" s="51" customFormat="1" ht="5.25" customHeight="1">
      <c r="A7" s="76"/>
      <c r="B7" s="75"/>
      <c r="C7" s="75"/>
      <c r="D7" s="75"/>
      <c r="E7" s="75"/>
      <c r="F7" s="75"/>
      <c r="G7" s="74"/>
      <c r="H7" s="74"/>
    </row>
    <row r="8" spans="1:9" s="70" customFormat="1" ht="18.95" customHeight="1">
      <c r="A8" s="48" t="s">
        <v>87</v>
      </c>
      <c r="B8" s="35">
        <v>5777.817422149995</v>
      </c>
      <c r="C8" s="35">
        <v>12.117014239999996</v>
      </c>
      <c r="D8" s="35">
        <v>186.20920655000003</v>
      </c>
      <c r="E8" s="35">
        <v>30.131631040000006</v>
      </c>
      <c r="F8" s="35">
        <v>0</v>
      </c>
      <c r="G8" s="152">
        <v>6006.275273979994</v>
      </c>
      <c r="H8" s="152">
        <v>12.953980069442252</v>
      </c>
      <c r="I8" s="73"/>
    </row>
    <row r="9" spans="1:9" s="70" customFormat="1" ht="18.95" customHeight="1">
      <c r="A9" s="48" t="s">
        <v>86</v>
      </c>
      <c r="B9" s="35">
        <v>32.138714799999995</v>
      </c>
      <c r="C9" s="35">
        <v>0.61500659</v>
      </c>
      <c r="D9" s="35">
        <v>7.056102330000001</v>
      </c>
      <c r="E9" s="35">
        <v>0.39022013</v>
      </c>
      <c r="F9" s="35">
        <v>0</v>
      </c>
      <c r="G9" s="152">
        <v>40.20004385</v>
      </c>
      <c r="H9" s="152">
        <v>0.08670108229630555</v>
      </c>
      <c r="I9" s="73"/>
    </row>
    <row r="10" spans="1:9" s="70" customFormat="1" ht="18.95" customHeight="1">
      <c r="A10" s="48" t="s">
        <v>85</v>
      </c>
      <c r="B10" s="35">
        <v>1279.94283963</v>
      </c>
      <c r="C10" s="35">
        <v>9.689232979999998</v>
      </c>
      <c r="D10" s="35">
        <v>85.79077818999997</v>
      </c>
      <c r="E10" s="35">
        <v>27.709949169999994</v>
      </c>
      <c r="F10" s="35">
        <v>0</v>
      </c>
      <c r="G10" s="152">
        <v>1403.1327999700002</v>
      </c>
      <c r="H10" s="152">
        <v>3.0261940214984273</v>
      </c>
      <c r="I10" s="73"/>
    </row>
    <row r="11" spans="1:9" s="70" customFormat="1" ht="18.95" customHeight="1">
      <c r="A11" s="48" t="s">
        <v>8</v>
      </c>
      <c r="B11" s="35">
        <v>17242.810072350007</v>
      </c>
      <c r="C11" s="35">
        <v>92.91033032000001</v>
      </c>
      <c r="D11" s="35">
        <v>930.9589937500002</v>
      </c>
      <c r="E11" s="35">
        <v>112.70122398</v>
      </c>
      <c r="F11" s="35">
        <v>0</v>
      </c>
      <c r="G11" s="152">
        <v>18379.380620400003</v>
      </c>
      <c r="H11" s="152">
        <v>39.6395635206359</v>
      </c>
      <c r="I11" s="73"/>
    </row>
    <row r="12" spans="1:9" s="70" customFormat="1" ht="18.95" customHeight="1">
      <c r="A12" s="48" t="s">
        <v>84</v>
      </c>
      <c r="B12" s="35">
        <v>2214.4555541999994</v>
      </c>
      <c r="C12" s="35">
        <v>3.9616778500000005</v>
      </c>
      <c r="D12" s="35">
        <v>142.75500718999996</v>
      </c>
      <c r="E12" s="35">
        <v>20.49730865999999</v>
      </c>
      <c r="F12" s="35">
        <v>0</v>
      </c>
      <c r="G12" s="152">
        <v>2381.669547899999</v>
      </c>
      <c r="H12" s="152">
        <v>5.136644334159915</v>
      </c>
      <c r="I12" s="73"/>
    </row>
    <row r="13" spans="1:9" s="70" customFormat="1" ht="18.95" customHeight="1">
      <c r="A13" s="48" t="s">
        <v>83</v>
      </c>
      <c r="B13" s="35">
        <v>133.94232239000004</v>
      </c>
      <c r="C13" s="35">
        <v>0.26087672</v>
      </c>
      <c r="D13" s="35">
        <v>11.622203870000003</v>
      </c>
      <c r="E13" s="35">
        <v>0.16076538</v>
      </c>
      <c r="F13" s="35">
        <v>0</v>
      </c>
      <c r="G13" s="152">
        <v>145.98616836000002</v>
      </c>
      <c r="H13" s="152">
        <v>0.31485435300346515</v>
      </c>
      <c r="I13" s="73"/>
    </row>
    <row r="14" spans="1:9" s="70" customFormat="1" ht="18.95" customHeight="1">
      <c r="A14" s="48" t="s">
        <v>82</v>
      </c>
      <c r="B14" s="35">
        <v>610.85952828</v>
      </c>
      <c r="C14" s="35">
        <v>1.0681959699999997</v>
      </c>
      <c r="D14" s="35">
        <v>31.480524749999987</v>
      </c>
      <c r="E14" s="35">
        <v>2.74897355</v>
      </c>
      <c r="F14" s="35">
        <v>0</v>
      </c>
      <c r="G14" s="152">
        <v>646.1572225499999</v>
      </c>
      <c r="H14" s="152">
        <v>1.3935937666560472</v>
      </c>
      <c r="I14" s="73"/>
    </row>
    <row r="15" spans="1:9" s="70" customFormat="1" ht="18.95" customHeight="1">
      <c r="A15" s="48" t="s">
        <v>81</v>
      </c>
      <c r="B15" s="35">
        <v>479.45556682000023</v>
      </c>
      <c r="C15" s="35">
        <v>3.9141349300000012</v>
      </c>
      <c r="D15" s="35">
        <v>75.38466275</v>
      </c>
      <c r="E15" s="35">
        <v>7.50796212</v>
      </c>
      <c r="F15" s="35">
        <v>0</v>
      </c>
      <c r="G15" s="152">
        <v>566.2623266200002</v>
      </c>
      <c r="H15" s="152">
        <v>1.2212811698606663</v>
      </c>
      <c r="I15" s="73"/>
    </row>
    <row r="16" spans="1:9" s="70" customFormat="1" ht="18.95" customHeight="1">
      <c r="A16" s="48" t="s">
        <v>80</v>
      </c>
      <c r="B16" s="35">
        <v>1311.5639909299996</v>
      </c>
      <c r="C16" s="35">
        <v>9.893076590000002</v>
      </c>
      <c r="D16" s="35">
        <v>94.61387292</v>
      </c>
      <c r="E16" s="35">
        <v>12.588914659999999</v>
      </c>
      <c r="F16" s="35">
        <v>0</v>
      </c>
      <c r="G16" s="152">
        <v>1428.6598550999995</v>
      </c>
      <c r="H16" s="152">
        <v>3.0812492676037966</v>
      </c>
      <c r="I16" s="73"/>
    </row>
    <row r="17" spans="1:9" s="70" customFormat="1" ht="18.95" customHeight="1">
      <c r="A17" s="48" t="s">
        <v>79</v>
      </c>
      <c r="B17" s="35">
        <v>6144.28270252</v>
      </c>
      <c r="C17" s="35">
        <v>18.59461162000001</v>
      </c>
      <c r="D17" s="35">
        <v>200.69632986000002</v>
      </c>
      <c r="E17" s="35">
        <v>32.03022775</v>
      </c>
      <c r="F17" s="35">
        <v>0</v>
      </c>
      <c r="G17" s="152">
        <v>6395.603871750001</v>
      </c>
      <c r="H17" s="152">
        <v>13.793661014107755</v>
      </c>
      <c r="I17" s="73"/>
    </row>
    <row r="18" spans="1:9" s="70" customFormat="1" ht="18.95" customHeight="1">
      <c r="A18" s="48" t="s">
        <v>78</v>
      </c>
      <c r="B18" s="35">
        <v>71.95817404000005</v>
      </c>
      <c r="C18" s="35">
        <v>0.1922077</v>
      </c>
      <c r="D18" s="35">
        <v>5.9031648599999995</v>
      </c>
      <c r="E18" s="35">
        <v>1.69619366</v>
      </c>
      <c r="F18" s="35">
        <v>0</v>
      </c>
      <c r="G18" s="152">
        <v>79.74974026000005</v>
      </c>
      <c r="H18" s="152">
        <v>0.1719995336122315</v>
      </c>
      <c r="I18" s="73"/>
    </row>
    <row r="19" spans="1:9" s="70" customFormat="1" ht="18.95" customHeight="1">
      <c r="A19" s="48" t="s">
        <v>77</v>
      </c>
      <c r="B19" s="35">
        <v>531.78606568</v>
      </c>
      <c r="C19" s="35">
        <v>0.30470312000000005</v>
      </c>
      <c r="D19" s="35">
        <v>15.520200170000003</v>
      </c>
      <c r="E19" s="35">
        <v>0.16001075</v>
      </c>
      <c r="F19" s="35">
        <v>0</v>
      </c>
      <c r="G19" s="152">
        <v>547.7709797199999</v>
      </c>
      <c r="H19" s="152">
        <v>1.181400124075527</v>
      </c>
      <c r="I19" s="73"/>
    </row>
    <row r="20" spans="1:9" s="70" customFormat="1" ht="18.95" customHeight="1">
      <c r="A20" s="48" t="s">
        <v>76</v>
      </c>
      <c r="B20" s="35">
        <v>2342.0408984500004</v>
      </c>
      <c r="C20" s="35">
        <v>11.215462740000001</v>
      </c>
      <c r="D20" s="35">
        <v>140.64214645</v>
      </c>
      <c r="E20" s="35">
        <v>7.37698567</v>
      </c>
      <c r="F20" s="35">
        <v>0</v>
      </c>
      <c r="G20" s="152">
        <v>2501.2754933100005</v>
      </c>
      <c r="H20" s="152">
        <v>5.394603379050856</v>
      </c>
      <c r="I20" s="73"/>
    </row>
    <row r="21" spans="1:9" s="70" customFormat="1" ht="18.95" customHeight="1">
      <c r="A21" s="48" t="s">
        <v>75</v>
      </c>
      <c r="B21" s="35">
        <v>264.67263998000004</v>
      </c>
      <c r="C21" s="35">
        <v>0.29801849</v>
      </c>
      <c r="D21" s="35">
        <v>13.43392957</v>
      </c>
      <c r="E21" s="35">
        <v>6.455979890000002</v>
      </c>
      <c r="F21" s="35">
        <v>0</v>
      </c>
      <c r="G21" s="152">
        <v>284.86056793</v>
      </c>
      <c r="H21" s="152">
        <v>0.6143704627593649</v>
      </c>
      <c r="I21" s="73"/>
    </row>
    <row r="22" spans="1:9" s="70" customFormat="1" ht="18.95" customHeight="1">
      <c r="A22" s="48" t="s">
        <v>74</v>
      </c>
      <c r="B22" s="35">
        <v>593.7109074699999</v>
      </c>
      <c r="C22" s="35">
        <v>1.3262447699999995</v>
      </c>
      <c r="D22" s="35">
        <v>24.474571160000007</v>
      </c>
      <c r="E22" s="35">
        <v>4.34634857</v>
      </c>
      <c r="F22" s="35">
        <v>0</v>
      </c>
      <c r="G22" s="152">
        <v>623.85807197</v>
      </c>
      <c r="H22" s="152">
        <v>1.3455002745994635</v>
      </c>
      <c r="I22" s="73"/>
    </row>
    <row r="23" spans="1:9" s="70" customFormat="1" ht="18.95" customHeight="1">
      <c r="A23" s="48" t="s">
        <v>73</v>
      </c>
      <c r="B23" s="35">
        <v>4613.679431150001</v>
      </c>
      <c r="C23" s="35">
        <v>12.401391550000008</v>
      </c>
      <c r="D23" s="35">
        <v>275.84110777000006</v>
      </c>
      <c r="E23" s="35">
        <v>33.489268730000006</v>
      </c>
      <c r="F23" s="35">
        <v>0</v>
      </c>
      <c r="G23" s="152">
        <v>4935.411199200001</v>
      </c>
      <c r="H23" s="152">
        <v>10.644403626638017</v>
      </c>
      <c r="I23" s="73"/>
    </row>
    <row r="24" spans="1:7" s="70" customFormat="1" ht="15" customHeight="1">
      <c r="A24" s="72"/>
      <c r="B24" s="231"/>
      <c r="C24" s="231"/>
      <c r="D24" s="231"/>
      <c r="E24" s="231"/>
      <c r="F24" s="231"/>
      <c r="G24" s="231"/>
    </row>
    <row r="25" spans="1:8" s="69" customFormat="1" ht="20.1" customHeight="1">
      <c r="A25" s="49" t="s">
        <v>253</v>
      </c>
      <c r="B25" s="232">
        <v>43645.11683084001</v>
      </c>
      <c r="C25" s="232">
        <v>178.76218618000001</v>
      </c>
      <c r="D25" s="232">
        <v>2242.3828021400004</v>
      </c>
      <c r="E25" s="232">
        <v>299.99196370999994</v>
      </c>
      <c r="F25" s="232">
        <v>0</v>
      </c>
      <c r="G25" s="232">
        <v>46366.25378287</v>
      </c>
      <c r="H25" s="233">
        <v>100</v>
      </c>
    </row>
    <row r="26" spans="1:8" s="68" customFormat="1" ht="8.1" customHeight="1" thickBot="1">
      <c r="A26" s="50"/>
      <c r="B26" s="50"/>
      <c r="C26" s="50"/>
      <c r="D26" s="50"/>
      <c r="E26" s="50"/>
      <c r="F26" s="50"/>
      <c r="G26" s="50"/>
      <c r="H26" s="50"/>
    </row>
    <row r="27" s="51" customFormat="1" ht="9.95" customHeight="1">
      <c r="G27" s="36"/>
    </row>
    <row r="28" spans="1:8" s="53" customFormat="1" ht="15.75" customHeight="1">
      <c r="A28" s="291" t="s">
        <v>61</v>
      </c>
      <c r="F28" s="54"/>
      <c r="G28" s="54"/>
      <c r="H28" s="54"/>
    </row>
    <row r="29" spans="1:8" s="59" customFormat="1" ht="12.75" customHeight="1">
      <c r="A29" s="291" t="s">
        <v>238</v>
      </c>
      <c r="B29" s="234"/>
      <c r="C29" s="234"/>
      <c r="D29" s="234"/>
      <c r="E29" s="234"/>
      <c r="F29" s="234"/>
      <c r="G29" s="234"/>
      <c r="H29" s="235"/>
    </row>
    <row r="30" s="60" customFormat="1" ht="15">
      <c r="A30" s="66"/>
    </row>
    <row r="31" spans="1:2" s="60" customFormat="1" ht="15">
      <c r="A31" s="66"/>
      <c r="B31" s="67"/>
    </row>
    <row r="32" spans="1:8" s="60" customFormat="1" ht="15">
      <c r="A32" s="66"/>
      <c r="B32" s="236"/>
      <c r="C32" s="236"/>
      <c r="D32" s="236"/>
      <c r="E32" s="236"/>
      <c r="F32" s="236"/>
      <c r="G32" s="290"/>
      <c r="H32" s="127"/>
    </row>
    <row r="33" spans="1:8" s="60" customFormat="1" ht="15">
      <c r="A33" s="65"/>
      <c r="B33" s="237"/>
      <c r="C33" s="237"/>
      <c r="D33" s="237"/>
      <c r="E33" s="237"/>
      <c r="F33" s="237"/>
      <c r="G33" s="237"/>
      <c r="H33" s="238"/>
    </row>
    <row r="34" spans="1:11" s="63" customFormat="1" ht="15">
      <c r="A34" s="64"/>
      <c r="B34" s="239"/>
      <c r="C34" s="64"/>
      <c r="D34" s="64"/>
      <c r="E34" s="64"/>
      <c r="F34" s="64"/>
      <c r="G34" s="129"/>
      <c r="H34" s="64"/>
      <c r="K34" s="240"/>
    </row>
    <row r="35" spans="2:8" s="60" customFormat="1" ht="15">
      <c r="B35" s="61"/>
      <c r="C35" s="62"/>
      <c r="G35" s="241"/>
      <c r="H35" s="148"/>
    </row>
    <row r="36" spans="3:7" s="60" customFormat="1" ht="15">
      <c r="C36" s="61"/>
      <c r="D36" s="61"/>
      <c r="E36" s="61"/>
      <c r="F36" s="61"/>
      <c r="G36" s="61"/>
    </row>
    <row r="37" s="60" customFormat="1" ht="15"/>
    <row r="38" s="60" customFormat="1" ht="15"/>
    <row r="39" s="60" customFormat="1" ht="15"/>
    <row r="40" s="60" customFormat="1" ht="15"/>
    <row r="41" s="59"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6"/>
  <sheetViews>
    <sheetView showGridLines="0" view="pageBreakPreview" zoomScaleSheetLayoutView="100" workbookViewId="0" topLeftCell="A1">
      <selection activeCell="A1" sqref="A1:G1"/>
    </sheetView>
  </sheetViews>
  <sheetFormatPr defaultColWidth="11.421875" defaultRowHeight="15"/>
  <cols>
    <col min="1" max="1" width="32.7109375" style="1" customWidth="1"/>
    <col min="2" max="6" width="14.7109375" style="1" customWidth="1"/>
    <col min="7" max="7" width="13.28125" style="1" customWidth="1"/>
    <col min="8" max="16384" width="11.421875" style="1" customWidth="1"/>
  </cols>
  <sheetData>
    <row r="1" spans="1:7" ht="54.95" customHeight="1" thickTop="1">
      <c r="A1" s="348" t="s">
        <v>310</v>
      </c>
      <c r="B1" s="348"/>
      <c r="C1" s="348"/>
      <c r="D1" s="348"/>
      <c r="E1" s="348"/>
      <c r="F1" s="348"/>
      <c r="G1" s="348"/>
    </row>
    <row r="2" spans="1:7" ht="18" customHeight="1">
      <c r="A2" s="349">
        <v>44500</v>
      </c>
      <c r="B2" s="349"/>
      <c r="C2" s="349"/>
      <c r="D2" s="349"/>
      <c r="E2" s="349"/>
      <c r="F2" s="349"/>
      <c r="G2" s="349"/>
    </row>
    <row r="3" spans="1:7" ht="18" customHeight="1">
      <c r="A3" s="350" t="s">
        <v>62</v>
      </c>
      <c r="B3" s="350"/>
      <c r="C3" s="350"/>
      <c r="D3" s="350"/>
      <c r="E3" s="350"/>
      <c r="F3" s="350"/>
      <c r="G3" s="350"/>
    </row>
    <row r="4" ht="5.1" customHeight="1" thickBot="1"/>
    <row r="5" spans="1:7" ht="63" customHeight="1">
      <c r="A5" s="17" t="s">
        <v>308</v>
      </c>
      <c r="B5" s="33" t="s">
        <v>20</v>
      </c>
      <c r="C5" s="33" t="s">
        <v>57</v>
      </c>
      <c r="D5" s="33" t="s">
        <v>58</v>
      </c>
      <c r="E5" s="33" t="s">
        <v>59</v>
      </c>
      <c r="F5" s="33" t="s">
        <v>21</v>
      </c>
      <c r="G5" s="34" t="s">
        <v>112</v>
      </c>
    </row>
    <row r="6" spans="1:7" ht="5.1" customHeight="1">
      <c r="A6" s="293"/>
      <c r="B6" s="294"/>
      <c r="C6" s="294"/>
      <c r="D6" s="294"/>
      <c r="E6" s="294"/>
      <c r="F6" s="294"/>
      <c r="G6" s="295"/>
    </row>
    <row r="7" spans="1:7" ht="18.95" customHeight="1">
      <c r="A7" s="30" t="s">
        <v>278</v>
      </c>
      <c r="B7" s="35">
        <v>0</v>
      </c>
      <c r="C7" s="35">
        <v>0</v>
      </c>
      <c r="D7" s="35">
        <v>16.0134135</v>
      </c>
      <c r="E7" s="35">
        <v>31.27064169</v>
      </c>
      <c r="F7" s="35">
        <v>15.03073345</v>
      </c>
      <c r="G7" s="305">
        <v>62.31478864</v>
      </c>
    </row>
    <row r="8" spans="1:7" ht="18.95" customHeight="1">
      <c r="A8" s="30" t="s">
        <v>279</v>
      </c>
      <c r="B8" s="35">
        <v>0</v>
      </c>
      <c r="C8" s="35">
        <v>18.42846656</v>
      </c>
      <c r="D8" s="35">
        <v>255.53947569</v>
      </c>
      <c r="E8" s="35">
        <v>129.68394297</v>
      </c>
      <c r="F8" s="35">
        <v>68.60165676999999</v>
      </c>
      <c r="G8" s="305">
        <v>472.25354199000003</v>
      </c>
    </row>
    <row r="9" spans="1:7" ht="18.95" customHeight="1">
      <c r="A9" s="30" t="s">
        <v>280</v>
      </c>
      <c r="B9" s="35">
        <v>0</v>
      </c>
      <c r="C9" s="35">
        <v>0</v>
      </c>
      <c r="D9" s="35">
        <v>45.71136492</v>
      </c>
      <c r="E9" s="35">
        <v>63.624226840000006</v>
      </c>
      <c r="F9" s="35">
        <v>13.96557789</v>
      </c>
      <c r="G9" s="305">
        <v>123.30116965</v>
      </c>
    </row>
    <row r="10" spans="1:7" ht="18.95" customHeight="1">
      <c r="A10" s="30" t="s">
        <v>281</v>
      </c>
      <c r="B10" s="35">
        <v>18.10673076</v>
      </c>
      <c r="C10" s="35">
        <v>361.74867873</v>
      </c>
      <c r="D10" s="35">
        <v>818.83262485</v>
      </c>
      <c r="E10" s="35">
        <v>421.62550693000003</v>
      </c>
      <c r="F10" s="35">
        <v>87.50584983</v>
      </c>
      <c r="G10" s="305">
        <v>1707.8193911</v>
      </c>
    </row>
    <row r="11" spans="1:7" s="140" customFormat="1" ht="18.95" customHeight="1">
      <c r="A11" s="30" t="s">
        <v>282</v>
      </c>
      <c r="B11" s="145">
        <v>0</v>
      </c>
      <c r="C11" s="145">
        <v>22.74566495</v>
      </c>
      <c r="D11" s="145">
        <v>73.89773731</v>
      </c>
      <c r="E11" s="145">
        <v>88.39919640000001</v>
      </c>
      <c r="F11" s="145">
        <v>30.17059128</v>
      </c>
      <c r="G11" s="162">
        <v>215.21318994000003</v>
      </c>
    </row>
    <row r="12" spans="1:7" ht="18.95" customHeight="1">
      <c r="A12" s="30" t="s">
        <v>283</v>
      </c>
      <c r="B12" s="35">
        <v>0</v>
      </c>
      <c r="C12" s="35">
        <v>72.26668397</v>
      </c>
      <c r="D12" s="35">
        <v>265.6705191</v>
      </c>
      <c r="E12" s="35">
        <v>156.06803485</v>
      </c>
      <c r="F12" s="35">
        <v>91.0222591</v>
      </c>
      <c r="G12" s="305">
        <v>585.0274970199999</v>
      </c>
    </row>
    <row r="13" spans="1:7" ht="18.95" customHeight="1">
      <c r="A13" s="30" t="s">
        <v>284</v>
      </c>
      <c r="B13" s="35">
        <v>16.34782499</v>
      </c>
      <c r="C13" s="35">
        <v>315.29704513</v>
      </c>
      <c r="D13" s="35">
        <v>609.47550048</v>
      </c>
      <c r="E13" s="35">
        <v>186.68861198</v>
      </c>
      <c r="F13" s="35">
        <v>21.146147539999998</v>
      </c>
      <c r="G13" s="305">
        <v>1148.95513012</v>
      </c>
    </row>
    <row r="14" spans="1:7" ht="18.95" customHeight="1">
      <c r="A14" s="30" t="s">
        <v>285</v>
      </c>
      <c r="B14" s="35">
        <v>0</v>
      </c>
      <c r="C14" s="35">
        <v>163.55484687</v>
      </c>
      <c r="D14" s="35">
        <v>435.79609171</v>
      </c>
      <c r="E14" s="35">
        <v>411.23950266</v>
      </c>
      <c r="F14" s="35">
        <v>86.10328147</v>
      </c>
      <c r="G14" s="305">
        <v>1096.69372271</v>
      </c>
    </row>
    <row r="15" spans="1:7" ht="18.95" customHeight="1">
      <c r="A15" s="30" t="s">
        <v>286</v>
      </c>
      <c r="B15" s="35">
        <v>0</v>
      </c>
      <c r="C15" s="35">
        <v>0</v>
      </c>
      <c r="D15" s="35">
        <v>3.70731338</v>
      </c>
      <c r="E15" s="35">
        <v>12.5873749</v>
      </c>
      <c r="F15" s="35">
        <v>4.30629747</v>
      </c>
      <c r="G15" s="305">
        <v>20.60098575</v>
      </c>
    </row>
    <row r="16" spans="1:7" ht="18.95" customHeight="1">
      <c r="A16" s="30" t="s">
        <v>287</v>
      </c>
      <c r="B16" s="35">
        <v>0</v>
      </c>
      <c r="C16" s="35">
        <v>35.64102071</v>
      </c>
      <c r="D16" s="35">
        <v>155.87527366</v>
      </c>
      <c r="E16" s="35">
        <v>69.55887579</v>
      </c>
      <c r="F16" s="35">
        <v>26.09705748</v>
      </c>
      <c r="G16" s="305">
        <v>287.1722276400001</v>
      </c>
    </row>
    <row r="17" spans="1:7" ht="18.95" customHeight="1">
      <c r="A17" s="30" t="s">
        <v>288</v>
      </c>
      <c r="B17" s="35">
        <v>0</v>
      </c>
      <c r="C17" s="35">
        <v>238.75212405000002</v>
      </c>
      <c r="D17" s="35">
        <v>294.46983205000004</v>
      </c>
      <c r="E17" s="35">
        <v>125.85419606</v>
      </c>
      <c r="F17" s="35">
        <v>25.13235046</v>
      </c>
      <c r="G17" s="305">
        <v>684.2085026200001</v>
      </c>
    </row>
    <row r="18" spans="1:7" ht="18.95" customHeight="1">
      <c r="A18" s="30" t="s">
        <v>289</v>
      </c>
      <c r="B18" s="35">
        <v>0</v>
      </c>
      <c r="C18" s="35">
        <v>72.88566112000001</v>
      </c>
      <c r="D18" s="35">
        <v>387.03956328</v>
      </c>
      <c r="E18" s="35">
        <v>267.89839092</v>
      </c>
      <c r="F18" s="35">
        <v>73.81882879999999</v>
      </c>
      <c r="G18" s="305">
        <v>801.6424441199999</v>
      </c>
    </row>
    <row r="19" spans="1:7" ht="18.95" customHeight="1">
      <c r="A19" s="30" t="s">
        <v>290</v>
      </c>
      <c r="B19" s="35">
        <v>24.032767579999998</v>
      </c>
      <c r="C19" s="35">
        <v>299.53605451</v>
      </c>
      <c r="D19" s="35">
        <v>872.34477872</v>
      </c>
      <c r="E19" s="35">
        <v>566.84034007</v>
      </c>
      <c r="F19" s="35">
        <v>77.6945067</v>
      </c>
      <c r="G19" s="305">
        <v>1840.4484475800002</v>
      </c>
    </row>
    <row r="20" spans="1:7" ht="18.95" customHeight="1">
      <c r="A20" s="30" t="s">
        <v>291</v>
      </c>
      <c r="B20" s="35">
        <v>0</v>
      </c>
      <c r="C20" s="35">
        <v>288.62907016</v>
      </c>
      <c r="D20" s="35">
        <v>526.2855007</v>
      </c>
      <c r="E20" s="35">
        <v>183.59189225</v>
      </c>
      <c r="F20" s="35">
        <v>73.49748292</v>
      </c>
      <c r="G20" s="305">
        <v>1072.00394603</v>
      </c>
    </row>
    <row r="21" spans="1:7" ht="18.95" customHeight="1">
      <c r="A21" s="30" t="s">
        <v>292</v>
      </c>
      <c r="B21" s="35">
        <v>679.9267021799999</v>
      </c>
      <c r="C21" s="35">
        <v>9341.37049623</v>
      </c>
      <c r="D21" s="35">
        <v>18317.19656864</v>
      </c>
      <c r="E21" s="35">
        <v>4248.28929494</v>
      </c>
      <c r="F21" s="35">
        <v>342.76480554</v>
      </c>
      <c r="G21" s="305">
        <v>32929.54786753</v>
      </c>
    </row>
    <row r="22" spans="1:7" ht="18.95" customHeight="1">
      <c r="A22" s="30" t="s">
        <v>293</v>
      </c>
      <c r="B22" s="35">
        <v>0</v>
      </c>
      <c r="C22" s="35">
        <v>18.490561149999998</v>
      </c>
      <c r="D22" s="35">
        <v>155.69571804</v>
      </c>
      <c r="E22" s="35">
        <v>81.66081605</v>
      </c>
      <c r="F22" s="35">
        <v>7.6384852599999995</v>
      </c>
      <c r="G22" s="305">
        <v>263.4855805</v>
      </c>
    </row>
    <row r="23" spans="1:7" ht="18.95" customHeight="1">
      <c r="A23" s="30" t="s">
        <v>294</v>
      </c>
      <c r="B23" s="35">
        <v>0</v>
      </c>
      <c r="C23" s="35">
        <v>0</v>
      </c>
      <c r="D23" s="35">
        <v>35.976228299999995</v>
      </c>
      <c r="E23" s="35">
        <v>46.70071248</v>
      </c>
      <c r="F23" s="35">
        <v>10.14368734</v>
      </c>
      <c r="G23" s="305">
        <v>92.82062812000001</v>
      </c>
    </row>
    <row r="24" spans="1:7" ht="18.95" customHeight="1">
      <c r="A24" s="30" t="s">
        <v>295</v>
      </c>
      <c r="B24" s="35">
        <v>0</v>
      </c>
      <c r="C24" s="35">
        <v>11.730361550000001</v>
      </c>
      <c r="D24" s="35">
        <v>30.682820760000002</v>
      </c>
      <c r="E24" s="35">
        <v>36.92450117</v>
      </c>
      <c r="F24" s="35">
        <v>12.59752649</v>
      </c>
      <c r="G24" s="305">
        <v>91.93520997</v>
      </c>
    </row>
    <row r="25" spans="1:7" ht="18.95" customHeight="1">
      <c r="A25" s="30" t="s">
        <v>296</v>
      </c>
      <c r="B25" s="35">
        <v>0</v>
      </c>
      <c r="C25" s="35">
        <v>5.50648464</v>
      </c>
      <c r="D25" s="35">
        <v>29.38299877</v>
      </c>
      <c r="E25" s="35">
        <v>28.34269031</v>
      </c>
      <c r="F25" s="35">
        <v>6.50044854</v>
      </c>
      <c r="G25" s="305">
        <v>69.73262226</v>
      </c>
    </row>
    <row r="26" spans="1:7" ht="18.95" customHeight="1">
      <c r="A26" s="30" t="s">
        <v>297</v>
      </c>
      <c r="B26" s="35">
        <v>26.02820439</v>
      </c>
      <c r="C26" s="35">
        <v>259.6642531</v>
      </c>
      <c r="D26" s="35">
        <v>395.61469397</v>
      </c>
      <c r="E26" s="35">
        <v>254.65343855</v>
      </c>
      <c r="F26" s="35">
        <v>126.01397036</v>
      </c>
      <c r="G26" s="305">
        <v>1061.97456037</v>
      </c>
    </row>
    <row r="27" spans="1:7" ht="18.95" customHeight="1">
      <c r="A27" s="30" t="s">
        <v>298</v>
      </c>
      <c r="B27" s="35">
        <v>0</v>
      </c>
      <c r="C27" s="35">
        <v>46.42233004</v>
      </c>
      <c r="D27" s="35">
        <v>206.55204239</v>
      </c>
      <c r="E27" s="35">
        <v>318.70611120999996</v>
      </c>
      <c r="F27" s="35">
        <v>133.44914458</v>
      </c>
      <c r="G27" s="305">
        <v>705.12962822</v>
      </c>
    </row>
    <row r="28" spans="1:7" ht="18.95" customHeight="1">
      <c r="A28" s="30" t="s">
        <v>299</v>
      </c>
      <c r="B28" s="35">
        <v>0</v>
      </c>
      <c r="C28" s="35">
        <v>28.709151679999998</v>
      </c>
      <c r="D28" s="35">
        <v>152.5076426</v>
      </c>
      <c r="E28" s="35">
        <v>77.73871713</v>
      </c>
      <c r="F28" s="35">
        <v>26.07574175</v>
      </c>
      <c r="G28" s="305">
        <v>285.03125315999995</v>
      </c>
    </row>
    <row r="29" spans="1:7" ht="18.95" customHeight="1">
      <c r="A29" s="30" t="s">
        <v>300</v>
      </c>
      <c r="B29" s="35">
        <v>8.01808481</v>
      </c>
      <c r="C29" s="35">
        <v>74.70435933</v>
      </c>
      <c r="D29" s="35">
        <v>174.34913641999998</v>
      </c>
      <c r="E29" s="35">
        <v>137.83417493000002</v>
      </c>
      <c r="F29" s="35">
        <v>35.08844164</v>
      </c>
      <c r="G29" s="305">
        <v>429.99419713</v>
      </c>
    </row>
    <row r="30" spans="1:7" ht="18.95" customHeight="1">
      <c r="A30" s="30" t="s">
        <v>301</v>
      </c>
      <c r="B30" s="35">
        <v>0</v>
      </c>
      <c r="C30" s="35">
        <v>0</v>
      </c>
      <c r="D30" s="35">
        <v>20.635458760000002</v>
      </c>
      <c r="E30" s="35">
        <v>30.38453875</v>
      </c>
      <c r="F30" s="35">
        <v>16.0760301</v>
      </c>
      <c r="G30" s="305">
        <v>67.09602761000001</v>
      </c>
    </row>
    <row r="31" spans="1:7" ht="18.95" customHeight="1">
      <c r="A31" s="30" t="s">
        <v>302</v>
      </c>
      <c r="B31" s="35">
        <v>0</v>
      </c>
      <c r="C31" s="35">
        <v>16.66279622</v>
      </c>
      <c r="D31" s="35">
        <v>166.78425434</v>
      </c>
      <c r="E31" s="35">
        <v>59.21840183</v>
      </c>
      <c r="F31" s="35">
        <v>9.185770699999999</v>
      </c>
      <c r="G31" s="305">
        <v>251.85122308999996</v>
      </c>
    </row>
    <row r="32" spans="1:7" ht="18.95" customHeight="1">
      <c r="A32" s="12" t="s">
        <v>115</v>
      </c>
      <c r="B32" s="37">
        <v>772.4603147099999</v>
      </c>
      <c r="C32" s="37">
        <v>11692.746110699998</v>
      </c>
      <c r="D32" s="37">
        <v>24446.036552339992</v>
      </c>
      <c r="E32" s="37">
        <v>8035.384131660001</v>
      </c>
      <c r="F32" s="37">
        <v>1419.6266734600001</v>
      </c>
      <c r="G32" s="208">
        <v>46366.25378287001</v>
      </c>
    </row>
    <row r="33" spans="1:7" ht="5.1" customHeight="1" thickBot="1">
      <c r="A33" s="10"/>
      <c r="B33" s="9"/>
      <c r="C33" s="9"/>
      <c r="D33" s="9"/>
      <c r="E33" s="9"/>
      <c r="F33" s="9"/>
      <c r="G33" s="9"/>
    </row>
    <row r="34" spans="1:7" ht="5.1" customHeight="1">
      <c r="A34" s="8"/>
      <c r="B34" s="8"/>
      <c r="C34" s="8"/>
      <c r="D34" s="8"/>
      <c r="E34" s="8"/>
      <c r="F34" s="8"/>
      <c r="G34" s="8"/>
    </row>
    <row r="35" spans="1:7" ht="13.5">
      <c r="A35" s="7" t="s">
        <v>60</v>
      </c>
      <c r="B35" s="5"/>
      <c r="C35" s="5"/>
      <c r="D35" s="5"/>
      <c r="E35" s="5"/>
      <c r="F35" s="6"/>
      <c r="G35" s="6"/>
    </row>
    <row r="36" spans="1:7" ht="25.5" customHeight="1">
      <c r="A36" s="351" t="s">
        <v>238</v>
      </c>
      <c r="B36" s="351"/>
      <c r="C36" s="351"/>
      <c r="D36" s="351"/>
      <c r="E36" s="351"/>
      <c r="F36" s="351"/>
      <c r="G36" s="351"/>
    </row>
    <row r="37" spans="1:7" ht="14.25">
      <c r="A37" s="2"/>
      <c r="B37" s="28"/>
      <c r="C37" s="28"/>
      <c r="D37" s="28"/>
      <c r="E37" s="28"/>
      <c r="F37" s="28"/>
      <c r="G37" s="28"/>
    </row>
    <row r="38" spans="1:7" ht="14.25">
      <c r="A38" s="2"/>
      <c r="B38" s="28"/>
      <c r="C38" s="28"/>
      <c r="D38" s="28"/>
      <c r="E38" s="28"/>
      <c r="F38" s="28"/>
      <c r="G38" s="28"/>
    </row>
    <row r="39" spans="1:7" ht="14.25">
      <c r="A39" s="2"/>
      <c r="B39" s="28"/>
      <c r="C39" s="28"/>
      <c r="D39" s="28"/>
      <c r="E39" s="28"/>
      <c r="F39" s="28"/>
      <c r="G39" s="28"/>
    </row>
    <row r="40" spans="1:7" ht="14.25">
      <c r="A40" s="2"/>
      <c r="B40" s="28"/>
      <c r="C40" s="28"/>
      <c r="D40" s="28"/>
      <c r="E40" s="28"/>
      <c r="F40" s="28"/>
      <c r="G40" s="28"/>
    </row>
    <row r="41" spans="1:7" ht="14.25">
      <c r="A41" s="2"/>
      <c r="B41" s="28"/>
      <c r="C41" s="28"/>
      <c r="D41" s="28"/>
      <c r="E41" s="28"/>
      <c r="F41" s="28"/>
      <c r="G41" s="28"/>
    </row>
    <row r="42" spans="1:7" ht="14.25">
      <c r="A42" s="2"/>
      <c r="B42" s="28"/>
      <c r="C42" s="28"/>
      <c r="D42" s="28"/>
      <c r="E42" s="28"/>
      <c r="F42" s="28"/>
      <c r="G42" s="28"/>
    </row>
    <row r="43" spans="1:7" ht="14.25">
      <c r="A43" s="2"/>
      <c r="B43" s="28"/>
      <c r="C43" s="28"/>
      <c r="D43" s="28"/>
      <c r="E43" s="28"/>
      <c r="F43" s="28"/>
      <c r="G43" s="28"/>
    </row>
    <row r="44" spans="1:7" ht="14.25">
      <c r="A44" s="2"/>
      <c r="B44" s="28"/>
      <c r="C44" s="28"/>
      <c r="D44" s="28"/>
      <c r="E44" s="28"/>
      <c r="F44" s="28"/>
      <c r="G44" s="28"/>
    </row>
    <row r="45" spans="1:7" ht="14.25">
      <c r="A45" s="2"/>
      <c r="B45" s="28"/>
      <c r="C45" s="28"/>
      <c r="D45" s="28"/>
      <c r="E45" s="28"/>
      <c r="F45" s="28"/>
      <c r="G45" s="28"/>
    </row>
    <row r="46" spans="1:7" ht="14.25">
      <c r="A46" s="2"/>
      <c r="B46" s="28"/>
      <c r="C46" s="28"/>
      <c r="D46" s="28"/>
      <c r="E46" s="28"/>
      <c r="F46" s="28"/>
      <c r="G46" s="28"/>
    </row>
    <row r="47" spans="1:7" ht="14.25">
      <c r="A47" s="2"/>
      <c r="B47" s="28"/>
      <c r="C47" s="28"/>
      <c r="D47" s="28"/>
      <c r="E47" s="28"/>
      <c r="F47" s="28"/>
      <c r="G47" s="28"/>
    </row>
    <row r="48" spans="1:7" ht="14.25">
      <c r="A48" s="2"/>
      <c r="B48" s="28"/>
      <c r="C48" s="28"/>
      <c r="D48" s="28"/>
      <c r="E48" s="28"/>
      <c r="F48" s="28"/>
      <c r="G48" s="28"/>
    </row>
    <row r="49" spans="1:7" ht="14.25">
      <c r="A49" s="2"/>
      <c r="B49" s="28"/>
      <c r="C49" s="28"/>
      <c r="D49" s="28"/>
      <c r="E49" s="28"/>
      <c r="F49" s="28"/>
      <c r="G49" s="28"/>
    </row>
    <row r="50" spans="1:7" ht="14.25">
      <c r="A50" s="2"/>
      <c r="B50" s="28"/>
      <c r="C50" s="28"/>
      <c r="D50" s="28"/>
      <c r="E50" s="28"/>
      <c r="F50" s="28"/>
      <c r="G50" s="28"/>
    </row>
    <row r="51" spans="1:7" ht="14.25">
      <c r="A51" s="2"/>
      <c r="B51" s="28"/>
      <c r="C51" s="28"/>
      <c r="D51" s="28"/>
      <c r="E51" s="28"/>
      <c r="F51" s="28"/>
      <c r="G51" s="28"/>
    </row>
    <row r="52" spans="1:7" ht="14.25">
      <c r="A52" s="2"/>
      <c r="B52" s="28"/>
      <c r="C52" s="28"/>
      <c r="D52" s="28"/>
      <c r="E52" s="28"/>
      <c r="F52" s="28"/>
      <c r="G52" s="28"/>
    </row>
    <row r="53" spans="1:7" ht="14.25">
      <c r="A53" s="2"/>
      <c r="B53" s="28"/>
      <c r="C53" s="28"/>
      <c r="D53" s="28"/>
      <c r="E53" s="28"/>
      <c r="F53" s="28"/>
      <c r="G53" s="28"/>
    </row>
    <row r="54" spans="1:7" ht="14.25">
      <c r="A54" s="2"/>
      <c r="B54" s="28"/>
      <c r="C54" s="28"/>
      <c r="D54" s="28"/>
      <c r="E54" s="28"/>
      <c r="F54" s="28"/>
      <c r="G54" s="28"/>
    </row>
    <row r="55" spans="1:7" ht="14.25">
      <c r="A55" s="2"/>
      <c r="B55" s="28"/>
      <c r="C55" s="28"/>
      <c r="D55" s="28"/>
      <c r="E55" s="28"/>
      <c r="F55" s="28"/>
      <c r="G55" s="28"/>
    </row>
    <row r="56" spans="1:7" ht="14.25">
      <c r="A56" s="2"/>
      <c r="B56" s="28"/>
      <c r="C56" s="28"/>
      <c r="D56" s="28"/>
      <c r="E56" s="28"/>
      <c r="F56" s="28"/>
      <c r="G56" s="28"/>
    </row>
    <row r="57" spans="1:7" ht="14.25">
      <c r="A57" s="2"/>
      <c r="B57" s="28"/>
      <c r="C57" s="28"/>
      <c r="D57" s="28"/>
      <c r="E57" s="28"/>
      <c r="F57" s="28"/>
      <c r="G57" s="28"/>
    </row>
    <row r="58" spans="1:7" ht="14.25">
      <c r="A58" s="2"/>
      <c r="B58" s="28"/>
      <c r="C58" s="28"/>
      <c r="D58" s="28"/>
      <c r="E58" s="28"/>
      <c r="F58" s="28"/>
      <c r="G58" s="28"/>
    </row>
    <row r="59" spans="1:7" ht="14.25">
      <c r="A59" s="2"/>
      <c r="B59" s="28"/>
      <c r="C59" s="28"/>
      <c r="D59" s="28"/>
      <c r="E59" s="28"/>
      <c r="F59" s="28"/>
      <c r="G59" s="28"/>
    </row>
    <row r="60" spans="1:7" ht="14.25">
      <c r="A60" s="2"/>
      <c r="B60" s="28"/>
      <c r="C60" s="28"/>
      <c r="D60" s="28"/>
      <c r="E60" s="28"/>
      <c r="F60" s="28"/>
      <c r="G60" s="28"/>
    </row>
    <row r="61" spans="1:7" ht="14.25">
      <c r="A61" s="2"/>
      <c r="B61" s="28"/>
      <c r="C61" s="28"/>
      <c r="D61" s="28"/>
      <c r="E61" s="28"/>
      <c r="F61" s="28"/>
      <c r="G61" s="28"/>
    </row>
    <row r="62" spans="1:7" ht="14.25">
      <c r="A62" s="2"/>
      <c r="B62" s="28"/>
      <c r="C62" s="28"/>
      <c r="D62" s="28"/>
      <c r="E62" s="28"/>
      <c r="F62" s="28"/>
      <c r="G62" s="28"/>
    </row>
    <row r="63" spans="1:7" ht="14.25">
      <c r="A63" s="2"/>
      <c r="B63" s="28"/>
      <c r="C63" s="28"/>
      <c r="D63" s="28"/>
      <c r="E63" s="28"/>
      <c r="F63" s="28"/>
      <c r="G63" s="28"/>
    </row>
    <row r="64" spans="1:7" ht="14.25">
      <c r="A64" s="2"/>
      <c r="B64" s="28"/>
      <c r="C64" s="28"/>
      <c r="D64" s="28"/>
      <c r="E64" s="28"/>
      <c r="F64" s="28"/>
      <c r="G64" s="28"/>
    </row>
    <row r="65" spans="1:7" ht="14.25">
      <c r="A65" s="2"/>
      <c r="B65" s="28"/>
      <c r="C65" s="28"/>
      <c r="D65" s="28"/>
      <c r="E65" s="28"/>
      <c r="F65" s="28"/>
      <c r="G65" s="28"/>
    </row>
    <row r="66" spans="1:7" ht="14.25">
      <c r="A66" s="2"/>
      <c r="B66" s="28"/>
      <c r="C66" s="28"/>
      <c r="D66" s="28"/>
      <c r="E66" s="28"/>
      <c r="F66" s="28"/>
      <c r="G66" s="28"/>
    </row>
    <row r="67" spans="1:7" ht="14.25">
      <c r="A67" s="2"/>
      <c r="B67" s="28"/>
      <c r="C67" s="28"/>
      <c r="D67" s="28"/>
      <c r="E67" s="28"/>
      <c r="F67" s="28"/>
      <c r="G67" s="28"/>
    </row>
    <row r="68" spans="1:7" ht="14.25">
      <c r="A68" s="2"/>
      <c r="B68" s="28"/>
      <c r="C68" s="28"/>
      <c r="D68" s="28"/>
      <c r="E68" s="28"/>
      <c r="F68" s="28"/>
      <c r="G68" s="28"/>
    </row>
    <row r="69" spans="1:7" ht="14.25">
      <c r="A69" s="2"/>
      <c r="B69" s="28"/>
      <c r="C69" s="28"/>
      <c r="D69" s="28"/>
      <c r="E69" s="28"/>
      <c r="F69" s="28"/>
      <c r="G69" s="28"/>
    </row>
    <row r="70" spans="1:7" ht="14.25">
      <c r="A70" s="2"/>
      <c r="B70" s="28"/>
      <c r="C70" s="28"/>
      <c r="D70" s="28"/>
      <c r="E70" s="28"/>
      <c r="F70" s="28"/>
      <c r="G70" s="28"/>
    </row>
    <row r="71" spans="1:7" ht="14.25">
      <c r="A71" s="2"/>
      <c r="B71" s="28"/>
      <c r="C71" s="28"/>
      <c r="D71" s="28"/>
      <c r="E71" s="28"/>
      <c r="F71" s="28"/>
      <c r="G71" s="28"/>
    </row>
    <row r="72" spans="1:7" ht="14.25">
      <c r="A72" s="2"/>
      <c r="B72" s="28"/>
      <c r="C72" s="28"/>
      <c r="D72" s="28"/>
      <c r="E72" s="28"/>
      <c r="F72" s="28"/>
      <c r="G72" s="28"/>
    </row>
    <row r="73" spans="1:7" ht="14.25">
      <c r="A73" s="2"/>
      <c r="B73" s="28"/>
      <c r="C73" s="28"/>
      <c r="D73" s="28"/>
      <c r="E73" s="28"/>
      <c r="F73" s="28"/>
      <c r="G73" s="28"/>
    </row>
    <row r="74" spans="1:7" ht="14.25">
      <c r="A74" s="2"/>
      <c r="B74" s="28"/>
      <c r="C74" s="28"/>
      <c r="D74" s="28"/>
      <c r="E74" s="28"/>
      <c r="F74" s="28"/>
      <c r="G74" s="28"/>
    </row>
    <row r="75" spans="1:7" ht="14.25">
      <c r="A75" s="2"/>
      <c r="B75" s="28"/>
      <c r="C75" s="28"/>
      <c r="D75" s="28"/>
      <c r="E75" s="28"/>
      <c r="F75" s="28"/>
      <c r="G75" s="28"/>
    </row>
    <row r="76" spans="1:7" ht="14.25">
      <c r="A76" s="2"/>
      <c r="B76" s="28"/>
      <c r="C76" s="28"/>
      <c r="D76" s="28"/>
      <c r="E76" s="28"/>
      <c r="F76" s="28"/>
      <c r="G76" s="28"/>
    </row>
    <row r="77" spans="1:7" ht="14.25">
      <c r="A77" s="2"/>
      <c r="B77" s="28"/>
      <c r="C77" s="28"/>
      <c r="D77" s="28"/>
      <c r="E77" s="28"/>
      <c r="F77" s="28"/>
      <c r="G77" s="28"/>
    </row>
    <row r="78" spans="1:7" ht="14.25">
      <c r="A78" s="2"/>
      <c r="B78" s="28"/>
      <c r="C78" s="28"/>
      <c r="D78" s="28"/>
      <c r="E78" s="28"/>
      <c r="F78" s="28"/>
      <c r="G78" s="28"/>
    </row>
    <row r="79" spans="1:7" ht="14.25">
      <c r="A79" s="2"/>
      <c r="B79" s="28"/>
      <c r="C79" s="28"/>
      <c r="D79" s="28"/>
      <c r="E79" s="28"/>
      <c r="F79" s="28"/>
      <c r="G79" s="28"/>
    </row>
    <row r="80" spans="1:7" ht="14.25">
      <c r="A80" s="2"/>
      <c r="B80" s="28"/>
      <c r="C80" s="28"/>
      <c r="D80" s="28"/>
      <c r="E80" s="28"/>
      <c r="F80" s="28"/>
      <c r="G80" s="28"/>
    </row>
    <row r="81" spans="1:7" ht="14.25">
      <c r="A81" s="2"/>
      <c r="B81" s="28"/>
      <c r="C81" s="28"/>
      <c r="D81" s="28"/>
      <c r="E81" s="28"/>
      <c r="F81" s="28"/>
      <c r="G81" s="28"/>
    </row>
    <row r="82" spans="1:7" ht="14.25">
      <c r="A82" s="2"/>
      <c r="B82" s="28"/>
      <c r="C82" s="28"/>
      <c r="D82" s="28"/>
      <c r="E82" s="28"/>
      <c r="F82" s="28"/>
      <c r="G82" s="28"/>
    </row>
    <row r="83" spans="1:7" ht="14.25">
      <c r="A83" s="2"/>
      <c r="B83" s="28"/>
      <c r="C83" s="28"/>
      <c r="D83" s="28"/>
      <c r="E83" s="28"/>
      <c r="F83" s="28"/>
      <c r="G83" s="28"/>
    </row>
    <row r="84" spans="1:7" ht="14.25">
      <c r="A84" s="2"/>
      <c r="B84" s="28"/>
      <c r="C84" s="28"/>
      <c r="D84" s="28"/>
      <c r="E84" s="28"/>
      <c r="F84" s="28"/>
      <c r="G84" s="28"/>
    </row>
    <row r="85" spans="1:7" ht="14.25">
      <c r="A85" s="2"/>
      <c r="B85" s="28"/>
      <c r="C85" s="28"/>
      <c r="D85" s="28"/>
      <c r="E85" s="28"/>
      <c r="F85" s="28"/>
      <c r="G85" s="28"/>
    </row>
    <row r="86" spans="1:7" ht="14.25">
      <c r="A86" s="2"/>
      <c r="B86" s="28"/>
      <c r="C86" s="28"/>
      <c r="D86" s="28"/>
      <c r="E86" s="28"/>
      <c r="F86" s="28"/>
      <c r="G86" s="28"/>
    </row>
    <row r="87" spans="1:7" ht="14.25">
      <c r="A87" s="2"/>
      <c r="B87" s="28"/>
      <c r="C87" s="28"/>
      <c r="D87" s="28"/>
      <c r="E87" s="28"/>
      <c r="F87" s="28"/>
      <c r="G87" s="28"/>
    </row>
    <row r="88" spans="1:7" ht="14.25">
      <c r="A88" s="2"/>
      <c r="B88" s="28"/>
      <c r="C88" s="28"/>
      <c r="D88" s="28"/>
      <c r="E88" s="28"/>
      <c r="F88" s="28"/>
      <c r="G88" s="28"/>
    </row>
    <row r="89" spans="1:7" ht="14.25">
      <c r="A89" s="2"/>
      <c r="B89" s="28"/>
      <c r="C89" s="28"/>
      <c r="D89" s="28"/>
      <c r="E89" s="28"/>
      <c r="F89" s="28"/>
      <c r="G89" s="28"/>
    </row>
    <row r="90" spans="1:7" ht="14.25">
      <c r="A90" s="2"/>
      <c r="B90" s="28"/>
      <c r="C90" s="28"/>
      <c r="D90" s="28"/>
      <c r="E90" s="28"/>
      <c r="F90" s="28"/>
      <c r="G90" s="28"/>
    </row>
    <row r="91" spans="1:7" ht="14.25">
      <c r="A91" s="2"/>
      <c r="B91" s="28"/>
      <c r="C91" s="28"/>
      <c r="D91" s="28"/>
      <c r="E91" s="28"/>
      <c r="F91" s="28"/>
      <c r="G91" s="28"/>
    </row>
    <row r="92" spans="1:7" ht="14.25">
      <c r="A92" s="2"/>
      <c r="B92" s="28"/>
      <c r="C92" s="28"/>
      <c r="D92" s="28"/>
      <c r="E92" s="28"/>
      <c r="F92" s="28"/>
      <c r="G92" s="28"/>
    </row>
    <row r="93" spans="1:7" ht="14.25">
      <c r="A93" s="2"/>
      <c r="B93" s="28"/>
      <c r="C93" s="28"/>
      <c r="D93" s="28"/>
      <c r="E93" s="28"/>
      <c r="F93" s="28"/>
      <c r="G93" s="28"/>
    </row>
    <row r="94" spans="1:7" ht="14.25">
      <c r="A94" s="2"/>
      <c r="B94" s="28"/>
      <c r="C94" s="28"/>
      <c r="D94" s="28"/>
      <c r="E94" s="28"/>
      <c r="F94" s="28"/>
      <c r="G94" s="28"/>
    </row>
    <row r="95" spans="1:7" ht="14.25">
      <c r="A95" s="2"/>
      <c r="B95" s="28"/>
      <c r="C95" s="28"/>
      <c r="D95" s="28"/>
      <c r="E95" s="28"/>
      <c r="F95" s="28"/>
      <c r="G95" s="28"/>
    </row>
    <row r="96" spans="1:7" ht="14.25">
      <c r="A96" s="2"/>
      <c r="B96" s="28"/>
      <c r="C96" s="28"/>
      <c r="D96" s="28"/>
      <c r="E96" s="28"/>
      <c r="F96" s="28"/>
      <c r="G96" s="28"/>
    </row>
    <row r="97" spans="1:7" ht="14.25">
      <c r="A97" s="2"/>
      <c r="B97" s="28"/>
      <c r="C97" s="28"/>
      <c r="D97" s="28"/>
      <c r="E97" s="28"/>
      <c r="F97" s="28"/>
      <c r="G97" s="28"/>
    </row>
    <row r="98" spans="1:7" ht="14.25">
      <c r="A98" s="2"/>
      <c r="B98" s="28"/>
      <c r="C98" s="28"/>
      <c r="D98" s="28"/>
      <c r="E98" s="28"/>
      <c r="F98" s="28"/>
      <c r="G98" s="28"/>
    </row>
    <row r="99" spans="1:7" ht="14.25">
      <c r="A99" s="2"/>
      <c r="B99" s="28"/>
      <c r="C99" s="28"/>
      <c r="D99" s="28"/>
      <c r="E99" s="28"/>
      <c r="F99" s="28"/>
      <c r="G99" s="28"/>
    </row>
    <row r="100" spans="1:7" ht="14.25">
      <c r="A100" s="2"/>
      <c r="B100" s="28"/>
      <c r="C100" s="28"/>
      <c r="D100" s="28"/>
      <c r="E100" s="28"/>
      <c r="F100" s="28"/>
      <c r="G100" s="28"/>
    </row>
    <row r="101" spans="1:7" ht="14.25">
      <c r="A101" s="2"/>
      <c r="B101" s="28"/>
      <c r="C101" s="28"/>
      <c r="D101" s="28"/>
      <c r="E101" s="28"/>
      <c r="F101" s="28"/>
      <c r="G101" s="28"/>
    </row>
    <row r="102" spans="1:7" ht="14.25">
      <c r="A102" s="2"/>
      <c r="B102" s="28"/>
      <c r="C102" s="28"/>
      <c r="D102" s="28"/>
      <c r="E102" s="28"/>
      <c r="F102" s="28"/>
      <c r="G102" s="28"/>
    </row>
    <row r="103" spans="1:7" ht="14.25">
      <c r="A103" s="2"/>
      <c r="B103" s="28"/>
      <c r="C103" s="28"/>
      <c r="D103" s="28"/>
      <c r="E103" s="28"/>
      <c r="F103" s="28"/>
      <c r="G103" s="28"/>
    </row>
    <row r="104" spans="1:7" ht="14.25">
      <c r="A104" s="2"/>
      <c r="B104" s="28"/>
      <c r="C104" s="28"/>
      <c r="D104" s="28"/>
      <c r="E104" s="28"/>
      <c r="F104" s="28"/>
      <c r="G104" s="28"/>
    </row>
    <row r="105" spans="1:7" ht="14.25">
      <c r="A105" s="2"/>
      <c r="B105" s="28"/>
      <c r="C105" s="28"/>
      <c r="D105" s="28"/>
      <c r="E105" s="28"/>
      <c r="F105" s="28"/>
      <c r="G105" s="28"/>
    </row>
    <row r="106" spans="1:7" ht="14.25">
      <c r="A106" s="2"/>
      <c r="B106" s="28"/>
      <c r="C106" s="28"/>
      <c r="D106" s="28"/>
      <c r="E106" s="28"/>
      <c r="F106" s="28"/>
      <c r="G106" s="28"/>
    </row>
    <row r="107" spans="1:7" ht="14.25">
      <c r="A107" s="2"/>
      <c r="B107" s="28"/>
      <c r="C107" s="28"/>
      <c r="D107" s="28"/>
      <c r="E107" s="28"/>
      <c r="F107" s="28"/>
      <c r="G107" s="28"/>
    </row>
    <row r="108" spans="1:7" ht="14.25">
      <c r="A108" s="2"/>
      <c r="B108" s="28"/>
      <c r="C108" s="28"/>
      <c r="D108" s="28"/>
      <c r="E108" s="28"/>
      <c r="F108" s="28"/>
      <c r="G108" s="28"/>
    </row>
    <row r="109" spans="1:7" ht="14.25">
      <c r="A109" s="2"/>
      <c r="B109" s="28"/>
      <c r="C109" s="28"/>
      <c r="D109" s="28"/>
      <c r="E109" s="28"/>
      <c r="F109" s="28"/>
      <c r="G109" s="28"/>
    </row>
    <row r="110" spans="1:7" ht="14.25">
      <c r="A110" s="2"/>
      <c r="B110" s="28"/>
      <c r="C110" s="28"/>
      <c r="D110" s="28"/>
      <c r="E110" s="28"/>
      <c r="F110" s="28"/>
      <c r="G110" s="28"/>
    </row>
    <row r="111" spans="1:7" ht="14.25">
      <c r="A111" s="2"/>
      <c r="B111" s="28"/>
      <c r="C111" s="28"/>
      <c r="D111" s="28"/>
      <c r="E111" s="28"/>
      <c r="F111" s="28"/>
      <c r="G111" s="28"/>
    </row>
    <row r="112" spans="1:7" ht="14.25">
      <c r="A112" s="2"/>
      <c r="B112" s="28"/>
      <c r="C112" s="28"/>
      <c r="D112" s="28"/>
      <c r="E112" s="28"/>
      <c r="F112" s="28"/>
      <c r="G112" s="28"/>
    </row>
    <row r="113" spans="1:7" ht="14.25">
      <c r="A113" s="2"/>
      <c r="B113" s="28"/>
      <c r="C113" s="28"/>
      <c r="D113" s="28"/>
      <c r="E113" s="28"/>
      <c r="F113" s="28"/>
      <c r="G113" s="28"/>
    </row>
    <row r="114" spans="1:7" ht="14.25">
      <c r="A114" s="2"/>
      <c r="B114" s="28"/>
      <c r="C114" s="28"/>
      <c r="D114" s="28"/>
      <c r="E114" s="28"/>
      <c r="F114" s="28"/>
      <c r="G114" s="28"/>
    </row>
    <row r="115" spans="1:7" ht="14.25">
      <c r="A115" s="2"/>
      <c r="B115" s="28"/>
      <c r="C115" s="28"/>
      <c r="D115" s="28"/>
      <c r="E115" s="28"/>
      <c r="F115" s="28"/>
      <c r="G115" s="28"/>
    </row>
    <row r="116" spans="1:7" ht="14.25">
      <c r="A116" s="2"/>
      <c r="B116" s="28"/>
      <c r="C116" s="28"/>
      <c r="D116" s="28"/>
      <c r="E116" s="28"/>
      <c r="F116" s="28"/>
      <c r="G116" s="28"/>
    </row>
    <row r="117" spans="1:7" ht="14.25">
      <c r="A117" s="2"/>
      <c r="B117" s="28"/>
      <c r="C117" s="28"/>
      <c r="D117" s="28"/>
      <c r="E117" s="28"/>
      <c r="F117" s="28"/>
      <c r="G117" s="28"/>
    </row>
    <row r="118" spans="1:7" ht="14.25">
      <c r="A118" s="2"/>
      <c r="B118" s="28"/>
      <c r="C118" s="28"/>
      <c r="D118" s="28"/>
      <c r="E118" s="28"/>
      <c r="F118" s="28"/>
      <c r="G118" s="28"/>
    </row>
    <row r="119" spans="1:7" ht="14.25">
      <c r="A119" s="2"/>
      <c r="B119" s="28"/>
      <c r="C119" s="28"/>
      <c r="D119" s="28"/>
      <c r="E119" s="28"/>
      <c r="F119" s="28"/>
      <c r="G119" s="28"/>
    </row>
    <row r="120" spans="1:7" ht="14.25">
      <c r="A120" s="2"/>
      <c r="B120" s="28"/>
      <c r="C120" s="28"/>
      <c r="D120" s="28"/>
      <c r="E120" s="28"/>
      <c r="F120" s="28"/>
      <c r="G120" s="28"/>
    </row>
    <row r="121" spans="1:7" ht="14.25">
      <c r="A121" s="2"/>
      <c r="B121" s="28"/>
      <c r="C121" s="28"/>
      <c r="D121" s="28"/>
      <c r="E121" s="28"/>
      <c r="F121" s="28"/>
      <c r="G121" s="28"/>
    </row>
    <row r="122" spans="1:7" ht="14.25">
      <c r="A122" s="2"/>
      <c r="B122" s="28"/>
      <c r="C122" s="28"/>
      <c r="D122" s="28"/>
      <c r="E122" s="28"/>
      <c r="F122" s="28"/>
      <c r="G122" s="28"/>
    </row>
    <row r="123" spans="1:7" ht="14.25">
      <c r="A123" s="2"/>
      <c r="B123" s="28"/>
      <c r="C123" s="28"/>
      <c r="D123" s="28"/>
      <c r="E123" s="28"/>
      <c r="F123" s="28"/>
      <c r="G123" s="28"/>
    </row>
    <row r="124" spans="1:7" ht="14.25">
      <c r="A124" s="2"/>
      <c r="B124" s="28"/>
      <c r="C124" s="28"/>
      <c r="D124" s="28"/>
      <c r="E124" s="28"/>
      <c r="F124" s="28"/>
      <c r="G124" s="28"/>
    </row>
    <row r="125" spans="1:7" ht="14.25">
      <c r="A125" s="2"/>
      <c r="B125" s="28"/>
      <c r="C125" s="28"/>
      <c r="D125" s="28"/>
      <c r="E125" s="28"/>
      <c r="F125" s="28"/>
      <c r="G125" s="28"/>
    </row>
    <row r="126" spans="1:7" ht="14.25">
      <c r="A126" s="2"/>
      <c r="B126" s="28"/>
      <c r="C126" s="28"/>
      <c r="D126" s="28"/>
      <c r="E126" s="28"/>
      <c r="F126" s="28"/>
      <c r="G126" s="28"/>
    </row>
    <row r="127" spans="1:7" ht="14.25">
      <c r="A127" s="2"/>
      <c r="B127" s="28"/>
      <c r="C127" s="28"/>
      <c r="D127" s="28"/>
      <c r="E127" s="28"/>
      <c r="F127" s="28"/>
      <c r="G127" s="28"/>
    </row>
    <row r="128" spans="1:7" ht="14.25">
      <c r="A128" s="2"/>
      <c r="B128" s="28"/>
      <c r="C128" s="28"/>
      <c r="D128" s="28"/>
      <c r="E128" s="28"/>
      <c r="F128" s="28"/>
      <c r="G128" s="28"/>
    </row>
    <row r="129" spans="1:7" ht="14.25">
      <c r="A129" s="2"/>
      <c r="B129" s="28"/>
      <c r="C129" s="28"/>
      <c r="D129" s="28"/>
      <c r="E129" s="28"/>
      <c r="F129" s="28"/>
      <c r="G129" s="28"/>
    </row>
    <row r="130" spans="1:7" ht="14.25">
      <c r="A130" s="2"/>
      <c r="B130" s="28"/>
      <c r="C130" s="28"/>
      <c r="D130" s="28"/>
      <c r="E130" s="28"/>
      <c r="F130" s="28"/>
      <c r="G130" s="28"/>
    </row>
    <row r="131" spans="1:7" ht="14.25">
      <c r="A131" s="2"/>
      <c r="B131" s="28"/>
      <c r="C131" s="28"/>
      <c r="D131" s="28"/>
      <c r="E131" s="28"/>
      <c r="F131" s="28"/>
      <c r="G131" s="28"/>
    </row>
    <row r="132" spans="1:7" ht="14.25">
      <c r="A132" s="2"/>
      <c r="B132" s="28"/>
      <c r="C132" s="28"/>
      <c r="D132" s="28"/>
      <c r="E132" s="28"/>
      <c r="F132" s="28"/>
      <c r="G132" s="28"/>
    </row>
    <row r="133" spans="1:7" ht="14.25">
      <c r="A133" s="2"/>
      <c r="B133" s="28"/>
      <c r="C133" s="28"/>
      <c r="D133" s="28"/>
      <c r="E133" s="28"/>
      <c r="F133" s="28"/>
      <c r="G133" s="28"/>
    </row>
    <row r="134" spans="1:7" ht="14.25">
      <c r="A134" s="2"/>
      <c r="B134" s="28"/>
      <c r="C134" s="28"/>
      <c r="D134" s="28"/>
      <c r="E134" s="28"/>
      <c r="F134" s="28"/>
      <c r="G134" s="28"/>
    </row>
    <row r="135" spans="1:7" ht="14.25">
      <c r="A135" s="2"/>
      <c r="B135" s="28"/>
      <c r="C135" s="28"/>
      <c r="D135" s="28"/>
      <c r="E135" s="28"/>
      <c r="F135" s="28"/>
      <c r="G135" s="28"/>
    </row>
    <row r="136" spans="1:7" ht="14.25">
      <c r="A136" s="2"/>
      <c r="B136" s="28"/>
      <c r="C136" s="28"/>
      <c r="D136" s="28"/>
      <c r="E136" s="28"/>
      <c r="F136" s="28"/>
      <c r="G136" s="28"/>
    </row>
    <row r="137" spans="1:7" ht="14.25">
      <c r="A137" s="2"/>
      <c r="B137" s="28"/>
      <c r="C137" s="28"/>
      <c r="D137" s="28"/>
      <c r="E137" s="28"/>
      <c r="F137" s="28"/>
      <c r="G137" s="28"/>
    </row>
    <row r="138" spans="1:7" ht="14.25">
      <c r="A138" s="2"/>
      <c r="B138" s="28"/>
      <c r="C138" s="28"/>
      <c r="D138" s="28"/>
      <c r="E138" s="28"/>
      <c r="F138" s="28"/>
      <c r="G138" s="28"/>
    </row>
    <row r="139" spans="1:7" ht="14.25">
      <c r="A139" s="2"/>
      <c r="B139" s="28"/>
      <c r="C139" s="28"/>
      <c r="D139" s="28"/>
      <c r="E139" s="28"/>
      <c r="F139" s="28"/>
      <c r="G139" s="28"/>
    </row>
    <row r="140" spans="1:7" ht="14.25">
      <c r="A140" s="2"/>
      <c r="B140" s="28"/>
      <c r="C140" s="28"/>
      <c r="D140" s="28"/>
      <c r="E140" s="28"/>
      <c r="F140" s="28"/>
      <c r="G140" s="28"/>
    </row>
    <row r="141" spans="1:7" ht="14.25">
      <c r="A141" s="2"/>
      <c r="B141" s="28"/>
      <c r="C141" s="28"/>
      <c r="D141" s="28"/>
      <c r="E141" s="28"/>
      <c r="F141" s="28"/>
      <c r="G141" s="28"/>
    </row>
    <row r="142" spans="1:7" ht="14.25">
      <c r="A142" s="2"/>
      <c r="B142" s="28"/>
      <c r="C142" s="28"/>
      <c r="D142" s="28"/>
      <c r="E142" s="28"/>
      <c r="F142" s="28"/>
      <c r="G142" s="28"/>
    </row>
    <row r="143" spans="1:7" ht="14.25">
      <c r="A143" s="2"/>
      <c r="B143" s="28"/>
      <c r="C143" s="28"/>
      <c r="D143" s="28"/>
      <c r="E143" s="28"/>
      <c r="F143" s="28"/>
      <c r="G143" s="28"/>
    </row>
    <row r="144" spans="1:7" ht="14.25">
      <c r="A144" s="2"/>
      <c r="B144" s="28"/>
      <c r="C144" s="28"/>
      <c r="D144" s="28"/>
      <c r="E144" s="28"/>
      <c r="F144" s="28"/>
      <c r="G144" s="28"/>
    </row>
    <row r="145" spans="1:7" ht="14.25">
      <c r="A145" s="2"/>
      <c r="B145" s="28"/>
      <c r="C145" s="28"/>
      <c r="D145" s="28"/>
      <c r="E145" s="28"/>
      <c r="F145" s="28"/>
      <c r="G145" s="28"/>
    </row>
    <row r="146" spans="1:7" ht="14.25">
      <c r="A146" s="2"/>
      <c r="B146" s="28"/>
      <c r="C146" s="28"/>
      <c r="D146" s="28"/>
      <c r="E146" s="28"/>
      <c r="F146" s="28"/>
      <c r="G146" s="28"/>
    </row>
    <row r="147" spans="1:7" ht="14.25">
      <c r="A147" s="2"/>
      <c r="B147" s="28"/>
      <c r="C147" s="28"/>
      <c r="D147" s="28"/>
      <c r="E147" s="28"/>
      <c r="F147" s="28"/>
      <c r="G147" s="28"/>
    </row>
    <row r="148" spans="1:7" ht="14.25">
      <c r="A148" s="2"/>
      <c r="B148" s="28"/>
      <c r="C148" s="28"/>
      <c r="D148" s="28"/>
      <c r="E148" s="28"/>
      <c r="F148" s="28"/>
      <c r="G148" s="28"/>
    </row>
    <row r="149" spans="1:7" ht="14.25">
      <c r="A149" s="2"/>
      <c r="B149" s="28"/>
      <c r="C149" s="28"/>
      <c r="D149" s="28"/>
      <c r="E149" s="28"/>
      <c r="F149" s="28"/>
      <c r="G149" s="28"/>
    </row>
    <row r="150" spans="1:7" ht="14.25">
      <c r="A150" s="2"/>
      <c r="B150" s="28"/>
      <c r="C150" s="28"/>
      <c r="D150" s="28"/>
      <c r="E150" s="28"/>
      <c r="F150" s="28"/>
      <c r="G150" s="28"/>
    </row>
    <row r="151" spans="1:7" ht="14.25">
      <c r="A151" s="2"/>
      <c r="B151" s="28"/>
      <c r="C151" s="28"/>
      <c r="D151" s="28"/>
      <c r="E151" s="28"/>
      <c r="F151" s="28"/>
      <c r="G151" s="28"/>
    </row>
    <row r="152" spans="1:7" ht="14.25">
      <c r="A152" s="2"/>
      <c r="B152" s="28"/>
      <c r="C152" s="28"/>
      <c r="D152" s="28"/>
      <c r="E152" s="28"/>
      <c r="F152" s="28"/>
      <c r="G152" s="28"/>
    </row>
    <row r="153" spans="1:7" ht="14.25">
      <c r="A153" s="2"/>
      <c r="B153" s="28"/>
      <c r="C153" s="28"/>
      <c r="D153" s="28"/>
      <c r="E153" s="28"/>
      <c r="F153" s="28"/>
      <c r="G153" s="28"/>
    </row>
    <row r="154" spans="1:7" ht="14.25">
      <c r="A154" s="2"/>
      <c r="B154" s="28"/>
      <c r="C154" s="28"/>
      <c r="D154" s="28"/>
      <c r="E154" s="28"/>
      <c r="F154" s="28"/>
      <c r="G154" s="28"/>
    </row>
    <row r="155" spans="1:7" ht="14.25">
      <c r="A155" s="2"/>
      <c r="B155" s="28"/>
      <c r="C155" s="28"/>
      <c r="D155" s="28"/>
      <c r="E155" s="28"/>
      <c r="F155" s="28"/>
      <c r="G155" s="28"/>
    </row>
    <row r="156" spans="1:7" ht="14.25">
      <c r="A156" s="2"/>
      <c r="B156" s="28"/>
      <c r="C156" s="28"/>
      <c r="D156" s="28"/>
      <c r="E156" s="28"/>
      <c r="F156" s="28"/>
      <c r="G156" s="28"/>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sheetData>
  <mergeCells count="4">
    <mergeCell ref="A1:G1"/>
    <mergeCell ref="A2:G2"/>
    <mergeCell ref="A3:G3"/>
    <mergeCell ref="A36:G3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5"/>
  <sheetViews>
    <sheetView showGridLines="0" view="pageBreakPreview" zoomScaleSheetLayoutView="100" workbookViewId="0" topLeftCell="A1">
      <selection activeCell="A1" sqref="A1:F1"/>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51.75" customHeight="1" thickTop="1">
      <c r="A1" s="353" t="s">
        <v>153</v>
      </c>
      <c r="B1" s="353"/>
      <c r="C1" s="353"/>
      <c r="D1" s="353"/>
      <c r="E1" s="353"/>
      <c r="F1" s="353"/>
      <c r="G1" s="38"/>
    </row>
    <row r="2" spans="1:6" ht="18" customHeight="1">
      <c r="A2" s="352">
        <v>44500</v>
      </c>
      <c r="B2" s="352"/>
      <c r="C2" s="352"/>
      <c r="D2" s="352"/>
      <c r="E2" s="352"/>
      <c r="F2" s="352"/>
    </row>
    <row r="3" ht="13.5" thickBot="1"/>
    <row r="4" spans="1:6" ht="54" customHeight="1">
      <c r="A4" s="39"/>
      <c r="B4" s="42" t="s">
        <v>129</v>
      </c>
      <c r="C4" s="98" t="s">
        <v>215</v>
      </c>
      <c r="D4" s="40"/>
      <c r="E4" s="170" t="s">
        <v>139</v>
      </c>
      <c r="F4" s="95" t="s">
        <v>216</v>
      </c>
    </row>
    <row r="5" spans="1:7" ht="1.15" customHeight="1">
      <c r="A5" s="43"/>
      <c r="B5" s="45"/>
      <c r="C5" s="45"/>
      <c r="D5" s="44"/>
      <c r="E5" s="207"/>
      <c r="F5" s="207"/>
      <c r="G5" s="28"/>
    </row>
    <row r="6" spans="1:15" ht="15">
      <c r="A6" s="46" t="s">
        <v>54</v>
      </c>
      <c r="B6" s="102">
        <v>59.151416600000005</v>
      </c>
      <c r="C6" s="102">
        <v>0.23090174264958352</v>
      </c>
      <c r="D6" s="37"/>
      <c r="E6" s="153">
        <v>5948</v>
      </c>
      <c r="F6" s="298">
        <v>0.6154368277066598</v>
      </c>
      <c r="G6" s="28"/>
      <c r="I6" s="179"/>
      <c r="J6" s="179"/>
      <c r="K6" s="179"/>
      <c r="L6" s="146"/>
      <c r="M6" s="146"/>
      <c r="N6" s="146"/>
      <c r="O6" s="146"/>
    </row>
    <row r="7" spans="1:15" ht="15">
      <c r="A7" s="47" t="s">
        <v>2</v>
      </c>
      <c r="B7" s="85">
        <v>28.63122448</v>
      </c>
      <c r="C7" s="85">
        <v>0.9772860289457358</v>
      </c>
      <c r="D7" s="35"/>
      <c r="E7" s="84">
        <v>1248</v>
      </c>
      <c r="F7" s="299">
        <v>4.084170566482312</v>
      </c>
      <c r="I7" s="179"/>
      <c r="J7" s="179"/>
      <c r="K7" s="179"/>
      <c r="L7" s="109"/>
      <c r="M7" s="109"/>
      <c r="N7" s="109"/>
      <c r="O7" s="109"/>
    </row>
    <row r="8" spans="1:15" ht="12.75" customHeight="1" hidden="1">
      <c r="A8" s="47" t="s">
        <v>8</v>
      </c>
      <c r="B8" s="85">
        <v>0</v>
      </c>
      <c r="C8" s="85">
        <v>0</v>
      </c>
      <c r="D8" s="35"/>
      <c r="E8" s="84">
        <v>0</v>
      </c>
      <c r="F8" s="299">
        <v>0</v>
      </c>
      <c r="I8" s="179"/>
      <c r="J8" s="179"/>
      <c r="K8" s="179"/>
      <c r="L8" s="112"/>
      <c r="M8" s="112"/>
      <c r="N8" s="112"/>
      <c r="O8" s="112"/>
    </row>
    <row r="9" spans="1:15" ht="12.75" customHeight="1" hidden="1">
      <c r="A9" s="47" t="s">
        <v>3</v>
      </c>
      <c r="B9" s="85">
        <v>0</v>
      </c>
      <c r="C9" s="85">
        <v>0</v>
      </c>
      <c r="D9" s="35"/>
      <c r="E9" s="84">
        <v>0</v>
      </c>
      <c r="F9" s="299">
        <v>0</v>
      </c>
      <c r="I9" s="179"/>
      <c r="J9" s="179"/>
      <c r="K9" s="179"/>
      <c r="L9" s="112"/>
      <c r="M9" s="112"/>
      <c r="N9" s="112"/>
      <c r="O9" s="112"/>
    </row>
    <row r="10" spans="1:15" ht="15">
      <c r="A10" s="47" t="s">
        <v>6</v>
      </c>
      <c r="B10" s="85">
        <v>10.56617539</v>
      </c>
      <c r="C10" s="85">
        <v>1.6030597069974513</v>
      </c>
      <c r="D10" s="35"/>
      <c r="E10" s="84">
        <v>1419</v>
      </c>
      <c r="F10" s="299">
        <v>4.267797527745195</v>
      </c>
      <c r="I10" s="179"/>
      <c r="J10" s="179"/>
      <c r="K10" s="179"/>
      <c r="L10" s="112"/>
      <c r="M10" s="112"/>
      <c r="N10" s="112"/>
      <c r="O10" s="112"/>
    </row>
    <row r="11" spans="1:15" ht="12.75" customHeight="1" hidden="1">
      <c r="A11" s="47" t="s">
        <v>122</v>
      </c>
      <c r="B11" s="85">
        <v>0</v>
      </c>
      <c r="C11" s="85">
        <v>0</v>
      </c>
      <c r="D11" s="35"/>
      <c r="E11" s="84">
        <v>0</v>
      </c>
      <c r="F11" s="299">
        <v>0</v>
      </c>
      <c r="I11" s="179"/>
      <c r="J11" s="179"/>
      <c r="K11" s="179"/>
      <c r="L11" s="112"/>
      <c r="M11" s="112"/>
      <c r="N11" s="112"/>
      <c r="O11" s="112"/>
    </row>
    <row r="12" spans="1:15" ht="12.75" customHeight="1" hidden="1">
      <c r="A12" s="47" t="s">
        <v>5</v>
      </c>
      <c r="B12" s="85">
        <v>0</v>
      </c>
      <c r="C12" s="85">
        <v>0</v>
      </c>
      <c r="D12" s="35"/>
      <c r="E12" s="84">
        <v>0</v>
      </c>
      <c r="F12" s="299">
        <v>0</v>
      </c>
      <c r="I12" s="179"/>
      <c r="J12" s="179"/>
      <c r="K12" s="179"/>
      <c r="L12" s="112"/>
      <c r="M12" s="112"/>
      <c r="N12" s="112"/>
      <c r="O12" s="112"/>
    </row>
    <row r="13" spans="1:15" ht="12.75" customHeight="1" hidden="1">
      <c r="A13" s="47" t="s">
        <v>22</v>
      </c>
      <c r="B13" s="85">
        <v>0</v>
      </c>
      <c r="C13" s="85">
        <v>0</v>
      </c>
      <c r="D13" s="35"/>
      <c r="E13" s="84">
        <v>0</v>
      </c>
      <c r="F13" s="299">
        <v>0</v>
      </c>
      <c r="I13" s="179"/>
      <c r="J13" s="179"/>
      <c r="K13" s="179"/>
      <c r="L13" s="114"/>
      <c r="M13" s="114"/>
      <c r="N13" s="114"/>
      <c r="O13" s="114"/>
    </row>
    <row r="14" spans="1:11" ht="12.75" customHeight="1" hidden="1">
      <c r="A14" s="47" t="s">
        <v>4</v>
      </c>
      <c r="B14" s="85">
        <v>0</v>
      </c>
      <c r="C14" s="85">
        <v>0</v>
      </c>
      <c r="D14" s="35"/>
      <c r="E14" s="84">
        <v>0</v>
      </c>
      <c r="F14" s="299">
        <v>0</v>
      </c>
      <c r="I14" s="179"/>
      <c r="J14" s="179"/>
      <c r="K14" s="179"/>
    </row>
    <row r="15" spans="1:11" ht="15">
      <c r="A15" s="47" t="s">
        <v>7</v>
      </c>
      <c r="B15" s="85">
        <v>19.95401673</v>
      </c>
      <c r="C15" s="85">
        <v>0.16922582525397817</v>
      </c>
      <c r="D15" s="35"/>
      <c r="E15" s="84">
        <v>3281</v>
      </c>
      <c r="F15" s="299">
        <v>0.4227907540133551</v>
      </c>
      <c r="I15" s="179"/>
      <c r="J15" s="179"/>
      <c r="K15" s="179"/>
    </row>
    <row r="16" spans="1:11" ht="12.75" customHeight="1" hidden="1">
      <c r="A16" s="47" t="s">
        <v>23</v>
      </c>
      <c r="B16" s="85">
        <v>0</v>
      </c>
      <c r="C16" s="85">
        <v>0</v>
      </c>
      <c r="D16" s="35"/>
      <c r="E16" s="84">
        <v>0</v>
      </c>
      <c r="F16" s="299">
        <v>0</v>
      </c>
      <c r="I16" s="179"/>
      <c r="J16" s="179"/>
      <c r="K16" s="179"/>
    </row>
    <row r="17" spans="1:11" ht="12.75" customHeight="1" hidden="1">
      <c r="A17" s="47" t="s">
        <v>24</v>
      </c>
      <c r="B17" s="85">
        <v>0</v>
      </c>
      <c r="C17" s="85">
        <v>0</v>
      </c>
      <c r="D17" s="35"/>
      <c r="E17" s="84">
        <v>0</v>
      </c>
      <c r="F17" s="299">
        <v>0</v>
      </c>
      <c r="I17" s="179"/>
      <c r="J17" s="179"/>
      <c r="K17" s="179"/>
    </row>
    <row r="18" spans="1:11" ht="12.75" customHeight="1" hidden="1">
      <c r="A18" s="47" t="s">
        <v>9</v>
      </c>
      <c r="B18" s="85">
        <v>0</v>
      </c>
      <c r="C18" s="85">
        <v>0</v>
      </c>
      <c r="D18" s="35"/>
      <c r="E18" s="84">
        <v>0</v>
      </c>
      <c r="F18" s="299">
        <v>0</v>
      </c>
      <c r="I18" s="179"/>
      <c r="J18" s="179"/>
      <c r="K18" s="179"/>
    </row>
    <row r="19" spans="1:11" ht="12.75" customHeight="1" hidden="1">
      <c r="A19" s="47" t="s">
        <v>25</v>
      </c>
      <c r="B19" s="85">
        <v>0</v>
      </c>
      <c r="C19" s="85">
        <v>0</v>
      </c>
      <c r="D19" s="35"/>
      <c r="E19" s="84">
        <v>0</v>
      </c>
      <c r="F19" s="299">
        <v>0</v>
      </c>
      <c r="I19" s="179"/>
      <c r="J19" s="179"/>
      <c r="K19" s="179"/>
    </row>
    <row r="20" spans="1:11" ht="12.75" customHeight="1" hidden="1">
      <c r="A20" s="47" t="s">
        <v>26</v>
      </c>
      <c r="B20" s="85">
        <v>0</v>
      </c>
      <c r="C20" s="85">
        <v>0</v>
      </c>
      <c r="D20" s="35"/>
      <c r="E20" s="84">
        <v>0</v>
      </c>
      <c r="F20" s="299">
        <v>0</v>
      </c>
      <c r="I20" s="179"/>
      <c r="J20" s="179"/>
      <c r="K20" s="179"/>
    </row>
    <row r="21" spans="1:11" ht="12.75" customHeight="1" hidden="1">
      <c r="A21" s="47" t="s">
        <v>27</v>
      </c>
      <c r="B21" s="85">
        <v>0</v>
      </c>
      <c r="C21" s="85">
        <v>0</v>
      </c>
      <c r="D21" s="35"/>
      <c r="E21" s="84">
        <v>0</v>
      </c>
      <c r="F21" s="299">
        <v>0</v>
      </c>
      <c r="I21" s="179"/>
      <c r="J21" s="179"/>
      <c r="K21" s="179"/>
    </row>
    <row r="22" spans="1:11" s="87" customFormat="1" ht="12.75" customHeight="1" hidden="1">
      <c r="A22" s="47" t="s">
        <v>141</v>
      </c>
      <c r="B22" s="85">
        <v>0</v>
      </c>
      <c r="C22" s="85">
        <v>0</v>
      </c>
      <c r="D22" s="145"/>
      <c r="E22" s="84">
        <v>0</v>
      </c>
      <c r="F22" s="299">
        <v>0</v>
      </c>
      <c r="I22" s="179"/>
      <c r="J22" s="179"/>
      <c r="K22" s="179"/>
    </row>
    <row r="23" spans="1:11" ht="15">
      <c r="A23" s="48"/>
      <c r="B23" s="103"/>
      <c r="C23" s="103"/>
      <c r="D23" s="31"/>
      <c r="E23" s="86"/>
      <c r="F23" s="299"/>
      <c r="I23" s="179"/>
      <c r="J23" s="179"/>
      <c r="K23" s="179"/>
    </row>
    <row r="24" spans="1:11" ht="15">
      <c r="A24" s="46" t="s">
        <v>52</v>
      </c>
      <c r="B24" s="102">
        <v>54.213656779999994</v>
      </c>
      <c r="C24" s="102">
        <v>0.8714516418798525</v>
      </c>
      <c r="D24" s="152"/>
      <c r="E24" s="153">
        <v>7550</v>
      </c>
      <c r="F24" s="298">
        <v>0.8106747068417723</v>
      </c>
      <c r="I24" s="179"/>
      <c r="J24" s="179"/>
      <c r="K24" s="179"/>
    </row>
    <row r="25" spans="1:11" ht="15">
      <c r="A25" s="47" t="s">
        <v>28</v>
      </c>
      <c r="B25" s="85">
        <v>14.663656049999998</v>
      </c>
      <c r="C25" s="85">
        <v>9.439800403227402</v>
      </c>
      <c r="D25" s="145"/>
      <c r="E25" s="84">
        <v>2071</v>
      </c>
      <c r="F25" s="299">
        <v>10.400763358778626</v>
      </c>
      <c r="I25" s="179"/>
      <c r="J25" s="179"/>
      <c r="K25" s="179"/>
    </row>
    <row r="26" spans="1:11" ht="15">
      <c r="A26" s="47" t="s">
        <v>29</v>
      </c>
      <c r="B26" s="85">
        <v>30.78830461</v>
      </c>
      <c r="C26" s="85">
        <v>1.1158552783523752</v>
      </c>
      <c r="D26" s="145"/>
      <c r="E26" s="84">
        <v>4179</v>
      </c>
      <c r="F26" s="299">
        <v>0.7053974126988414</v>
      </c>
      <c r="I26" s="179"/>
      <c r="J26" s="179"/>
      <c r="K26" s="179"/>
    </row>
    <row r="27" spans="1:11" ht="15" hidden="1">
      <c r="A27" s="47" t="s">
        <v>30</v>
      </c>
      <c r="B27" s="85">
        <v>0</v>
      </c>
      <c r="C27" s="85">
        <v>0</v>
      </c>
      <c r="D27" s="145"/>
      <c r="E27" s="84">
        <v>0</v>
      </c>
      <c r="F27" s="299">
        <v>0</v>
      </c>
      <c r="I27" s="179"/>
      <c r="J27" s="179"/>
      <c r="K27" s="179"/>
    </row>
    <row r="28" spans="1:11" ht="15" hidden="1">
      <c r="A28" s="47" t="s">
        <v>10</v>
      </c>
      <c r="B28" s="85">
        <v>0</v>
      </c>
      <c r="C28" s="85">
        <v>0</v>
      </c>
      <c r="D28" s="145"/>
      <c r="E28" s="84">
        <v>0</v>
      </c>
      <c r="F28" s="299">
        <v>0</v>
      </c>
      <c r="I28" s="179"/>
      <c r="J28" s="179"/>
      <c r="K28" s="179"/>
    </row>
    <row r="29" spans="1:11" ht="15" hidden="1">
      <c r="A29" s="47" t="s">
        <v>31</v>
      </c>
      <c r="B29" s="85">
        <v>0</v>
      </c>
      <c r="C29" s="85">
        <v>0</v>
      </c>
      <c r="D29" s="145"/>
      <c r="E29" s="84">
        <v>0</v>
      </c>
      <c r="F29" s="299">
        <v>0</v>
      </c>
      <c r="I29" s="179"/>
      <c r="J29" s="179"/>
      <c r="K29" s="179"/>
    </row>
    <row r="30" spans="1:11" ht="15">
      <c r="A30" s="47" t="s">
        <v>32</v>
      </c>
      <c r="B30" s="85">
        <v>4.273298089999999</v>
      </c>
      <c r="C30" s="85">
        <v>4.074556778026928</v>
      </c>
      <c r="D30" s="145"/>
      <c r="E30" s="84">
        <v>986</v>
      </c>
      <c r="F30" s="299">
        <v>5.991371452877195</v>
      </c>
      <c r="I30" s="179"/>
      <c r="J30" s="179"/>
      <c r="K30" s="179"/>
    </row>
    <row r="31" spans="1:11" ht="15" hidden="1">
      <c r="A31" s="47" t="s">
        <v>33</v>
      </c>
      <c r="B31" s="85">
        <v>0</v>
      </c>
      <c r="C31" s="85">
        <v>0</v>
      </c>
      <c r="D31" s="145"/>
      <c r="E31" s="84">
        <v>0</v>
      </c>
      <c r="F31" s="299">
        <v>0</v>
      </c>
      <c r="I31" s="179"/>
      <c r="J31" s="179"/>
      <c r="K31" s="179"/>
    </row>
    <row r="32" spans="1:11" ht="15" hidden="1">
      <c r="A32" s="47" t="s">
        <v>34</v>
      </c>
      <c r="B32" s="85">
        <v>0</v>
      </c>
      <c r="C32" s="85">
        <v>0</v>
      </c>
      <c r="D32" s="145"/>
      <c r="E32" s="84">
        <v>0</v>
      </c>
      <c r="F32" s="299">
        <v>0</v>
      </c>
      <c r="I32" s="179"/>
      <c r="J32" s="179"/>
      <c r="K32" s="179"/>
    </row>
    <row r="33" spans="1:11" ht="15">
      <c r="A33" s="47" t="s">
        <v>35</v>
      </c>
      <c r="B33" s="85">
        <v>4.48839803</v>
      </c>
      <c r="C33" s="85">
        <v>0.6852071447302674</v>
      </c>
      <c r="D33" s="145"/>
      <c r="E33" s="84">
        <v>314</v>
      </c>
      <c r="F33" s="299">
        <v>0.5564218882903318</v>
      </c>
      <c r="I33" s="179"/>
      <c r="J33" s="179"/>
      <c r="K33" s="179"/>
    </row>
    <row r="34" spans="1:11" ht="15">
      <c r="A34" s="48"/>
      <c r="B34" s="103"/>
      <c r="C34" s="103"/>
      <c r="D34" s="154"/>
      <c r="E34" s="156"/>
      <c r="F34" s="299"/>
      <c r="I34" s="179"/>
      <c r="J34" s="179"/>
      <c r="K34" s="179"/>
    </row>
    <row r="35" spans="1:11" ht="15">
      <c r="A35" s="46" t="s">
        <v>0</v>
      </c>
      <c r="B35" s="102">
        <v>75.79343532</v>
      </c>
      <c r="C35" s="102">
        <v>0.39382345314887585</v>
      </c>
      <c r="D35" s="152"/>
      <c r="E35" s="153">
        <v>9161</v>
      </c>
      <c r="F35" s="298">
        <v>0.7554361136559858</v>
      </c>
      <c r="I35" s="179"/>
      <c r="J35" s="179"/>
      <c r="K35" s="179"/>
    </row>
    <row r="36" spans="1:11" ht="15">
      <c r="A36" s="47" t="s">
        <v>12</v>
      </c>
      <c r="B36" s="85">
        <v>31.36854087</v>
      </c>
      <c r="C36" s="85">
        <v>0.6989868815637607</v>
      </c>
      <c r="D36" s="145"/>
      <c r="E36" s="84">
        <v>4679</v>
      </c>
      <c r="F36" s="299">
        <v>1.370862362957711</v>
      </c>
      <c r="I36" s="179"/>
      <c r="J36" s="179"/>
      <c r="K36" s="179"/>
    </row>
    <row r="37" spans="1:11" ht="15">
      <c r="A37" s="47" t="s">
        <v>11</v>
      </c>
      <c r="B37" s="85">
        <v>20.21183217</v>
      </c>
      <c r="C37" s="85">
        <v>0.7015325505760525</v>
      </c>
      <c r="D37" s="145"/>
      <c r="E37" s="84">
        <v>1628</v>
      </c>
      <c r="F37" s="299">
        <v>0.839106053109022</v>
      </c>
      <c r="I37" s="179"/>
      <c r="J37" s="179"/>
      <c r="K37" s="179"/>
    </row>
    <row r="38" spans="1:11" ht="15" hidden="1">
      <c r="A38" s="47" t="s">
        <v>36</v>
      </c>
      <c r="B38" s="85">
        <v>0</v>
      </c>
      <c r="C38" s="85">
        <v>0</v>
      </c>
      <c r="D38" s="145"/>
      <c r="E38" s="84">
        <v>0</v>
      </c>
      <c r="F38" s="299">
        <v>0</v>
      </c>
      <c r="I38" s="179"/>
      <c r="J38" s="179"/>
      <c r="K38" s="179"/>
    </row>
    <row r="39" spans="1:11" ht="15">
      <c r="A39" s="47" t="s">
        <v>17</v>
      </c>
      <c r="B39" s="85">
        <v>2.6256612899999996</v>
      </c>
      <c r="C39" s="85">
        <v>0.06970373517529412</v>
      </c>
      <c r="D39" s="145"/>
      <c r="E39" s="84">
        <v>311</v>
      </c>
      <c r="F39" s="299">
        <v>0.11189988738049919</v>
      </c>
      <c r="I39" s="179"/>
      <c r="J39" s="179"/>
      <c r="K39" s="179"/>
    </row>
    <row r="40" spans="1:11" ht="15" hidden="1">
      <c r="A40" s="47" t="s">
        <v>19</v>
      </c>
      <c r="B40" s="85">
        <v>0</v>
      </c>
      <c r="C40" s="85">
        <v>0</v>
      </c>
      <c r="D40" s="145"/>
      <c r="E40" s="84">
        <v>0</v>
      </c>
      <c r="F40" s="299">
        <v>0</v>
      </c>
      <c r="I40" s="179"/>
      <c r="J40" s="179"/>
      <c r="K40" s="179"/>
    </row>
    <row r="41" spans="1:11" ht="15">
      <c r="A41" s="47" t="s">
        <v>18</v>
      </c>
      <c r="B41" s="85">
        <v>3.3803955000000006</v>
      </c>
      <c r="C41" s="85">
        <v>1.2906078960097516</v>
      </c>
      <c r="D41" s="145"/>
      <c r="E41" s="84">
        <v>208</v>
      </c>
      <c r="F41" s="299">
        <v>0.9027385964150862</v>
      </c>
      <c r="I41" s="179"/>
      <c r="J41" s="179"/>
      <c r="K41" s="179"/>
    </row>
    <row r="42" spans="1:11" ht="15" hidden="1">
      <c r="A42" s="47" t="s">
        <v>37</v>
      </c>
      <c r="B42" s="85">
        <v>0</v>
      </c>
      <c r="C42" s="85">
        <v>0</v>
      </c>
      <c r="D42" s="145"/>
      <c r="E42" s="84">
        <v>0</v>
      </c>
      <c r="F42" s="299">
        <v>0</v>
      </c>
      <c r="I42" s="179"/>
      <c r="J42" s="179"/>
      <c r="K42" s="179"/>
    </row>
    <row r="43" spans="1:11" ht="15" hidden="1">
      <c r="A43" s="47" t="s">
        <v>14</v>
      </c>
      <c r="B43" s="85">
        <v>0</v>
      </c>
      <c r="C43" s="85">
        <v>0</v>
      </c>
      <c r="D43" s="145"/>
      <c r="E43" s="84">
        <v>0</v>
      </c>
      <c r="F43" s="299">
        <v>0</v>
      </c>
      <c r="I43" s="179"/>
      <c r="J43" s="179"/>
      <c r="K43" s="179"/>
    </row>
    <row r="44" spans="1:11" ht="15">
      <c r="A44" s="47" t="s">
        <v>13</v>
      </c>
      <c r="B44" s="85">
        <v>9.729132170000002</v>
      </c>
      <c r="C44" s="85">
        <v>0.4585376126811352</v>
      </c>
      <c r="D44" s="145"/>
      <c r="E44" s="84">
        <v>754</v>
      </c>
      <c r="F44" s="299">
        <v>0.6337945295294454</v>
      </c>
      <c r="I44" s="179"/>
      <c r="J44" s="179"/>
      <c r="K44" s="179"/>
    </row>
    <row r="45" spans="1:11" ht="15" hidden="1">
      <c r="A45" s="47" t="s">
        <v>15</v>
      </c>
      <c r="B45" s="85">
        <v>0</v>
      </c>
      <c r="C45" s="85">
        <v>0</v>
      </c>
      <c r="D45" s="145"/>
      <c r="E45" s="84">
        <v>0</v>
      </c>
      <c r="F45" s="299">
        <v>0</v>
      </c>
      <c r="I45" s="179"/>
      <c r="J45" s="179"/>
      <c r="K45" s="179"/>
    </row>
    <row r="46" spans="1:11" ht="15">
      <c r="A46" s="47" t="s">
        <v>16</v>
      </c>
      <c r="B46" s="85">
        <v>8.477873319999999</v>
      </c>
      <c r="C46" s="85">
        <v>0.629295708470789</v>
      </c>
      <c r="D46" s="145"/>
      <c r="E46" s="84">
        <v>1581</v>
      </c>
      <c r="F46" s="299">
        <v>1.7769036246136554</v>
      </c>
      <c r="I46" s="179"/>
      <c r="J46" s="179"/>
      <c r="K46" s="179"/>
    </row>
    <row r="47" spans="1:11" ht="15" hidden="1">
      <c r="A47" s="47" t="s">
        <v>38</v>
      </c>
      <c r="B47" s="85">
        <v>0</v>
      </c>
      <c r="C47" s="85">
        <v>0</v>
      </c>
      <c r="D47" s="145"/>
      <c r="E47" s="84">
        <v>0</v>
      </c>
      <c r="F47" s="299">
        <v>0</v>
      </c>
      <c r="I47" s="179"/>
      <c r="J47" s="179"/>
      <c r="K47" s="179"/>
    </row>
    <row r="48" spans="1:11" ht="15">
      <c r="A48" s="48"/>
      <c r="B48" s="103"/>
      <c r="C48" s="103"/>
      <c r="D48" s="154"/>
      <c r="E48" s="86"/>
      <c r="F48" s="299"/>
      <c r="I48" s="179"/>
      <c r="J48" s="179"/>
      <c r="K48" s="179"/>
    </row>
    <row r="49" spans="1:11" ht="15">
      <c r="A49" s="46" t="s">
        <v>1</v>
      </c>
      <c r="B49" s="102">
        <v>5.776335380000001</v>
      </c>
      <c r="C49" s="102">
        <v>0.4518372649088343</v>
      </c>
      <c r="D49" s="152"/>
      <c r="E49" s="153">
        <v>1137</v>
      </c>
      <c r="F49" s="298">
        <v>0.9077771834157012</v>
      </c>
      <c r="I49" s="179"/>
      <c r="J49" s="179"/>
      <c r="K49" s="179"/>
    </row>
    <row r="50" spans="1:11" ht="15">
      <c r="A50" s="47" t="s">
        <v>39</v>
      </c>
      <c r="B50" s="85">
        <v>1.39651936</v>
      </c>
      <c r="C50" s="85">
        <v>0.196984265508491</v>
      </c>
      <c r="D50" s="145"/>
      <c r="E50" s="84">
        <v>280</v>
      </c>
      <c r="F50" s="299">
        <v>0.617011899515205</v>
      </c>
      <c r="I50" s="179"/>
      <c r="J50" s="179"/>
      <c r="K50" s="179"/>
    </row>
    <row r="51" spans="1:11" ht="15">
      <c r="A51" s="47" t="s">
        <v>41</v>
      </c>
      <c r="B51" s="85">
        <v>4.379816020000001</v>
      </c>
      <c r="C51" s="85">
        <v>1.089117246136974</v>
      </c>
      <c r="D51" s="145"/>
      <c r="E51" s="84">
        <v>857</v>
      </c>
      <c r="F51" s="299">
        <v>1.2783984963527606</v>
      </c>
      <c r="I51" s="179"/>
      <c r="J51" s="179"/>
      <c r="K51" s="179"/>
    </row>
    <row r="52" spans="1:11" ht="15" hidden="1">
      <c r="A52" s="47" t="s">
        <v>42</v>
      </c>
      <c r="B52" s="85">
        <v>0</v>
      </c>
      <c r="C52" s="85">
        <v>0</v>
      </c>
      <c r="D52" s="145"/>
      <c r="E52" s="84">
        <v>0</v>
      </c>
      <c r="F52" s="299">
        <v>0</v>
      </c>
      <c r="I52" s="179"/>
      <c r="J52" s="179"/>
      <c r="K52" s="179"/>
    </row>
    <row r="53" spans="1:11" ht="15" hidden="1">
      <c r="A53" s="47" t="s">
        <v>43</v>
      </c>
      <c r="B53" s="85">
        <v>0</v>
      </c>
      <c r="C53" s="85">
        <v>0</v>
      </c>
      <c r="D53" s="145"/>
      <c r="E53" s="84">
        <v>0</v>
      </c>
      <c r="F53" s="299">
        <v>0</v>
      </c>
      <c r="I53" s="179"/>
      <c r="J53" s="179"/>
      <c r="K53" s="179"/>
    </row>
    <row r="54" spans="1:11" ht="15" hidden="1">
      <c r="A54" s="47" t="s">
        <v>44</v>
      </c>
      <c r="B54" s="85">
        <v>0</v>
      </c>
      <c r="C54" s="85">
        <v>0</v>
      </c>
      <c r="D54" s="145"/>
      <c r="E54" s="84">
        <v>0</v>
      </c>
      <c r="F54" s="299">
        <v>0</v>
      </c>
      <c r="I54" s="179"/>
      <c r="J54" s="179"/>
      <c r="K54" s="179"/>
    </row>
    <row r="55" spans="1:11" ht="15" hidden="1">
      <c r="A55" s="47" t="s">
        <v>143</v>
      </c>
      <c r="B55" s="85">
        <v>0</v>
      </c>
      <c r="C55" s="85">
        <v>0</v>
      </c>
      <c r="D55" s="145"/>
      <c r="E55" s="84">
        <v>0</v>
      </c>
      <c r="F55" s="299">
        <v>0</v>
      </c>
      <c r="I55" s="179"/>
      <c r="J55" s="179"/>
      <c r="K55" s="179"/>
    </row>
    <row r="56" spans="1:11" ht="15">
      <c r="A56" s="48"/>
      <c r="B56" s="103"/>
      <c r="C56" s="103"/>
      <c r="D56" s="154"/>
      <c r="E56" s="86"/>
      <c r="F56" s="299"/>
      <c r="I56" s="179"/>
      <c r="J56" s="179"/>
      <c r="K56" s="179"/>
    </row>
    <row r="57" spans="1:11" ht="15">
      <c r="A57" s="46" t="s">
        <v>53</v>
      </c>
      <c r="B57" s="102">
        <v>4.033669989999999</v>
      </c>
      <c r="C57" s="102">
        <v>0.502661568524808</v>
      </c>
      <c r="D57" s="152"/>
      <c r="E57" s="153">
        <v>447</v>
      </c>
      <c r="F57" s="298">
        <v>0.7390384233846967</v>
      </c>
      <c r="I57" s="179"/>
      <c r="J57" s="179"/>
      <c r="K57" s="179"/>
    </row>
    <row r="58" spans="1:11" ht="15" hidden="1">
      <c r="A58" s="47" t="s">
        <v>45</v>
      </c>
      <c r="B58" s="85">
        <v>0</v>
      </c>
      <c r="C58" s="85">
        <v>0</v>
      </c>
      <c r="D58" s="145"/>
      <c r="E58" s="84">
        <v>0</v>
      </c>
      <c r="F58" s="299">
        <v>0</v>
      </c>
      <c r="I58" s="179"/>
      <c r="J58" s="179"/>
      <c r="K58" s="179"/>
    </row>
    <row r="59" spans="1:11" ht="15" hidden="1">
      <c r="A59" s="47" t="s">
        <v>47</v>
      </c>
      <c r="B59" s="85">
        <v>0</v>
      </c>
      <c r="C59" s="85">
        <v>0</v>
      </c>
      <c r="D59" s="145"/>
      <c r="E59" s="84">
        <v>0</v>
      </c>
      <c r="F59" s="299">
        <v>0</v>
      </c>
      <c r="I59" s="179"/>
      <c r="J59" s="179"/>
      <c r="K59" s="179"/>
    </row>
    <row r="60" spans="1:11" ht="15">
      <c r="A60" s="47" t="s">
        <v>46</v>
      </c>
      <c r="B60" s="85">
        <v>0.40331814</v>
      </c>
      <c r="C60" s="85">
        <v>0.2992350148436477</v>
      </c>
      <c r="D60" s="145"/>
      <c r="E60" s="84">
        <v>154</v>
      </c>
      <c r="F60" s="299">
        <v>0.47842430644008827</v>
      </c>
      <c r="I60" s="179"/>
      <c r="J60" s="179"/>
      <c r="K60" s="179"/>
    </row>
    <row r="61" spans="1:11" ht="15" hidden="1">
      <c r="A61" s="47" t="s">
        <v>49</v>
      </c>
      <c r="B61" s="85">
        <v>0</v>
      </c>
      <c r="C61" s="85">
        <v>0</v>
      </c>
      <c r="D61" s="145"/>
      <c r="E61" s="84">
        <v>0</v>
      </c>
      <c r="F61" s="299">
        <v>0</v>
      </c>
      <c r="I61" s="179"/>
      <c r="J61" s="179"/>
      <c r="K61" s="179"/>
    </row>
    <row r="62" spans="1:11" ht="15" hidden="1">
      <c r="A62" s="47" t="s">
        <v>50</v>
      </c>
      <c r="B62" s="85">
        <v>0</v>
      </c>
      <c r="C62" s="85">
        <v>0</v>
      </c>
      <c r="D62" s="145"/>
      <c r="E62" s="84">
        <v>0</v>
      </c>
      <c r="F62" s="299">
        <v>0</v>
      </c>
      <c r="I62" s="179"/>
      <c r="J62" s="179"/>
      <c r="K62" s="179"/>
    </row>
    <row r="63" spans="1:11" ht="15" hidden="1">
      <c r="A63" s="47" t="s">
        <v>48</v>
      </c>
      <c r="B63" s="85">
        <v>0</v>
      </c>
      <c r="C63" s="85">
        <v>0</v>
      </c>
      <c r="D63" s="145"/>
      <c r="E63" s="84">
        <v>0</v>
      </c>
      <c r="F63" s="299">
        <v>0</v>
      </c>
      <c r="I63" s="179"/>
      <c r="J63" s="179"/>
      <c r="K63" s="179"/>
    </row>
    <row r="64" spans="1:11" ht="15">
      <c r="A64" s="47" t="s">
        <v>51</v>
      </c>
      <c r="B64" s="85">
        <v>3.6303518499999994</v>
      </c>
      <c r="C64" s="85">
        <v>2.150705012144904</v>
      </c>
      <c r="D64" s="145"/>
      <c r="E64" s="84">
        <v>293</v>
      </c>
      <c r="F64" s="299">
        <v>6.0238486842105265</v>
      </c>
      <c r="I64" s="179"/>
      <c r="J64" s="179"/>
      <c r="K64" s="179"/>
    </row>
    <row r="65" spans="1:11" ht="15" hidden="1">
      <c r="A65" s="47" t="s">
        <v>239</v>
      </c>
      <c r="B65" s="85">
        <v>0</v>
      </c>
      <c r="C65" s="85">
        <v>0</v>
      </c>
      <c r="D65" s="145"/>
      <c r="E65" s="84">
        <v>0</v>
      </c>
      <c r="F65" s="299">
        <v>0</v>
      </c>
      <c r="I65" s="179"/>
      <c r="J65" s="179"/>
      <c r="K65" s="179"/>
    </row>
    <row r="66" spans="1:11" ht="15">
      <c r="A66" s="180"/>
      <c r="B66" s="103"/>
      <c r="C66" s="103"/>
      <c r="D66" s="103"/>
      <c r="E66" s="84"/>
      <c r="F66" s="299"/>
      <c r="I66" s="179"/>
      <c r="J66" s="179"/>
      <c r="K66" s="179"/>
    </row>
    <row r="67" spans="1:11" ht="13.5">
      <c r="A67" s="12" t="s">
        <v>115</v>
      </c>
      <c r="B67" s="102">
        <v>198.96851407000003</v>
      </c>
      <c r="C67" s="102">
        <v>0.3742467997774179</v>
      </c>
      <c r="D67" s="152"/>
      <c r="E67" s="11">
        <v>24243</v>
      </c>
      <c r="F67" s="298">
        <v>0.8555759070840965</v>
      </c>
      <c r="I67" s="179"/>
      <c r="J67" s="179"/>
      <c r="K67" s="179"/>
    </row>
    <row r="68" spans="1:6" ht="13.5" thickBot="1">
      <c r="A68" s="50"/>
      <c r="B68" s="9"/>
      <c r="C68" s="9"/>
      <c r="D68" s="9"/>
      <c r="E68" s="9"/>
      <c r="F68" s="9"/>
    </row>
    <row r="69" spans="1:7" ht="8.25" customHeight="1">
      <c r="A69" s="51"/>
      <c r="B69" s="51"/>
      <c r="C69" s="51"/>
      <c r="D69" s="51"/>
      <c r="E69" s="51"/>
      <c r="F69" s="51"/>
      <c r="G69" s="28"/>
    </row>
    <row r="70" spans="1:7" ht="13.5">
      <c r="A70" s="52" t="s">
        <v>179</v>
      </c>
      <c r="B70" s="53"/>
      <c r="C70" s="53"/>
      <c r="D70" s="54"/>
      <c r="E70" s="54"/>
      <c r="F70" s="54"/>
      <c r="G70" s="28"/>
    </row>
    <row r="71" spans="1:16382" ht="13.5">
      <c r="A71" s="358" t="s">
        <v>275</v>
      </c>
      <c r="B71" s="358"/>
      <c r="C71" s="358"/>
      <c r="D71" s="358"/>
      <c r="E71" s="358"/>
      <c r="F71" s="358"/>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16382" ht="13.5">
      <c r="A72" s="358"/>
      <c r="B72" s="358"/>
      <c r="C72" s="358"/>
      <c r="D72" s="358"/>
      <c r="E72" s="358"/>
      <c r="F72" s="358"/>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c r="XCJ72" s="7"/>
      <c r="XCK72" s="7"/>
      <c r="XCL72" s="7"/>
      <c r="XCM72" s="7"/>
      <c r="XCN72" s="7"/>
      <c r="XCO72" s="7"/>
      <c r="XCP72" s="7"/>
      <c r="XCQ72" s="7"/>
      <c r="XCR72" s="7"/>
      <c r="XCS72" s="7"/>
      <c r="XCT72" s="7"/>
      <c r="XCU72" s="7"/>
      <c r="XCV72" s="7"/>
      <c r="XCW72" s="7"/>
      <c r="XCX72" s="7"/>
      <c r="XCY72" s="7"/>
      <c r="XCZ72" s="7"/>
      <c r="XDA72" s="7"/>
      <c r="XDB72" s="7"/>
      <c r="XDC72" s="7"/>
      <c r="XDD72" s="7"/>
      <c r="XDE72" s="7"/>
      <c r="XDF72" s="7"/>
      <c r="XDG72" s="7"/>
      <c r="XDH72" s="7"/>
      <c r="XDI72" s="7"/>
      <c r="XDJ72" s="7"/>
      <c r="XDK72" s="7"/>
      <c r="XDL72" s="7"/>
      <c r="XDM72" s="7"/>
      <c r="XDN72" s="7"/>
      <c r="XDO72" s="7"/>
      <c r="XDP72" s="7"/>
      <c r="XDQ72" s="7"/>
      <c r="XDR72" s="7"/>
      <c r="XDS72" s="7"/>
      <c r="XDT72" s="7"/>
      <c r="XDU72" s="7"/>
      <c r="XDV72" s="7"/>
      <c r="XDW72" s="7"/>
      <c r="XDX72" s="7"/>
      <c r="XDY72" s="7"/>
      <c r="XDZ72" s="7"/>
      <c r="XEA72" s="7"/>
      <c r="XEB72" s="7"/>
      <c r="XEC72" s="7"/>
      <c r="XED72" s="7"/>
      <c r="XEE72" s="7"/>
      <c r="XEF72" s="7"/>
      <c r="XEG72" s="7"/>
      <c r="XEH72" s="7"/>
      <c r="XEI72" s="7"/>
      <c r="XEJ72" s="7"/>
      <c r="XEK72" s="7"/>
      <c r="XEL72" s="7"/>
      <c r="XEM72" s="7"/>
      <c r="XEN72" s="7"/>
      <c r="XEO72" s="7"/>
      <c r="XEP72" s="7"/>
      <c r="XEQ72" s="7"/>
      <c r="XER72" s="7"/>
      <c r="XES72" s="7"/>
      <c r="XET72" s="7"/>
      <c r="XEU72" s="7"/>
      <c r="XEV72" s="7"/>
      <c r="XEW72" s="7"/>
      <c r="XEX72" s="7"/>
      <c r="XEY72" s="7"/>
      <c r="XEZ72" s="7"/>
      <c r="XFA72" s="7"/>
      <c r="XFB72" s="7"/>
    </row>
    <row r="73" spans="1:7" ht="15">
      <c r="A73" s="93" t="s">
        <v>113</v>
      </c>
      <c r="B73" s="53"/>
      <c r="C73" s="53"/>
      <c r="D73" s="54"/>
      <c r="E73" s="54"/>
      <c r="F73" s="54"/>
      <c r="G73" s="28"/>
    </row>
    <row r="74" spans="1:7" ht="15" thickBot="1">
      <c r="A74" s="119"/>
      <c r="B74" s="118"/>
      <c r="C74" s="118"/>
      <c r="D74" s="118"/>
      <c r="E74" s="118"/>
      <c r="F74" s="118"/>
      <c r="G74" s="28"/>
    </row>
    <row r="75" spans="1:7" ht="15" thickTop="1">
      <c r="A75" s="2"/>
      <c r="B75" s="28"/>
      <c r="C75" s="28"/>
      <c r="D75" s="28"/>
      <c r="E75" s="28"/>
      <c r="F75" s="28"/>
      <c r="G75" s="28"/>
    </row>
    <row r="76" spans="1:7" ht="14.25">
      <c r="A76" s="2"/>
      <c r="B76" s="28"/>
      <c r="C76" s="28"/>
      <c r="D76" s="28"/>
      <c r="E76" s="28"/>
      <c r="F76" s="28"/>
      <c r="G76" s="28"/>
    </row>
    <row r="77" spans="1:7" ht="14.25">
      <c r="A77" s="2"/>
      <c r="B77" s="28"/>
      <c r="C77" s="28"/>
      <c r="D77" s="28"/>
      <c r="E77" s="28"/>
      <c r="F77" s="28"/>
      <c r="G77" s="28"/>
    </row>
    <row r="78" spans="1:7" ht="14.25">
      <c r="A78" s="2"/>
      <c r="B78" s="28"/>
      <c r="C78" s="28"/>
      <c r="D78" s="28"/>
      <c r="E78" s="28"/>
      <c r="F78" s="28"/>
      <c r="G78" s="28"/>
    </row>
    <row r="79" spans="1:7" ht="14.25">
      <c r="A79" s="2"/>
      <c r="B79" s="28"/>
      <c r="C79" s="28"/>
      <c r="D79" s="28"/>
      <c r="E79" s="28"/>
      <c r="F79" s="28"/>
      <c r="G79" s="28"/>
    </row>
    <row r="80" spans="1:7" ht="14.25">
      <c r="A80" s="2"/>
      <c r="B80" s="28"/>
      <c r="C80" s="28"/>
      <c r="D80" s="28"/>
      <c r="E80" s="28"/>
      <c r="F80" s="28"/>
      <c r="G80" s="28"/>
    </row>
    <row r="81" spans="1:7" ht="14.25">
      <c r="A81" s="2"/>
      <c r="B81" s="28"/>
      <c r="C81" s="28"/>
      <c r="D81" s="28"/>
      <c r="E81" s="28"/>
      <c r="F81" s="28"/>
      <c r="G81" s="28"/>
    </row>
    <row r="82" spans="1:7" ht="14.25">
      <c r="A82" s="2"/>
      <c r="B82" s="28"/>
      <c r="C82" s="28"/>
      <c r="D82" s="28"/>
      <c r="E82" s="28"/>
      <c r="F82" s="28"/>
      <c r="G82" s="28"/>
    </row>
    <row r="83" spans="1:7" ht="14.25">
      <c r="A83" s="2"/>
      <c r="B83" s="28"/>
      <c r="C83" s="28"/>
      <c r="D83" s="28"/>
      <c r="E83" s="28"/>
      <c r="F83" s="28"/>
      <c r="G83" s="28"/>
    </row>
    <row r="84" spans="1:7" ht="14.25">
      <c r="A84" s="2"/>
      <c r="B84" s="28"/>
      <c r="C84" s="28"/>
      <c r="D84" s="28"/>
      <c r="E84" s="28"/>
      <c r="F84" s="28"/>
      <c r="G84" s="28"/>
    </row>
    <row r="85" spans="1:7" ht="14.25">
      <c r="A85" s="2"/>
      <c r="B85" s="28"/>
      <c r="C85" s="28"/>
      <c r="D85" s="28"/>
      <c r="E85" s="28"/>
      <c r="F85" s="28"/>
      <c r="G85" s="28"/>
    </row>
    <row r="86" spans="1:7" ht="14.25">
      <c r="A86" s="2"/>
      <c r="B86" s="28"/>
      <c r="C86" s="28"/>
      <c r="D86" s="28"/>
      <c r="E86" s="28"/>
      <c r="F86" s="28"/>
      <c r="G86" s="28"/>
    </row>
    <row r="87" spans="1:7" ht="14.25">
      <c r="A87" s="2"/>
      <c r="B87" s="28"/>
      <c r="C87" s="28"/>
      <c r="D87" s="28"/>
      <c r="E87" s="28"/>
      <c r="F87" s="28"/>
      <c r="G87" s="28"/>
    </row>
    <row r="88" spans="1:7" ht="14.25">
      <c r="A88" s="2"/>
      <c r="B88" s="28"/>
      <c r="C88" s="28"/>
      <c r="D88" s="28"/>
      <c r="E88" s="28"/>
      <c r="F88" s="28"/>
      <c r="G88" s="28"/>
    </row>
    <row r="89" spans="1:7" ht="14.25">
      <c r="A89" s="2"/>
      <c r="B89" s="28"/>
      <c r="C89" s="28"/>
      <c r="D89" s="28"/>
      <c r="E89" s="28"/>
      <c r="F89" s="28"/>
      <c r="G89" s="28"/>
    </row>
    <row r="90" spans="1:7" ht="14.25">
      <c r="A90" s="2"/>
      <c r="B90" s="28"/>
      <c r="C90" s="28"/>
      <c r="D90" s="28"/>
      <c r="E90" s="28"/>
      <c r="F90" s="28"/>
      <c r="G90" s="28"/>
    </row>
    <row r="91" spans="1:7" ht="14.25">
      <c r="A91" s="2"/>
      <c r="B91" s="28"/>
      <c r="C91" s="28"/>
      <c r="D91" s="28"/>
      <c r="E91" s="28"/>
      <c r="F91" s="28"/>
      <c r="G91" s="28"/>
    </row>
    <row r="92" spans="1:7" ht="14.25">
      <c r="A92" s="2"/>
      <c r="B92" s="28"/>
      <c r="C92" s="28"/>
      <c r="D92" s="28"/>
      <c r="E92" s="28"/>
      <c r="F92" s="28"/>
      <c r="G92" s="28"/>
    </row>
    <row r="93" spans="1:7" ht="14.25">
      <c r="A93" s="2"/>
      <c r="B93" s="28"/>
      <c r="C93" s="28"/>
      <c r="D93" s="28"/>
      <c r="E93" s="28"/>
      <c r="F93" s="28"/>
      <c r="G93" s="28"/>
    </row>
    <row r="94" spans="1:7" ht="14.25">
      <c r="A94" s="2"/>
      <c r="B94" s="28"/>
      <c r="C94" s="28"/>
      <c r="D94" s="28"/>
      <c r="E94" s="28"/>
      <c r="F94" s="28"/>
      <c r="G94" s="28"/>
    </row>
    <row r="95" spans="1:7" ht="14.25">
      <c r="A95" s="2"/>
      <c r="B95" s="28"/>
      <c r="C95" s="28"/>
      <c r="D95" s="28"/>
      <c r="E95" s="28"/>
      <c r="F95" s="28"/>
      <c r="G95" s="28"/>
    </row>
    <row r="96" spans="1:7" ht="14.25">
      <c r="A96" s="2"/>
      <c r="B96" s="28"/>
      <c r="C96" s="28"/>
      <c r="D96" s="28"/>
      <c r="E96" s="28"/>
      <c r="F96" s="28"/>
      <c r="G96" s="28"/>
    </row>
    <row r="97" spans="1:7" ht="14.25">
      <c r="A97" s="2"/>
      <c r="B97" s="28"/>
      <c r="C97" s="28"/>
      <c r="D97" s="28"/>
      <c r="E97" s="28"/>
      <c r="F97" s="28"/>
      <c r="G97" s="28"/>
    </row>
    <row r="98" spans="1:7" ht="14.25">
      <c r="A98" s="2"/>
      <c r="B98" s="28"/>
      <c r="C98" s="28"/>
      <c r="D98" s="28"/>
      <c r="E98" s="28"/>
      <c r="F98" s="28"/>
      <c r="G98" s="28"/>
    </row>
    <row r="99" spans="1:7" ht="14.25">
      <c r="A99" s="2"/>
      <c r="B99" s="28"/>
      <c r="C99" s="28"/>
      <c r="D99" s="28"/>
      <c r="E99" s="28"/>
      <c r="F99" s="28"/>
      <c r="G99" s="28"/>
    </row>
    <row r="100" spans="1:7" ht="14.25">
      <c r="A100" s="2"/>
      <c r="B100" s="28"/>
      <c r="C100" s="28"/>
      <c r="D100" s="28"/>
      <c r="E100" s="28"/>
      <c r="F100" s="28"/>
      <c r="G100" s="28"/>
    </row>
    <row r="101" spans="1:7" ht="14.25">
      <c r="A101" s="2"/>
      <c r="B101" s="28"/>
      <c r="C101" s="28"/>
      <c r="D101" s="28"/>
      <c r="E101" s="28"/>
      <c r="F101" s="28"/>
      <c r="G101" s="28"/>
    </row>
    <row r="102" spans="1:7" ht="14.25">
      <c r="A102" s="2"/>
      <c r="B102" s="28"/>
      <c r="C102" s="28"/>
      <c r="D102" s="28"/>
      <c r="E102" s="28"/>
      <c r="F102" s="28"/>
      <c r="G102" s="28"/>
    </row>
    <row r="103" spans="1:7" ht="14.25">
      <c r="A103" s="2"/>
      <c r="B103" s="28"/>
      <c r="C103" s="28"/>
      <c r="D103" s="28"/>
      <c r="E103" s="28"/>
      <c r="F103" s="28"/>
      <c r="G103" s="28"/>
    </row>
    <row r="104" spans="1:7" ht="14.25">
      <c r="A104" s="2"/>
      <c r="B104" s="28"/>
      <c r="C104" s="28"/>
      <c r="D104" s="28"/>
      <c r="E104" s="28"/>
      <c r="F104" s="28"/>
      <c r="G104" s="28"/>
    </row>
    <row r="105" spans="1:7" ht="14.25">
      <c r="A105" s="2"/>
      <c r="B105" s="28"/>
      <c r="C105" s="28"/>
      <c r="D105" s="28"/>
      <c r="E105" s="28"/>
      <c r="F105" s="28"/>
      <c r="G105" s="28"/>
    </row>
    <row r="106" spans="1:7" ht="14.25">
      <c r="A106" s="2"/>
      <c r="B106" s="28"/>
      <c r="C106" s="28"/>
      <c r="D106" s="28"/>
      <c r="E106" s="28"/>
      <c r="F106" s="28"/>
      <c r="G106" s="28"/>
    </row>
    <row r="107" spans="1:7" ht="14.25">
      <c r="A107" s="2"/>
      <c r="B107" s="28"/>
      <c r="C107" s="28"/>
      <c r="D107" s="28"/>
      <c r="E107" s="28"/>
      <c r="F107" s="28"/>
      <c r="G107" s="28"/>
    </row>
    <row r="108" spans="1:7" ht="14.25">
      <c r="A108" s="2"/>
      <c r="B108" s="28"/>
      <c r="C108" s="28"/>
      <c r="D108" s="28"/>
      <c r="E108" s="28"/>
      <c r="F108" s="28"/>
      <c r="G108" s="28"/>
    </row>
    <row r="109" spans="1:7" ht="14.25">
      <c r="A109" s="2"/>
      <c r="B109" s="28"/>
      <c r="C109" s="28"/>
      <c r="D109" s="28"/>
      <c r="E109" s="28"/>
      <c r="F109" s="28"/>
      <c r="G109" s="28"/>
    </row>
    <row r="110" spans="1:7" ht="14.25">
      <c r="A110" s="2"/>
      <c r="B110" s="28"/>
      <c r="C110" s="28"/>
      <c r="D110" s="28"/>
      <c r="E110" s="28"/>
      <c r="F110" s="28"/>
      <c r="G110" s="28"/>
    </row>
    <row r="111" spans="1:7" ht="14.25">
      <c r="A111" s="2"/>
      <c r="B111" s="28"/>
      <c r="C111" s="28"/>
      <c r="D111" s="28"/>
      <c r="E111" s="28"/>
      <c r="F111" s="28"/>
      <c r="G111" s="28"/>
    </row>
    <row r="112" spans="1:7" ht="14.25">
      <c r="A112" s="2"/>
      <c r="B112" s="28"/>
      <c r="C112" s="28"/>
      <c r="D112" s="28"/>
      <c r="E112" s="28"/>
      <c r="F112" s="28"/>
      <c r="G112" s="28"/>
    </row>
    <row r="113" spans="1:7" ht="14.25">
      <c r="A113" s="2"/>
      <c r="B113" s="28"/>
      <c r="C113" s="28"/>
      <c r="D113" s="28"/>
      <c r="E113" s="28"/>
      <c r="F113" s="28"/>
      <c r="G113" s="28"/>
    </row>
    <row r="114" spans="1:7" ht="14.25">
      <c r="A114" s="2"/>
      <c r="B114" s="28"/>
      <c r="C114" s="28"/>
      <c r="D114" s="28"/>
      <c r="E114" s="28"/>
      <c r="F114" s="28"/>
      <c r="G114" s="28"/>
    </row>
    <row r="115" spans="1:7" ht="14.25">
      <c r="A115" s="2"/>
      <c r="B115" s="28"/>
      <c r="C115" s="28"/>
      <c r="D115" s="28"/>
      <c r="E115" s="28"/>
      <c r="F115" s="28"/>
      <c r="G115" s="28"/>
    </row>
    <row r="116" spans="1:7" ht="14.25">
      <c r="A116" s="2"/>
      <c r="B116" s="28"/>
      <c r="C116" s="28"/>
      <c r="D116" s="28"/>
      <c r="E116" s="28"/>
      <c r="F116" s="28"/>
      <c r="G116" s="28"/>
    </row>
    <row r="117" spans="1:7" ht="14.25">
      <c r="A117" s="2"/>
      <c r="B117" s="28"/>
      <c r="C117" s="28"/>
      <c r="D117" s="28"/>
      <c r="E117" s="28"/>
      <c r="F117" s="28"/>
      <c r="G117" s="28"/>
    </row>
    <row r="118" spans="1:7" ht="14.25">
      <c r="A118" s="2"/>
      <c r="B118" s="28"/>
      <c r="C118" s="28"/>
      <c r="D118" s="28"/>
      <c r="E118" s="28"/>
      <c r="F118" s="28"/>
      <c r="G118" s="28"/>
    </row>
    <row r="119" spans="1:7" ht="14.25">
      <c r="A119" s="2"/>
      <c r="B119" s="28"/>
      <c r="C119" s="28"/>
      <c r="D119" s="28"/>
      <c r="E119" s="28"/>
      <c r="F119" s="28"/>
      <c r="G119" s="28"/>
    </row>
    <row r="120" spans="1:7" ht="14.25">
      <c r="A120" s="2"/>
      <c r="B120" s="28"/>
      <c r="C120" s="28"/>
      <c r="D120" s="28"/>
      <c r="E120" s="28"/>
      <c r="F120" s="28"/>
      <c r="G120" s="28"/>
    </row>
    <row r="121" spans="1:7" ht="14.25">
      <c r="A121" s="2"/>
      <c r="B121" s="28"/>
      <c r="C121" s="28"/>
      <c r="D121" s="28"/>
      <c r="E121" s="28"/>
      <c r="F121" s="28"/>
      <c r="G121" s="28"/>
    </row>
    <row r="122" spans="1:7" ht="14.25">
      <c r="A122" s="2"/>
      <c r="B122" s="28"/>
      <c r="C122" s="28"/>
      <c r="D122" s="28"/>
      <c r="E122" s="28"/>
      <c r="F122" s="28"/>
      <c r="G122" s="28"/>
    </row>
    <row r="123" spans="1:7" ht="14.25">
      <c r="A123" s="2"/>
      <c r="B123" s="28"/>
      <c r="C123" s="28"/>
      <c r="D123" s="28"/>
      <c r="E123" s="28"/>
      <c r="F123" s="28"/>
      <c r="G123" s="28"/>
    </row>
    <row r="124" spans="1:7" ht="14.25">
      <c r="A124" s="2"/>
      <c r="B124" s="28"/>
      <c r="C124" s="28"/>
      <c r="D124" s="28"/>
      <c r="E124" s="28"/>
      <c r="F124" s="28"/>
      <c r="G124" s="28"/>
    </row>
    <row r="125" spans="1:7" ht="14.25">
      <c r="A125" s="2"/>
      <c r="B125" s="28"/>
      <c r="C125" s="28"/>
      <c r="D125" s="28"/>
      <c r="E125" s="28"/>
      <c r="F125" s="28"/>
      <c r="G125" s="28"/>
    </row>
    <row r="126" spans="1:7" ht="14.25">
      <c r="A126" s="2"/>
      <c r="B126" s="28"/>
      <c r="C126" s="28"/>
      <c r="D126" s="28"/>
      <c r="E126" s="28"/>
      <c r="F126" s="28"/>
      <c r="G126" s="28"/>
    </row>
    <row r="127" spans="1:7" ht="14.25">
      <c r="A127" s="2"/>
      <c r="B127" s="28"/>
      <c r="C127" s="28"/>
      <c r="D127" s="28"/>
      <c r="E127" s="28"/>
      <c r="F127" s="28"/>
      <c r="G127" s="28"/>
    </row>
    <row r="128" spans="1:7" ht="14.25">
      <c r="A128" s="2"/>
      <c r="B128" s="28"/>
      <c r="C128" s="28"/>
      <c r="D128" s="28"/>
      <c r="E128" s="28"/>
      <c r="F128" s="28"/>
      <c r="G128" s="28"/>
    </row>
    <row r="129" spans="1:7" ht="14.25">
      <c r="A129" s="2"/>
      <c r="B129" s="28"/>
      <c r="C129" s="28"/>
      <c r="D129" s="28"/>
      <c r="E129" s="28"/>
      <c r="F129" s="28"/>
      <c r="G129" s="28"/>
    </row>
    <row r="130" spans="1:7" ht="14.25">
      <c r="A130" s="2"/>
      <c r="B130" s="28"/>
      <c r="C130" s="28"/>
      <c r="D130" s="28"/>
      <c r="E130" s="28"/>
      <c r="F130" s="28"/>
      <c r="G130" s="28"/>
    </row>
    <row r="131" spans="1:7" ht="14.25">
      <c r="A131" s="2"/>
      <c r="B131" s="28"/>
      <c r="C131" s="28"/>
      <c r="D131" s="28"/>
      <c r="E131" s="28"/>
      <c r="F131" s="28"/>
      <c r="G131" s="28"/>
    </row>
    <row r="132" spans="1:7" ht="14.25">
      <c r="A132" s="2"/>
      <c r="B132" s="28"/>
      <c r="C132" s="28"/>
      <c r="D132" s="28"/>
      <c r="E132" s="28"/>
      <c r="F132" s="28"/>
      <c r="G132" s="28"/>
    </row>
    <row r="133" spans="1:7" ht="14.25">
      <c r="A133" s="2"/>
      <c r="B133" s="28"/>
      <c r="C133" s="28"/>
      <c r="D133" s="28"/>
      <c r="E133" s="28"/>
      <c r="F133" s="28"/>
      <c r="G133" s="28"/>
    </row>
    <row r="134" spans="1:7" ht="14.25">
      <c r="A134" s="2"/>
      <c r="B134" s="28"/>
      <c r="C134" s="28"/>
      <c r="D134" s="28"/>
      <c r="E134" s="28"/>
      <c r="F134" s="28"/>
      <c r="G134" s="28"/>
    </row>
    <row r="135" spans="1:7" ht="14.25">
      <c r="A135" s="2"/>
      <c r="B135" s="28"/>
      <c r="C135" s="28"/>
      <c r="D135" s="28"/>
      <c r="E135" s="28"/>
      <c r="F135" s="28"/>
      <c r="G135" s="28"/>
    </row>
    <row r="136" spans="1:7" ht="14.25">
      <c r="A136" s="2"/>
      <c r="B136" s="28"/>
      <c r="C136" s="28"/>
      <c r="D136" s="28"/>
      <c r="E136" s="28"/>
      <c r="F136" s="28"/>
      <c r="G136" s="28"/>
    </row>
    <row r="137" spans="1:7" ht="14.25">
      <c r="A137" s="2"/>
      <c r="B137" s="28"/>
      <c r="C137" s="28"/>
      <c r="D137" s="28"/>
      <c r="E137" s="28"/>
      <c r="F137" s="28"/>
      <c r="G137" s="28"/>
    </row>
    <row r="138" spans="1:7" ht="14.25">
      <c r="A138" s="2"/>
      <c r="B138" s="28"/>
      <c r="C138" s="28"/>
      <c r="D138" s="28"/>
      <c r="E138" s="28"/>
      <c r="F138" s="28"/>
      <c r="G138" s="28"/>
    </row>
    <row r="139" spans="1:7" ht="14.25">
      <c r="A139" s="2"/>
      <c r="B139" s="28"/>
      <c r="C139" s="28"/>
      <c r="D139" s="28"/>
      <c r="E139" s="28"/>
      <c r="F139" s="28"/>
      <c r="G139" s="28"/>
    </row>
    <row r="140" spans="1:7" ht="14.25">
      <c r="A140" s="2"/>
      <c r="B140" s="28"/>
      <c r="C140" s="28"/>
      <c r="D140" s="28"/>
      <c r="E140" s="28"/>
      <c r="F140" s="28"/>
      <c r="G140" s="28"/>
    </row>
    <row r="141" spans="1:7" ht="14.25">
      <c r="A141" s="2"/>
      <c r="B141" s="28"/>
      <c r="C141" s="28"/>
      <c r="D141" s="28"/>
      <c r="E141" s="28"/>
      <c r="F141" s="28"/>
      <c r="G141" s="28"/>
    </row>
    <row r="142" spans="1:7" ht="14.25">
      <c r="A142" s="2"/>
      <c r="B142" s="28"/>
      <c r="C142" s="28"/>
      <c r="D142" s="28"/>
      <c r="E142" s="28"/>
      <c r="F142" s="28"/>
      <c r="G142" s="28"/>
    </row>
    <row r="143" spans="1:7" ht="14.25">
      <c r="A143" s="2"/>
      <c r="B143" s="28"/>
      <c r="C143" s="28"/>
      <c r="D143" s="28"/>
      <c r="E143" s="28"/>
      <c r="F143" s="28"/>
      <c r="G143" s="28"/>
    </row>
    <row r="144" spans="1:7" ht="14.25">
      <c r="A144" s="2"/>
      <c r="B144" s="28"/>
      <c r="C144" s="28"/>
      <c r="D144" s="28"/>
      <c r="E144" s="28"/>
      <c r="F144" s="28"/>
      <c r="G144" s="28"/>
    </row>
    <row r="145" spans="1:7" ht="14.25">
      <c r="A145" s="2"/>
      <c r="B145" s="28"/>
      <c r="C145" s="28"/>
      <c r="D145" s="28"/>
      <c r="E145" s="28"/>
      <c r="F145" s="28"/>
      <c r="G145" s="28"/>
    </row>
    <row r="146" spans="1:7" ht="14.25">
      <c r="A146" s="2"/>
      <c r="B146" s="28"/>
      <c r="C146" s="28"/>
      <c r="D146" s="28"/>
      <c r="E146" s="28"/>
      <c r="F146" s="28"/>
      <c r="G146" s="28"/>
    </row>
    <row r="147" spans="1:7" ht="14.25">
      <c r="A147" s="2"/>
      <c r="B147" s="28"/>
      <c r="C147" s="28"/>
      <c r="D147" s="28"/>
      <c r="E147" s="28"/>
      <c r="F147" s="28"/>
      <c r="G147" s="28"/>
    </row>
    <row r="148" spans="1:7" ht="14.25">
      <c r="A148" s="2"/>
      <c r="B148" s="28"/>
      <c r="C148" s="28"/>
      <c r="D148" s="28"/>
      <c r="E148" s="28"/>
      <c r="F148" s="28"/>
      <c r="G148" s="28"/>
    </row>
    <row r="149" spans="1:7" ht="14.25">
      <c r="A149" s="2"/>
      <c r="B149" s="28"/>
      <c r="C149" s="28"/>
      <c r="D149" s="28"/>
      <c r="E149" s="28"/>
      <c r="F149" s="28"/>
      <c r="G149" s="28"/>
    </row>
    <row r="150" spans="1:7" ht="14.25">
      <c r="A150" s="2"/>
      <c r="B150" s="28"/>
      <c r="C150" s="28"/>
      <c r="D150" s="28"/>
      <c r="E150" s="28"/>
      <c r="F150" s="28"/>
      <c r="G150" s="28"/>
    </row>
    <row r="151" spans="1:7" ht="14.25">
      <c r="A151" s="2"/>
      <c r="B151" s="28"/>
      <c r="C151" s="28"/>
      <c r="D151" s="28"/>
      <c r="E151" s="28"/>
      <c r="F151" s="28"/>
      <c r="G151" s="28"/>
    </row>
    <row r="152" spans="1:7" ht="14.25">
      <c r="A152" s="2"/>
      <c r="B152" s="28"/>
      <c r="C152" s="28"/>
      <c r="D152" s="28"/>
      <c r="E152" s="28"/>
      <c r="F152" s="28"/>
      <c r="G152" s="28"/>
    </row>
    <row r="153" spans="1:7" ht="14.25">
      <c r="A153" s="2"/>
      <c r="B153" s="28"/>
      <c r="C153" s="28"/>
      <c r="D153" s="28"/>
      <c r="E153" s="28"/>
      <c r="F153" s="28"/>
      <c r="G153" s="28"/>
    </row>
    <row r="154" spans="1:7" ht="14.25">
      <c r="A154" s="2"/>
      <c r="B154" s="28"/>
      <c r="C154" s="28"/>
      <c r="D154" s="28"/>
      <c r="E154" s="28"/>
      <c r="F154" s="28"/>
      <c r="G154" s="28"/>
    </row>
    <row r="155" spans="1:7" ht="14.25">
      <c r="A155" s="2"/>
      <c r="B155" s="28"/>
      <c r="C155" s="28"/>
      <c r="D155" s="28"/>
      <c r="E155" s="28"/>
      <c r="F155" s="28"/>
      <c r="G155" s="28"/>
    </row>
    <row r="156" spans="1:7" ht="14.25">
      <c r="A156" s="2"/>
      <c r="B156" s="28"/>
      <c r="C156" s="28"/>
      <c r="D156" s="28"/>
      <c r="E156" s="28"/>
      <c r="F156" s="28"/>
      <c r="G156" s="28"/>
    </row>
    <row r="157" spans="1:7" ht="14.25">
      <c r="A157" s="2"/>
      <c r="B157" s="28"/>
      <c r="C157" s="28"/>
      <c r="D157" s="28"/>
      <c r="E157" s="28"/>
      <c r="F157" s="28"/>
      <c r="G157" s="28"/>
    </row>
    <row r="158" spans="1:7" ht="14.25">
      <c r="A158" s="2"/>
      <c r="B158" s="28"/>
      <c r="C158" s="28"/>
      <c r="D158" s="28"/>
      <c r="E158" s="28"/>
      <c r="F158" s="28"/>
      <c r="G158" s="28"/>
    </row>
    <row r="159" spans="1:7" ht="14.25">
      <c r="A159" s="2"/>
      <c r="B159" s="28"/>
      <c r="C159" s="28"/>
      <c r="D159" s="28"/>
      <c r="E159" s="28"/>
      <c r="F159" s="28"/>
      <c r="G159" s="28"/>
    </row>
    <row r="160" spans="1:7" ht="14.25">
      <c r="A160" s="2"/>
      <c r="B160" s="28"/>
      <c r="C160" s="28"/>
      <c r="D160" s="28"/>
      <c r="E160" s="28"/>
      <c r="F160" s="28"/>
      <c r="G160" s="28"/>
    </row>
    <row r="161" spans="1:7" ht="14.25">
      <c r="A161" s="2"/>
      <c r="B161" s="28"/>
      <c r="C161" s="28"/>
      <c r="D161" s="28"/>
      <c r="E161" s="28"/>
      <c r="F161" s="28"/>
      <c r="G161" s="28"/>
    </row>
    <row r="162" spans="1:7" ht="14.25">
      <c r="A162" s="2"/>
      <c r="B162" s="28"/>
      <c r="C162" s="28"/>
      <c r="D162" s="28"/>
      <c r="E162" s="28"/>
      <c r="F162" s="28"/>
      <c r="G162" s="28"/>
    </row>
    <row r="163" spans="1:7" ht="14.25">
      <c r="A163" s="2"/>
      <c r="B163" s="28"/>
      <c r="C163" s="28"/>
      <c r="D163" s="28"/>
      <c r="E163" s="28"/>
      <c r="F163" s="28"/>
      <c r="G163" s="28"/>
    </row>
    <row r="164" spans="1:7" ht="14.25">
      <c r="A164" s="2"/>
      <c r="B164" s="28"/>
      <c r="C164" s="28"/>
      <c r="D164" s="28"/>
      <c r="E164" s="28"/>
      <c r="F164" s="28"/>
      <c r="G164" s="28"/>
    </row>
    <row r="165" spans="1:7" ht="14.25">
      <c r="A165" s="2"/>
      <c r="B165" s="28"/>
      <c r="C165" s="28"/>
      <c r="D165" s="28"/>
      <c r="E165" s="28"/>
      <c r="F165" s="28"/>
      <c r="G165" s="28"/>
    </row>
    <row r="166" spans="1:7" ht="14.25">
      <c r="A166" s="2"/>
      <c r="B166" s="28"/>
      <c r="C166" s="28"/>
      <c r="D166" s="28"/>
      <c r="E166" s="28"/>
      <c r="F166" s="28"/>
      <c r="G166" s="28"/>
    </row>
    <row r="167" spans="1:7" ht="14.25">
      <c r="A167" s="2"/>
      <c r="B167" s="28"/>
      <c r="C167" s="28"/>
      <c r="D167" s="28"/>
      <c r="E167" s="28"/>
      <c r="F167" s="28"/>
      <c r="G167" s="28"/>
    </row>
    <row r="168" spans="1:7" ht="14.25">
      <c r="A168" s="2"/>
      <c r="B168" s="28"/>
      <c r="C168" s="28"/>
      <c r="D168" s="28"/>
      <c r="E168" s="28"/>
      <c r="F168" s="28"/>
      <c r="G168" s="28"/>
    </row>
    <row r="169" spans="1:7" ht="14.25">
      <c r="A169" s="2"/>
      <c r="B169" s="28"/>
      <c r="C169" s="28"/>
      <c r="D169" s="28"/>
      <c r="E169" s="28"/>
      <c r="F169" s="28"/>
      <c r="G169" s="28"/>
    </row>
    <row r="170" spans="1:7" ht="14.25">
      <c r="A170" s="2"/>
      <c r="B170" s="28"/>
      <c r="C170" s="28"/>
      <c r="D170" s="28"/>
      <c r="E170" s="28"/>
      <c r="F170" s="28"/>
      <c r="G170" s="28"/>
    </row>
    <row r="171" spans="1:7" ht="14.25">
      <c r="A171" s="2"/>
      <c r="B171" s="28"/>
      <c r="C171" s="28"/>
      <c r="D171" s="28"/>
      <c r="E171" s="28"/>
      <c r="F171" s="28"/>
      <c r="G171" s="28"/>
    </row>
    <row r="172" spans="1:7" ht="14.25">
      <c r="A172" s="2"/>
      <c r="B172" s="28"/>
      <c r="C172" s="28"/>
      <c r="D172" s="28"/>
      <c r="E172" s="28"/>
      <c r="F172" s="28"/>
      <c r="G172" s="28"/>
    </row>
    <row r="173" spans="1:7" ht="14.25">
      <c r="A173" s="2"/>
      <c r="B173" s="28"/>
      <c r="C173" s="28"/>
      <c r="D173" s="28"/>
      <c r="E173" s="28"/>
      <c r="F173" s="28"/>
      <c r="G173" s="28"/>
    </row>
    <row r="174" spans="1:7" ht="14.25">
      <c r="A174" s="2"/>
      <c r="B174" s="28"/>
      <c r="C174" s="28"/>
      <c r="D174" s="28"/>
      <c r="E174" s="28"/>
      <c r="F174" s="28"/>
      <c r="G174" s="28"/>
    </row>
    <row r="175" spans="1:7" ht="14.25">
      <c r="A175" s="2"/>
      <c r="B175" s="28"/>
      <c r="C175" s="28"/>
      <c r="D175" s="28"/>
      <c r="E175" s="28"/>
      <c r="F175" s="28"/>
      <c r="G175" s="28"/>
    </row>
    <row r="176" spans="1:7" ht="14.25">
      <c r="A176" s="2"/>
      <c r="B176" s="28"/>
      <c r="C176" s="28"/>
      <c r="D176" s="28"/>
      <c r="E176" s="28"/>
      <c r="F176" s="28"/>
      <c r="G176" s="28"/>
    </row>
    <row r="177" spans="1:7" ht="14.25">
      <c r="A177" s="2"/>
      <c r="B177" s="28"/>
      <c r="C177" s="28"/>
      <c r="D177" s="28"/>
      <c r="E177" s="28"/>
      <c r="F177" s="28"/>
      <c r="G177" s="28"/>
    </row>
    <row r="178" spans="1:7" ht="14.25">
      <c r="A178" s="2"/>
      <c r="B178" s="28"/>
      <c r="C178" s="28"/>
      <c r="D178" s="28"/>
      <c r="E178" s="28"/>
      <c r="F178" s="28"/>
      <c r="G178" s="28"/>
    </row>
    <row r="179" spans="1:7" ht="14.25">
      <c r="A179" s="2"/>
      <c r="B179" s="28"/>
      <c r="C179" s="28"/>
      <c r="D179" s="28"/>
      <c r="E179" s="28"/>
      <c r="F179" s="28"/>
      <c r="G179" s="28"/>
    </row>
    <row r="180" spans="1:7" ht="14.25">
      <c r="A180" s="2"/>
      <c r="B180" s="28"/>
      <c r="C180" s="28"/>
      <c r="D180" s="28"/>
      <c r="E180" s="28"/>
      <c r="F180" s="28"/>
      <c r="G180" s="28"/>
    </row>
    <row r="181" spans="1:7" ht="14.25">
      <c r="A181" s="2"/>
      <c r="B181" s="28"/>
      <c r="C181" s="28"/>
      <c r="D181" s="28"/>
      <c r="E181" s="28"/>
      <c r="F181" s="28"/>
      <c r="G181" s="28"/>
    </row>
    <row r="182" spans="1:7" ht="14.25">
      <c r="A182" s="2"/>
      <c r="B182" s="28"/>
      <c r="C182" s="28"/>
      <c r="D182" s="28"/>
      <c r="E182" s="28"/>
      <c r="F182" s="28"/>
      <c r="G182" s="28"/>
    </row>
    <row r="183" spans="1:7" ht="14.25">
      <c r="A183" s="2"/>
      <c r="B183" s="28"/>
      <c r="C183" s="28"/>
      <c r="D183" s="28"/>
      <c r="E183" s="28"/>
      <c r="F183" s="28"/>
      <c r="G183" s="28"/>
    </row>
    <row r="184" spans="1:7" ht="14.25">
      <c r="A184" s="2"/>
      <c r="B184" s="28"/>
      <c r="C184" s="28"/>
      <c r="D184" s="28"/>
      <c r="E184" s="28"/>
      <c r="F184" s="28"/>
      <c r="G184" s="28"/>
    </row>
    <row r="185" spans="1:7" ht="14.25">
      <c r="A185" s="2"/>
      <c r="B185" s="28"/>
      <c r="C185" s="28"/>
      <c r="D185" s="28"/>
      <c r="E185" s="28"/>
      <c r="F185" s="28"/>
      <c r="G185" s="28"/>
    </row>
    <row r="186" spans="1:7" ht="14.25">
      <c r="A186" s="2"/>
      <c r="B186" s="28"/>
      <c r="C186" s="28"/>
      <c r="D186" s="28"/>
      <c r="E186" s="28"/>
      <c r="F186" s="28"/>
      <c r="G186" s="28"/>
    </row>
    <row r="187" spans="1:7" ht="14.25">
      <c r="A187" s="2"/>
      <c r="B187" s="28"/>
      <c r="C187" s="28"/>
      <c r="D187" s="28"/>
      <c r="E187" s="28"/>
      <c r="F187" s="28"/>
      <c r="G187" s="28"/>
    </row>
    <row r="188" spans="1:7" ht="14.25">
      <c r="A188" s="2"/>
      <c r="B188" s="28"/>
      <c r="C188" s="28"/>
      <c r="D188" s="28"/>
      <c r="E188" s="28"/>
      <c r="F188" s="28"/>
      <c r="G188" s="28"/>
    </row>
    <row r="189" spans="1:7" ht="14.25">
      <c r="A189" s="2"/>
      <c r="B189" s="28"/>
      <c r="C189" s="28"/>
      <c r="D189" s="28"/>
      <c r="E189" s="28"/>
      <c r="F189" s="28"/>
      <c r="G189" s="28"/>
    </row>
    <row r="190" spans="1:7" ht="14.25">
      <c r="A190" s="2"/>
      <c r="B190" s="28"/>
      <c r="C190" s="28"/>
      <c r="D190" s="28"/>
      <c r="E190" s="28"/>
      <c r="F190" s="28"/>
      <c r="G190" s="28"/>
    </row>
    <row r="191" spans="1:7" ht="14.25">
      <c r="A191" s="2"/>
      <c r="B191" s="28"/>
      <c r="C191" s="28"/>
      <c r="D191" s="28"/>
      <c r="E191" s="28"/>
      <c r="F191" s="28"/>
      <c r="G191" s="28"/>
    </row>
    <row r="192" spans="1:7" ht="14.25">
      <c r="A192" s="2"/>
      <c r="B192" s="28"/>
      <c r="C192" s="28"/>
      <c r="D192" s="28"/>
      <c r="E192" s="28"/>
      <c r="F192" s="28"/>
      <c r="G192" s="28"/>
    </row>
    <row r="193" spans="1:7" ht="14.25">
      <c r="A193" s="2"/>
      <c r="B193" s="28"/>
      <c r="C193" s="28"/>
      <c r="D193" s="28"/>
      <c r="E193" s="28"/>
      <c r="F193" s="28"/>
      <c r="G193" s="28"/>
    </row>
    <row r="194" spans="1:7" ht="14.25">
      <c r="A194" s="2"/>
      <c r="B194" s="28"/>
      <c r="C194" s="28"/>
      <c r="D194" s="28"/>
      <c r="E194" s="28"/>
      <c r="F194" s="28"/>
      <c r="G194" s="28"/>
    </row>
    <row r="195" spans="1:7" ht="14.25">
      <c r="A195" s="2"/>
      <c r="B195" s="28"/>
      <c r="C195" s="28"/>
      <c r="D195" s="28"/>
      <c r="E195" s="28"/>
      <c r="F195" s="28"/>
      <c r="G195" s="28"/>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sheetData>
  <mergeCells count="3">
    <mergeCell ref="A1:F1"/>
    <mergeCell ref="A2:F2"/>
    <mergeCell ref="A71:F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9"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5"/>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9" width="10.7109375" style="1" customWidth="1"/>
    <col min="10" max="16384" width="11.421875" style="1" customWidth="1"/>
  </cols>
  <sheetData>
    <row r="1" spans="1:7" ht="49.5" customHeight="1" thickTop="1">
      <c r="A1" s="353" t="s">
        <v>154</v>
      </c>
      <c r="B1" s="353"/>
      <c r="C1" s="353"/>
      <c r="D1" s="353"/>
      <c r="E1" s="353"/>
      <c r="F1" s="353"/>
      <c r="G1" s="38"/>
    </row>
    <row r="2" spans="1:6" ht="18" customHeight="1">
      <c r="A2" s="352">
        <v>44500</v>
      </c>
      <c r="B2" s="352"/>
      <c r="C2" s="352"/>
      <c r="D2" s="352"/>
      <c r="E2" s="352"/>
      <c r="F2" s="352"/>
    </row>
    <row r="3" ht="13.5" thickBot="1"/>
    <row r="4" spans="1:6" ht="48" customHeight="1">
      <c r="A4" s="39"/>
      <c r="B4" s="42" t="s">
        <v>128</v>
      </c>
      <c r="C4" s="98" t="s">
        <v>213</v>
      </c>
      <c r="D4" s="40"/>
      <c r="E4" s="98" t="s">
        <v>140</v>
      </c>
      <c r="F4" s="95" t="s">
        <v>214</v>
      </c>
    </row>
    <row r="5" spans="1:7" ht="2.25" customHeight="1">
      <c r="A5" s="43"/>
      <c r="B5" s="45"/>
      <c r="C5" s="45"/>
      <c r="D5" s="44"/>
      <c r="E5" s="207"/>
      <c r="F5" s="207"/>
      <c r="G5" s="28"/>
    </row>
    <row r="6" spans="1:13" ht="15">
      <c r="A6" s="46" t="s">
        <v>54</v>
      </c>
      <c r="B6" s="102">
        <v>234.91253048</v>
      </c>
      <c r="C6" s="102">
        <v>0.9169976946596982</v>
      </c>
      <c r="D6" s="152"/>
      <c r="E6" s="300">
        <v>21854</v>
      </c>
      <c r="F6" s="102">
        <v>2.261223341072855</v>
      </c>
      <c r="G6" s="28"/>
      <c r="H6" s="153"/>
      <c r="I6" s="202"/>
      <c r="J6" s="96"/>
      <c r="K6" s="96"/>
      <c r="L6" s="96"/>
      <c r="M6" s="96"/>
    </row>
    <row r="7" spans="1:13" ht="15" hidden="1">
      <c r="A7" s="47" t="s">
        <v>2</v>
      </c>
      <c r="B7" s="85">
        <v>0</v>
      </c>
      <c r="C7" s="85">
        <v>0</v>
      </c>
      <c r="D7" s="145"/>
      <c r="E7" s="301">
        <v>0</v>
      </c>
      <c r="F7" s="85">
        <v>0</v>
      </c>
      <c r="H7" s="84"/>
      <c r="I7" s="203"/>
      <c r="J7" s="96"/>
      <c r="K7" s="96"/>
      <c r="L7" s="96"/>
      <c r="M7" s="96"/>
    </row>
    <row r="8" spans="1:13" ht="15" hidden="1">
      <c r="A8" s="47" t="s">
        <v>8</v>
      </c>
      <c r="B8" s="85">
        <v>0</v>
      </c>
      <c r="C8" s="85">
        <v>0</v>
      </c>
      <c r="D8" s="145"/>
      <c r="E8" s="301">
        <v>0</v>
      </c>
      <c r="F8" s="85">
        <v>0</v>
      </c>
      <c r="H8" s="84"/>
      <c r="I8" s="203"/>
      <c r="J8" s="96"/>
      <c r="K8" s="96"/>
      <c r="L8" s="96"/>
      <c r="M8" s="96"/>
    </row>
    <row r="9" spans="1:13" ht="15" hidden="1">
      <c r="A9" s="47" t="s">
        <v>3</v>
      </c>
      <c r="B9" s="85">
        <v>0</v>
      </c>
      <c r="C9" s="85">
        <v>0</v>
      </c>
      <c r="D9" s="145"/>
      <c r="E9" s="301">
        <v>0</v>
      </c>
      <c r="F9" s="85">
        <v>0</v>
      </c>
      <c r="H9" s="84"/>
      <c r="I9" s="203"/>
      <c r="J9" s="96"/>
      <c r="K9" s="96"/>
      <c r="L9" s="96"/>
      <c r="M9" s="96"/>
    </row>
    <row r="10" spans="1:13" ht="15">
      <c r="A10" s="47" t="s">
        <v>6</v>
      </c>
      <c r="B10" s="85">
        <v>4.60504151</v>
      </c>
      <c r="C10" s="85">
        <v>0.6986592803218366</v>
      </c>
      <c r="D10" s="145"/>
      <c r="E10" s="301">
        <v>268</v>
      </c>
      <c r="F10" s="85">
        <v>0.8060392793768233</v>
      </c>
      <c r="H10" s="84"/>
      <c r="I10" s="203"/>
      <c r="J10" s="96"/>
      <c r="K10" s="96"/>
      <c r="L10" s="96"/>
      <c r="M10" s="96"/>
    </row>
    <row r="11" spans="1:13" ht="15" hidden="1">
      <c r="A11" s="47" t="s">
        <v>122</v>
      </c>
      <c r="B11" s="85">
        <v>0</v>
      </c>
      <c r="C11" s="85">
        <v>0</v>
      </c>
      <c r="D11" s="145"/>
      <c r="E11" s="301">
        <v>0</v>
      </c>
      <c r="F11" s="85">
        <v>0</v>
      </c>
      <c r="H11" s="84"/>
      <c r="I11" s="203"/>
      <c r="J11" s="96"/>
      <c r="K11" s="96"/>
      <c r="L11" s="96"/>
      <c r="M11" s="96"/>
    </row>
    <row r="12" spans="1:13" ht="15" hidden="1">
      <c r="A12" s="47" t="s">
        <v>5</v>
      </c>
      <c r="B12" s="85">
        <v>0</v>
      </c>
      <c r="C12" s="85">
        <v>0</v>
      </c>
      <c r="D12" s="145"/>
      <c r="E12" s="301">
        <v>0</v>
      </c>
      <c r="F12" s="85">
        <v>0</v>
      </c>
      <c r="H12" s="84"/>
      <c r="I12" s="203"/>
      <c r="J12" s="96"/>
      <c r="K12" s="96"/>
      <c r="L12" s="96"/>
      <c r="M12" s="96"/>
    </row>
    <row r="13" spans="1:13" ht="15" hidden="1">
      <c r="A13" s="47" t="s">
        <v>22</v>
      </c>
      <c r="B13" s="85">
        <v>0</v>
      </c>
      <c r="C13" s="85">
        <v>0</v>
      </c>
      <c r="D13" s="145"/>
      <c r="E13" s="301">
        <v>0</v>
      </c>
      <c r="F13" s="85">
        <v>0</v>
      </c>
      <c r="H13" s="84"/>
      <c r="I13" s="203"/>
      <c r="J13" s="96"/>
      <c r="K13" s="96"/>
      <c r="L13" s="96"/>
      <c r="M13" s="96"/>
    </row>
    <row r="14" spans="1:13" ht="15" hidden="1">
      <c r="A14" s="47" t="s">
        <v>4</v>
      </c>
      <c r="B14" s="85">
        <v>0</v>
      </c>
      <c r="C14" s="85">
        <v>0</v>
      </c>
      <c r="D14" s="145"/>
      <c r="E14" s="301">
        <v>0</v>
      </c>
      <c r="F14" s="85">
        <v>0</v>
      </c>
      <c r="H14" s="84"/>
      <c r="I14" s="203"/>
      <c r="J14" s="96"/>
      <c r="K14" s="96"/>
      <c r="L14" s="96"/>
      <c r="M14" s="96"/>
    </row>
    <row r="15" spans="1:13" ht="15">
      <c r="A15" s="47" t="s">
        <v>7</v>
      </c>
      <c r="B15" s="85">
        <v>230.30748897</v>
      </c>
      <c r="C15" s="85">
        <v>1.953189446038904</v>
      </c>
      <c r="D15" s="145"/>
      <c r="E15" s="301">
        <v>21586</v>
      </c>
      <c r="F15" s="85">
        <v>2.781579157614228</v>
      </c>
      <c r="H15" s="84"/>
      <c r="I15" s="203"/>
      <c r="J15" s="96"/>
      <c r="K15" s="96"/>
      <c r="L15" s="96"/>
      <c r="M15" s="96"/>
    </row>
    <row r="16" spans="1:13" ht="15" hidden="1">
      <c r="A16" s="47" t="s">
        <v>23</v>
      </c>
      <c r="B16" s="85">
        <v>0</v>
      </c>
      <c r="C16" s="85">
        <v>0</v>
      </c>
      <c r="D16" s="145"/>
      <c r="E16" s="301">
        <v>0</v>
      </c>
      <c r="F16" s="85">
        <v>0</v>
      </c>
      <c r="H16" s="84"/>
      <c r="I16" s="203"/>
      <c r="J16" s="96"/>
      <c r="K16" s="96"/>
      <c r="L16" s="96"/>
      <c r="M16" s="96"/>
    </row>
    <row r="17" spans="1:13" ht="15" hidden="1">
      <c r="A17" s="47" t="s">
        <v>24</v>
      </c>
      <c r="B17" s="85">
        <v>0</v>
      </c>
      <c r="C17" s="85">
        <v>0</v>
      </c>
      <c r="D17" s="145"/>
      <c r="E17" s="301">
        <v>0</v>
      </c>
      <c r="F17" s="85">
        <v>0</v>
      </c>
      <c r="H17" s="84"/>
      <c r="I17" s="203"/>
      <c r="J17" s="96"/>
      <c r="K17" s="96"/>
      <c r="L17" s="96"/>
      <c r="M17" s="96"/>
    </row>
    <row r="18" spans="1:13" ht="15" hidden="1">
      <c r="A18" s="47" t="s">
        <v>9</v>
      </c>
      <c r="B18" s="85">
        <v>0</v>
      </c>
      <c r="C18" s="85">
        <v>0</v>
      </c>
      <c r="D18" s="145"/>
      <c r="E18" s="301">
        <v>0</v>
      </c>
      <c r="F18" s="85">
        <v>0</v>
      </c>
      <c r="H18" s="84"/>
      <c r="I18" s="203"/>
      <c r="J18" s="96"/>
      <c r="K18" s="96"/>
      <c r="L18" s="96"/>
      <c r="M18" s="96"/>
    </row>
    <row r="19" spans="1:13" ht="15" hidden="1">
      <c r="A19" s="47" t="s">
        <v>25</v>
      </c>
      <c r="B19" s="85">
        <v>0</v>
      </c>
      <c r="C19" s="85">
        <v>0</v>
      </c>
      <c r="D19" s="145"/>
      <c r="E19" s="301">
        <v>0</v>
      </c>
      <c r="F19" s="85">
        <v>0</v>
      </c>
      <c r="H19" s="84"/>
      <c r="I19" s="203"/>
      <c r="J19" s="96"/>
      <c r="K19" s="96"/>
      <c r="L19" s="96"/>
      <c r="M19" s="96"/>
    </row>
    <row r="20" spans="1:13" ht="15" hidden="1">
      <c r="A20" s="47" t="s">
        <v>26</v>
      </c>
      <c r="B20" s="85">
        <v>0</v>
      </c>
      <c r="C20" s="85">
        <v>0</v>
      </c>
      <c r="D20" s="145"/>
      <c r="E20" s="301">
        <v>0</v>
      </c>
      <c r="F20" s="85">
        <v>0</v>
      </c>
      <c r="H20" s="84"/>
      <c r="I20" s="203"/>
      <c r="J20" s="96"/>
      <c r="K20" s="96"/>
      <c r="L20" s="96"/>
      <c r="M20" s="96"/>
    </row>
    <row r="21" spans="1:13" ht="15" hidden="1">
      <c r="A21" s="47" t="s">
        <v>27</v>
      </c>
      <c r="B21" s="85">
        <v>0</v>
      </c>
      <c r="C21" s="85">
        <v>0</v>
      </c>
      <c r="D21" s="145"/>
      <c r="E21" s="301">
        <v>0</v>
      </c>
      <c r="F21" s="85">
        <v>0</v>
      </c>
      <c r="H21" s="84"/>
      <c r="I21" s="203"/>
      <c r="J21" s="96"/>
      <c r="K21" s="96"/>
      <c r="L21" s="96"/>
      <c r="M21" s="96"/>
    </row>
    <row r="22" spans="1:13" s="87" customFormat="1" ht="15" hidden="1">
      <c r="A22" s="47" t="s">
        <v>141</v>
      </c>
      <c r="B22" s="85">
        <v>0</v>
      </c>
      <c r="C22" s="85">
        <v>0</v>
      </c>
      <c r="D22" s="145"/>
      <c r="E22" s="301">
        <v>0</v>
      </c>
      <c r="F22" s="85">
        <v>0</v>
      </c>
      <c r="H22" s="84"/>
      <c r="I22" s="203"/>
      <c r="J22" s="96"/>
      <c r="K22" s="96"/>
      <c r="L22" s="96"/>
      <c r="M22" s="96"/>
    </row>
    <row r="23" spans="1:13" ht="15">
      <c r="A23" s="48"/>
      <c r="B23" s="103"/>
      <c r="C23" s="103"/>
      <c r="D23" s="154"/>
      <c r="E23" s="302"/>
      <c r="F23" s="103"/>
      <c r="H23" s="155"/>
      <c r="I23" s="204"/>
      <c r="J23" s="96"/>
      <c r="K23" s="96"/>
      <c r="L23" s="96"/>
      <c r="M23" s="96"/>
    </row>
    <row r="24" spans="1:13" ht="15">
      <c r="A24" s="46" t="s">
        <v>52</v>
      </c>
      <c r="B24" s="102">
        <v>221.9195633</v>
      </c>
      <c r="C24" s="102">
        <v>3.567222343769095</v>
      </c>
      <c r="D24" s="152"/>
      <c r="E24" s="300">
        <v>36842</v>
      </c>
      <c r="F24" s="102">
        <v>3.9558778211211365</v>
      </c>
      <c r="H24" s="153"/>
      <c r="I24" s="202"/>
      <c r="J24" s="96"/>
      <c r="K24" s="96"/>
      <c r="L24" s="96"/>
      <c r="M24" s="96"/>
    </row>
    <row r="25" spans="1:13" ht="15">
      <c r="A25" s="47" t="s">
        <v>28</v>
      </c>
      <c r="B25" s="85">
        <v>23.806896110000004</v>
      </c>
      <c r="C25" s="85">
        <v>15.32580597447735</v>
      </c>
      <c r="D25" s="145"/>
      <c r="E25" s="301">
        <v>3161</v>
      </c>
      <c r="F25" s="85">
        <v>15.874849337083166</v>
      </c>
      <c r="H25" s="84"/>
      <c r="I25" s="203"/>
      <c r="J25" s="96"/>
      <c r="K25" s="96"/>
      <c r="L25" s="96"/>
      <c r="M25" s="96"/>
    </row>
    <row r="26" spans="1:13" ht="15">
      <c r="A26" s="47" t="s">
        <v>29</v>
      </c>
      <c r="B26" s="85">
        <v>15.502621099999999</v>
      </c>
      <c r="C26" s="85">
        <v>0.5618588552327534</v>
      </c>
      <c r="D26" s="145"/>
      <c r="E26" s="301">
        <v>6059</v>
      </c>
      <c r="F26" s="85">
        <v>1.0227334107543145</v>
      </c>
      <c r="H26" s="84"/>
      <c r="I26" s="203"/>
      <c r="J26" s="96"/>
      <c r="K26" s="96"/>
      <c r="L26" s="96"/>
      <c r="M26" s="96"/>
    </row>
    <row r="27" spans="1:13" ht="15">
      <c r="A27" s="47" t="s">
        <v>30</v>
      </c>
      <c r="B27" s="85">
        <v>132.44478414999998</v>
      </c>
      <c r="C27" s="85">
        <v>8.179054098863537</v>
      </c>
      <c r="D27" s="145"/>
      <c r="E27" s="301">
        <v>17721</v>
      </c>
      <c r="F27" s="85">
        <v>8.629614659777648</v>
      </c>
      <c r="H27" s="84"/>
      <c r="I27" s="203"/>
      <c r="J27" s="96"/>
      <c r="K27" s="96"/>
      <c r="L27" s="96"/>
      <c r="M27" s="96"/>
    </row>
    <row r="28" spans="1:13" ht="15">
      <c r="A28" s="47" t="s">
        <v>10</v>
      </c>
      <c r="B28" s="85">
        <v>7.06133772</v>
      </c>
      <c r="C28" s="85">
        <v>4.029497236752207</v>
      </c>
      <c r="D28" s="145"/>
      <c r="E28" s="301">
        <v>1024</v>
      </c>
      <c r="F28" s="85">
        <v>5.042347843214497</v>
      </c>
      <c r="H28" s="84"/>
      <c r="I28" s="203"/>
      <c r="J28" s="96"/>
      <c r="K28" s="96"/>
      <c r="L28" s="96"/>
      <c r="M28" s="96"/>
    </row>
    <row r="29" spans="1:13" ht="15" hidden="1">
      <c r="A29" s="47" t="s">
        <v>31</v>
      </c>
      <c r="B29" s="85">
        <v>0</v>
      </c>
      <c r="C29" s="85">
        <v>0</v>
      </c>
      <c r="D29" s="145"/>
      <c r="E29" s="301">
        <v>0</v>
      </c>
      <c r="F29" s="85">
        <v>0</v>
      </c>
      <c r="H29" s="84"/>
      <c r="I29" s="203"/>
      <c r="J29" s="96"/>
      <c r="K29" s="96"/>
      <c r="L29" s="96"/>
      <c r="M29" s="96"/>
    </row>
    <row r="30" spans="1:13" ht="15">
      <c r="A30" s="47" t="s">
        <v>32</v>
      </c>
      <c r="B30" s="85">
        <v>0.33497317</v>
      </c>
      <c r="C30" s="85">
        <v>0.31939433466497685</v>
      </c>
      <c r="D30" s="145"/>
      <c r="E30" s="301">
        <v>43</v>
      </c>
      <c r="F30" s="85">
        <v>0.2612869903384578</v>
      </c>
      <c r="H30" s="84"/>
      <c r="I30" s="203"/>
      <c r="J30" s="96"/>
      <c r="K30" s="96"/>
      <c r="L30" s="96"/>
      <c r="M30" s="96"/>
    </row>
    <row r="31" spans="1:13" ht="15" hidden="1">
      <c r="A31" s="47" t="s">
        <v>33</v>
      </c>
      <c r="B31" s="85">
        <v>0</v>
      </c>
      <c r="C31" s="85">
        <v>0</v>
      </c>
      <c r="D31" s="145"/>
      <c r="E31" s="301">
        <v>0</v>
      </c>
      <c r="F31" s="85">
        <v>0</v>
      </c>
      <c r="H31" s="84"/>
      <c r="I31" s="203"/>
      <c r="J31" s="96"/>
      <c r="K31" s="96"/>
      <c r="L31" s="96"/>
      <c r="M31" s="96"/>
    </row>
    <row r="32" spans="1:13" ht="15">
      <c r="A32" s="47" t="s">
        <v>34</v>
      </c>
      <c r="B32" s="85">
        <v>20.26885469</v>
      </c>
      <c r="C32" s="85">
        <v>3.943401662138215</v>
      </c>
      <c r="D32" s="145"/>
      <c r="E32" s="301">
        <v>4114</v>
      </c>
      <c r="F32" s="85">
        <v>7.241937755245741</v>
      </c>
      <c r="H32" s="84"/>
      <c r="I32" s="203"/>
      <c r="J32" s="96"/>
      <c r="K32" s="96"/>
      <c r="L32" s="96"/>
      <c r="M32" s="96"/>
    </row>
    <row r="33" spans="1:13" ht="15">
      <c r="A33" s="47" t="s">
        <v>35</v>
      </c>
      <c r="B33" s="85">
        <v>22.50009636</v>
      </c>
      <c r="C33" s="85">
        <v>3.434906325139681</v>
      </c>
      <c r="D33" s="145"/>
      <c r="E33" s="301">
        <v>4720</v>
      </c>
      <c r="F33" s="85">
        <v>8.364048766657216</v>
      </c>
      <c r="H33" s="84"/>
      <c r="I33" s="203"/>
      <c r="J33" s="96"/>
      <c r="K33" s="96"/>
      <c r="L33" s="96"/>
      <c r="M33" s="96"/>
    </row>
    <row r="34" spans="1:13" ht="15">
      <c r="A34" s="48"/>
      <c r="B34" s="103"/>
      <c r="C34" s="103"/>
      <c r="D34" s="154"/>
      <c r="E34" s="302"/>
      <c r="F34" s="103"/>
      <c r="H34" s="156"/>
      <c r="I34" s="205"/>
      <c r="J34" s="96"/>
      <c r="K34" s="96"/>
      <c r="L34" s="96"/>
      <c r="M34" s="96"/>
    </row>
    <row r="35" spans="1:13" ht="15">
      <c r="A35" s="46" t="s">
        <v>0</v>
      </c>
      <c r="B35" s="102">
        <v>546.5274388600001</v>
      </c>
      <c r="C35" s="102">
        <v>2.83976207574881</v>
      </c>
      <c r="D35" s="152"/>
      <c r="E35" s="300">
        <v>79951</v>
      </c>
      <c r="F35" s="102">
        <v>6.5929344747199785</v>
      </c>
      <c r="H35" s="153"/>
      <c r="I35" s="202"/>
      <c r="J35" s="96"/>
      <c r="K35" s="96"/>
      <c r="L35" s="96"/>
      <c r="M35" s="96"/>
    </row>
    <row r="36" spans="1:13" ht="15">
      <c r="A36" s="47" t="s">
        <v>12</v>
      </c>
      <c r="B36" s="85">
        <v>106.94055273999999</v>
      </c>
      <c r="C36" s="85">
        <v>2.3829620823685276</v>
      </c>
      <c r="D36" s="145"/>
      <c r="E36" s="301">
        <v>27795</v>
      </c>
      <c r="F36" s="85">
        <v>8.14343222449446</v>
      </c>
      <c r="H36" s="84"/>
      <c r="I36" s="203"/>
      <c r="J36" s="96"/>
      <c r="K36" s="96"/>
      <c r="L36" s="96"/>
      <c r="M36" s="96"/>
    </row>
    <row r="37" spans="1:13" ht="15">
      <c r="A37" s="47" t="s">
        <v>11</v>
      </c>
      <c r="B37" s="85">
        <v>76.27297496999999</v>
      </c>
      <c r="C37" s="85">
        <v>2.6473589440421077</v>
      </c>
      <c r="D37" s="145"/>
      <c r="E37" s="301">
        <v>3893</v>
      </c>
      <c r="F37" s="85">
        <v>2.006535543460333</v>
      </c>
      <c r="H37" s="84"/>
      <c r="I37" s="203"/>
      <c r="J37" s="96"/>
      <c r="K37" s="96"/>
      <c r="L37" s="96"/>
      <c r="M37" s="96"/>
    </row>
    <row r="38" spans="1:13" ht="15">
      <c r="A38" s="47" t="s">
        <v>36</v>
      </c>
      <c r="B38" s="85">
        <v>1.79937449</v>
      </c>
      <c r="C38" s="85">
        <v>3.290889659720318</v>
      </c>
      <c r="D38" s="145"/>
      <c r="E38" s="301">
        <v>225</v>
      </c>
      <c r="F38" s="85">
        <v>3.1128942999446596</v>
      </c>
      <c r="H38" s="84"/>
      <c r="I38" s="203"/>
      <c r="J38" s="96"/>
      <c r="K38" s="96"/>
      <c r="L38" s="96"/>
      <c r="M38" s="96"/>
    </row>
    <row r="39" spans="1:13" ht="15">
      <c r="A39" s="47" t="s">
        <v>17</v>
      </c>
      <c r="B39" s="85">
        <v>136.49677435</v>
      </c>
      <c r="C39" s="85">
        <v>3.6235957196041393</v>
      </c>
      <c r="D39" s="145"/>
      <c r="E39" s="301">
        <v>14807</v>
      </c>
      <c r="F39" s="85">
        <v>5.327657982131999</v>
      </c>
      <c r="H39" s="84"/>
      <c r="I39" s="203"/>
      <c r="J39" s="96"/>
      <c r="K39" s="96"/>
      <c r="L39" s="96"/>
      <c r="M39" s="96"/>
    </row>
    <row r="40" spans="1:13" ht="15">
      <c r="A40" s="47" t="s">
        <v>19</v>
      </c>
      <c r="B40" s="85">
        <v>41.736651370000004</v>
      </c>
      <c r="C40" s="85">
        <v>4.573046271781138</v>
      </c>
      <c r="D40" s="145"/>
      <c r="E40" s="301">
        <v>3866</v>
      </c>
      <c r="F40" s="85">
        <v>7.029857802669381</v>
      </c>
      <c r="H40" s="84"/>
      <c r="I40" s="203"/>
      <c r="J40" s="96"/>
      <c r="K40" s="96"/>
      <c r="L40" s="96"/>
      <c r="M40" s="96"/>
    </row>
    <row r="41" spans="1:13" ht="15">
      <c r="A41" s="47" t="s">
        <v>18</v>
      </c>
      <c r="B41" s="85">
        <v>10.68454748</v>
      </c>
      <c r="C41" s="85">
        <v>4.079274553222867</v>
      </c>
      <c r="D41" s="145"/>
      <c r="E41" s="301">
        <v>1547</v>
      </c>
      <c r="F41" s="85">
        <v>6.714118310837202</v>
      </c>
      <c r="H41" s="84"/>
      <c r="I41" s="203"/>
      <c r="J41" s="96"/>
      <c r="K41" s="96"/>
      <c r="L41" s="96"/>
      <c r="M41" s="96"/>
    </row>
    <row r="42" spans="1:13" ht="15">
      <c r="A42" s="47" t="s">
        <v>37</v>
      </c>
      <c r="B42" s="85">
        <v>3.90199563</v>
      </c>
      <c r="C42" s="85">
        <v>4.278802101577084</v>
      </c>
      <c r="D42" s="145"/>
      <c r="E42" s="301">
        <v>885</v>
      </c>
      <c r="F42" s="85">
        <v>7.675628794449263</v>
      </c>
      <c r="H42" s="84"/>
      <c r="I42" s="203"/>
      <c r="J42" s="96"/>
      <c r="K42" s="96"/>
      <c r="L42" s="96"/>
      <c r="M42" s="96"/>
    </row>
    <row r="43" spans="1:13" ht="15">
      <c r="A43" s="47" t="s">
        <v>14</v>
      </c>
      <c r="B43" s="85">
        <v>81.42519382</v>
      </c>
      <c r="C43" s="85">
        <v>2.9899183463248202</v>
      </c>
      <c r="D43" s="145"/>
      <c r="E43" s="301">
        <v>15919</v>
      </c>
      <c r="F43" s="85">
        <v>8.82100328591931</v>
      </c>
      <c r="H43" s="84"/>
      <c r="I43" s="203"/>
      <c r="J43" s="96"/>
      <c r="K43" s="96"/>
      <c r="L43" s="96"/>
      <c r="M43" s="96"/>
    </row>
    <row r="44" spans="1:13" ht="15">
      <c r="A44" s="47" t="s">
        <v>13</v>
      </c>
      <c r="B44" s="85">
        <v>57.126125869999996</v>
      </c>
      <c r="C44" s="85">
        <v>2.6923755295382974</v>
      </c>
      <c r="D44" s="145"/>
      <c r="E44" s="301">
        <v>7622</v>
      </c>
      <c r="F44" s="85">
        <v>6.406872551821528</v>
      </c>
      <c r="H44" s="84"/>
      <c r="I44" s="203"/>
      <c r="J44" s="96"/>
      <c r="K44" s="96"/>
      <c r="L44" s="96"/>
      <c r="M44" s="96"/>
    </row>
    <row r="45" spans="1:13" ht="15" hidden="1">
      <c r="A45" s="47" t="s">
        <v>15</v>
      </c>
      <c r="B45" s="85">
        <v>0</v>
      </c>
      <c r="C45" s="85">
        <v>0</v>
      </c>
      <c r="D45" s="145"/>
      <c r="E45" s="301">
        <v>0</v>
      </c>
      <c r="F45" s="85">
        <v>0</v>
      </c>
      <c r="H45" s="84"/>
      <c r="I45" s="203"/>
      <c r="J45" s="96"/>
      <c r="K45" s="96"/>
      <c r="L45" s="96"/>
      <c r="M45" s="96"/>
    </row>
    <row r="46" spans="1:13" ht="15">
      <c r="A46" s="47" t="s">
        <v>16</v>
      </c>
      <c r="B46" s="85">
        <v>29.404232249999996</v>
      </c>
      <c r="C46" s="85">
        <v>2.18261779427053</v>
      </c>
      <c r="D46" s="145"/>
      <c r="E46" s="301">
        <v>3345</v>
      </c>
      <c r="F46" s="85">
        <v>3.7594830008429336</v>
      </c>
      <c r="H46" s="84"/>
      <c r="I46" s="203"/>
      <c r="J46" s="96"/>
      <c r="K46" s="96"/>
      <c r="L46" s="96"/>
      <c r="M46" s="96"/>
    </row>
    <row r="47" spans="1:13" ht="12" customHeight="1">
      <c r="A47" s="47" t="s">
        <v>38</v>
      </c>
      <c r="B47" s="85">
        <v>0.73901589</v>
      </c>
      <c r="C47" s="85">
        <v>0.4551379208000227</v>
      </c>
      <c r="D47" s="145"/>
      <c r="E47" s="301">
        <v>47</v>
      </c>
      <c r="F47" s="85">
        <v>0.41545125077344647</v>
      </c>
      <c r="H47" s="84"/>
      <c r="I47" s="203"/>
      <c r="J47" s="96"/>
      <c r="K47" s="96"/>
      <c r="L47" s="96"/>
      <c r="M47" s="96"/>
    </row>
    <row r="48" spans="1:13" ht="15">
      <c r="A48" s="48"/>
      <c r="B48" s="103"/>
      <c r="C48" s="103"/>
      <c r="D48" s="154"/>
      <c r="E48" s="302"/>
      <c r="F48" s="103"/>
      <c r="H48" s="155"/>
      <c r="I48" s="204"/>
      <c r="J48" s="96"/>
      <c r="K48" s="96"/>
      <c r="L48" s="96"/>
      <c r="M48" s="96"/>
    </row>
    <row r="49" spans="1:13" ht="15">
      <c r="A49" s="46" t="s">
        <v>1</v>
      </c>
      <c r="B49" s="102">
        <v>20.23731034</v>
      </c>
      <c r="C49" s="102">
        <v>1.5830055479113943</v>
      </c>
      <c r="D49" s="152"/>
      <c r="E49" s="300">
        <v>2321</v>
      </c>
      <c r="F49" s="102">
        <v>1.8530790173331948</v>
      </c>
      <c r="H49" s="153"/>
      <c r="I49" s="202"/>
      <c r="J49" s="96"/>
      <c r="K49" s="96"/>
      <c r="L49" s="96"/>
      <c r="M49" s="96"/>
    </row>
    <row r="50" spans="1:13" ht="15">
      <c r="A50" s="47" t="s">
        <v>39</v>
      </c>
      <c r="B50" s="85">
        <v>19.31712997</v>
      </c>
      <c r="C50" s="85">
        <v>2.724753245721211</v>
      </c>
      <c r="D50" s="145"/>
      <c r="E50" s="301">
        <v>2059</v>
      </c>
      <c r="F50" s="85">
        <v>4.537241075363596</v>
      </c>
      <c r="H50" s="84"/>
      <c r="I50" s="203"/>
      <c r="J50" s="96"/>
      <c r="K50" s="96"/>
      <c r="L50" s="96"/>
      <c r="M50" s="96"/>
    </row>
    <row r="51" spans="1:13" ht="15" hidden="1">
      <c r="A51" s="47" t="s">
        <v>41</v>
      </c>
      <c r="B51" s="85">
        <v>0</v>
      </c>
      <c r="C51" s="85">
        <v>0</v>
      </c>
      <c r="D51" s="145"/>
      <c r="E51" s="301">
        <v>0</v>
      </c>
      <c r="F51" s="85">
        <v>0</v>
      </c>
      <c r="H51" s="84"/>
      <c r="I51" s="203"/>
      <c r="J51" s="96"/>
      <c r="K51" s="96"/>
      <c r="L51" s="96"/>
      <c r="M51" s="96"/>
    </row>
    <row r="52" spans="1:13" ht="15">
      <c r="A52" s="47" t="s">
        <v>42</v>
      </c>
      <c r="B52" s="85">
        <v>0.92018037</v>
      </c>
      <c r="C52" s="85">
        <v>1.1463957946526495</v>
      </c>
      <c r="D52" s="145"/>
      <c r="E52" s="301">
        <v>262</v>
      </c>
      <c r="F52" s="85">
        <v>3.2898041185334</v>
      </c>
      <c r="H52" s="84"/>
      <c r="I52" s="203"/>
      <c r="J52" s="96"/>
      <c r="K52" s="96"/>
      <c r="L52" s="96"/>
      <c r="M52" s="96"/>
    </row>
    <row r="53" spans="1:13" ht="15" hidden="1">
      <c r="A53" s="47" t="s">
        <v>43</v>
      </c>
      <c r="B53" s="85">
        <v>0</v>
      </c>
      <c r="C53" s="85">
        <v>0</v>
      </c>
      <c r="D53" s="145"/>
      <c r="E53" s="301">
        <v>0</v>
      </c>
      <c r="F53" s="85">
        <v>0</v>
      </c>
      <c r="H53" s="84"/>
      <c r="I53" s="203"/>
      <c r="J53" s="96"/>
      <c r="K53" s="96"/>
      <c r="L53" s="96"/>
      <c r="M53" s="96"/>
    </row>
    <row r="54" spans="1:13" ht="15" hidden="1">
      <c r="A54" s="47" t="s">
        <v>44</v>
      </c>
      <c r="B54" s="85">
        <v>0</v>
      </c>
      <c r="C54" s="85">
        <v>0</v>
      </c>
      <c r="D54" s="145"/>
      <c r="E54" s="301">
        <v>0</v>
      </c>
      <c r="F54" s="85">
        <v>0</v>
      </c>
      <c r="H54" s="84"/>
      <c r="I54" s="203"/>
      <c r="J54" s="96"/>
      <c r="K54" s="96"/>
      <c r="L54" s="96"/>
      <c r="M54" s="96"/>
    </row>
    <row r="55" spans="1:13" ht="15" hidden="1">
      <c r="A55" s="47" t="s">
        <v>143</v>
      </c>
      <c r="B55" s="85">
        <v>0</v>
      </c>
      <c r="C55" s="85">
        <v>0</v>
      </c>
      <c r="D55" s="145"/>
      <c r="E55" s="301">
        <v>0</v>
      </c>
      <c r="F55" s="85">
        <v>0</v>
      </c>
      <c r="H55" s="84"/>
      <c r="I55" s="203"/>
      <c r="J55" s="96"/>
      <c r="K55" s="96"/>
      <c r="L55" s="96"/>
      <c r="M55" s="96"/>
    </row>
    <row r="56" spans="1:13" ht="15">
      <c r="A56" s="48"/>
      <c r="B56" s="103"/>
      <c r="C56" s="103"/>
      <c r="D56" s="154"/>
      <c r="E56" s="302"/>
      <c r="F56" s="103"/>
      <c r="H56" s="155"/>
      <c r="I56" s="204"/>
      <c r="J56" s="96"/>
      <c r="K56" s="96"/>
      <c r="L56" s="96"/>
      <c r="M56" s="96"/>
    </row>
    <row r="57" spans="1:13" ht="15">
      <c r="A57" s="46" t="s">
        <v>53</v>
      </c>
      <c r="B57" s="102">
        <v>13.9042865</v>
      </c>
      <c r="C57" s="102">
        <v>1.732702595560703</v>
      </c>
      <c r="D57" s="152"/>
      <c r="E57" s="300">
        <v>5284</v>
      </c>
      <c r="F57" s="102">
        <v>8.73619469611798</v>
      </c>
      <c r="H57" s="153"/>
      <c r="I57" s="202"/>
      <c r="J57" s="96"/>
      <c r="K57" s="96"/>
      <c r="L57" s="96"/>
      <c r="M57" s="96"/>
    </row>
    <row r="58" spans="1:13" ht="15">
      <c r="A58" s="47" t="s">
        <v>45</v>
      </c>
      <c r="B58" s="85">
        <v>0.021777460000000002</v>
      </c>
      <c r="C58" s="85">
        <v>0.09337311501115554</v>
      </c>
      <c r="D58" s="145"/>
      <c r="E58" s="301">
        <v>23</v>
      </c>
      <c r="F58" s="85">
        <v>0.3115686805743701</v>
      </c>
      <c r="H58" s="84"/>
      <c r="I58" s="203"/>
      <c r="J58" s="96"/>
      <c r="K58" s="96"/>
      <c r="L58" s="96"/>
      <c r="M58" s="96"/>
    </row>
    <row r="59" spans="1:13" ht="15">
      <c r="A59" s="47" t="s">
        <v>47</v>
      </c>
      <c r="B59" s="85">
        <v>12.76940726</v>
      </c>
      <c r="C59" s="85">
        <v>3.0411180998542484</v>
      </c>
      <c r="D59" s="145"/>
      <c r="E59" s="301">
        <v>4591</v>
      </c>
      <c r="F59" s="85">
        <v>29.266271434946134</v>
      </c>
      <c r="H59" s="84"/>
      <c r="I59" s="203"/>
      <c r="J59" s="96"/>
      <c r="K59" s="96"/>
      <c r="L59" s="96"/>
      <c r="M59" s="96"/>
    </row>
    <row r="60" spans="1:13" ht="15">
      <c r="A60" s="47" t="s">
        <v>46</v>
      </c>
      <c r="B60" s="85">
        <v>1.1131017799999998</v>
      </c>
      <c r="C60" s="85">
        <v>0.8258468802340271</v>
      </c>
      <c r="D60" s="145"/>
      <c r="E60" s="301">
        <v>670</v>
      </c>
      <c r="F60" s="85">
        <v>2.0814563981484357</v>
      </c>
      <c r="H60" s="84"/>
      <c r="I60" s="203"/>
      <c r="J60" s="96"/>
      <c r="K60" s="96"/>
      <c r="L60" s="96"/>
      <c r="M60" s="96"/>
    </row>
    <row r="61" spans="1:13" ht="15" hidden="1">
      <c r="A61" s="47" t="s">
        <v>49</v>
      </c>
      <c r="B61" s="85">
        <v>0</v>
      </c>
      <c r="C61" s="85">
        <v>0</v>
      </c>
      <c r="D61" s="145"/>
      <c r="E61" s="85">
        <v>0</v>
      </c>
      <c r="F61" s="85">
        <v>0</v>
      </c>
      <c r="H61" s="84"/>
      <c r="I61" s="203"/>
      <c r="J61" s="96"/>
      <c r="K61" s="96"/>
      <c r="L61" s="96"/>
      <c r="M61" s="96"/>
    </row>
    <row r="62" spans="1:13" ht="15" hidden="1">
      <c r="A62" s="47" t="s">
        <v>50</v>
      </c>
      <c r="B62" s="85">
        <v>0</v>
      </c>
      <c r="C62" s="85">
        <v>0</v>
      </c>
      <c r="D62" s="145"/>
      <c r="E62" s="85">
        <v>0</v>
      </c>
      <c r="F62" s="85">
        <v>0</v>
      </c>
      <c r="H62" s="84"/>
      <c r="I62" s="203"/>
      <c r="J62" s="96"/>
      <c r="K62" s="96"/>
      <c r="L62" s="96"/>
      <c r="M62" s="96"/>
    </row>
    <row r="63" spans="1:13" ht="15" hidden="1">
      <c r="A63" s="47" t="s">
        <v>48</v>
      </c>
      <c r="B63" s="85">
        <v>0</v>
      </c>
      <c r="C63" s="85">
        <v>0</v>
      </c>
      <c r="D63" s="145"/>
      <c r="E63" s="85">
        <v>0</v>
      </c>
      <c r="F63" s="85">
        <v>0</v>
      </c>
      <c r="H63" s="84"/>
      <c r="I63" s="203"/>
      <c r="J63" s="96"/>
      <c r="K63" s="96"/>
      <c r="L63" s="96"/>
      <c r="M63" s="96"/>
    </row>
    <row r="64" spans="1:13" ht="15" hidden="1">
      <c r="A64" s="47" t="s">
        <v>51</v>
      </c>
      <c r="B64" s="85">
        <v>0</v>
      </c>
      <c r="C64" s="85">
        <v>0</v>
      </c>
      <c r="D64" s="145"/>
      <c r="E64" s="85">
        <v>0</v>
      </c>
      <c r="F64" s="85">
        <v>0</v>
      </c>
      <c r="H64" s="84"/>
      <c r="I64" s="203"/>
      <c r="J64" s="96"/>
      <c r="K64" s="96"/>
      <c r="L64" s="96"/>
      <c r="M64" s="96"/>
    </row>
    <row r="65" spans="1:13" ht="15" hidden="1">
      <c r="A65" s="47" t="s">
        <v>239</v>
      </c>
      <c r="B65" s="85">
        <v>0</v>
      </c>
      <c r="C65" s="85">
        <v>0</v>
      </c>
      <c r="D65" s="145"/>
      <c r="E65" s="85">
        <v>0</v>
      </c>
      <c r="F65" s="85">
        <v>0</v>
      </c>
      <c r="H65" s="84"/>
      <c r="I65" s="203"/>
      <c r="J65" s="96"/>
      <c r="K65" s="96"/>
      <c r="L65" s="96"/>
      <c r="M65" s="96"/>
    </row>
    <row r="66" spans="1:13" ht="15">
      <c r="A66" s="4"/>
      <c r="B66" s="103"/>
      <c r="C66" s="103"/>
      <c r="D66" s="103"/>
      <c r="E66" s="85"/>
      <c r="F66" s="103"/>
      <c r="H66" s="84"/>
      <c r="I66" s="203"/>
      <c r="J66" s="96"/>
      <c r="K66" s="96"/>
      <c r="L66" s="96"/>
      <c r="M66" s="96"/>
    </row>
    <row r="67" spans="1:13" ht="13.5">
      <c r="A67" s="12" t="s">
        <v>115</v>
      </c>
      <c r="B67" s="102">
        <v>1037.5011294800001</v>
      </c>
      <c r="C67" s="102">
        <v>1.9514719667491887</v>
      </c>
      <c r="D67" s="152"/>
      <c r="E67" s="300">
        <v>146251</v>
      </c>
      <c r="F67" s="102">
        <v>5.161441735220731</v>
      </c>
      <c r="H67" s="11"/>
      <c r="I67" s="206"/>
      <c r="J67" s="96"/>
      <c r="K67" s="96"/>
      <c r="L67" s="96"/>
      <c r="M67" s="96"/>
    </row>
    <row r="68" spans="1:6" ht="13.5" thickBot="1">
      <c r="A68" s="50"/>
      <c r="B68" s="9"/>
      <c r="C68" s="9"/>
      <c r="D68" s="9"/>
      <c r="E68" s="9"/>
      <c r="F68" s="9"/>
    </row>
    <row r="69" spans="1:7" ht="8.25" customHeight="1">
      <c r="A69" s="51"/>
      <c r="B69" s="51"/>
      <c r="C69" s="51"/>
      <c r="D69" s="51"/>
      <c r="E69" s="51"/>
      <c r="F69" s="51"/>
      <c r="G69" s="28"/>
    </row>
    <row r="70" spans="1:7" ht="13.5">
      <c r="A70" s="52" t="s">
        <v>179</v>
      </c>
      <c r="B70" s="53"/>
      <c r="C70" s="53"/>
      <c r="D70" s="54"/>
      <c r="E70" s="54"/>
      <c r="F70" s="54"/>
      <c r="G70" s="28"/>
    </row>
    <row r="71" spans="1:7" ht="15">
      <c r="A71" s="351" t="s">
        <v>238</v>
      </c>
      <c r="B71" s="351"/>
      <c r="C71" s="351"/>
      <c r="D71" s="351"/>
      <c r="E71" s="351"/>
      <c r="F71" s="351"/>
      <c r="G71" s="28"/>
    </row>
    <row r="72" spans="1:7" ht="13.5" customHeight="1">
      <c r="A72" s="351"/>
      <c r="B72" s="351"/>
      <c r="C72" s="351"/>
      <c r="D72" s="351"/>
      <c r="E72" s="351"/>
      <c r="F72" s="351"/>
      <c r="G72" s="28"/>
    </row>
    <row r="73" spans="1:7" ht="15">
      <c r="A73" s="93" t="s">
        <v>114</v>
      </c>
      <c r="B73" s="53"/>
      <c r="C73" s="53"/>
      <c r="D73" s="54"/>
      <c r="E73" s="54"/>
      <c r="F73" s="54"/>
      <c r="G73" s="28"/>
    </row>
    <row r="74" spans="1:7" ht="7.5" customHeight="1" thickBot="1">
      <c r="A74" s="119"/>
      <c r="B74" s="118"/>
      <c r="C74" s="118"/>
      <c r="D74" s="118"/>
      <c r="E74" s="118"/>
      <c r="F74" s="118"/>
      <c r="G74" s="28"/>
    </row>
    <row r="75" spans="1:7" ht="15" thickTop="1">
      <c r="A75" s="2"/>
      <c r="B75" s="28"/>
      <c r="C75" s="28"/>
      <c r="D75" s="28"/>
      <c r="E75" s="28"/>
      <c r="F75" s="28"/>
      <c r="G75" s="28"/>
    </row>
    <row r="76" spans="1:7" ht="14.25">
      <c r="A76" s="2"/>
      <c r="B76" s="28"/>
      <c r="C76" s="28"/>
      <c r="D76" s="28"/>
      <c r="E76" s="28"/>
      <c r="F76" s="28"/>
      <c r="G76" s="28"/>
    </row>
    <row r="77" spans="1:7" ht="14.25">
      <c r="A77" s="2"/>
      <c r="B77" s="28"/>
      <c r="C77" s="28"/>
      <c r="D77" s="28"/>
      <c r="E77" s="28"/>
      <c r="F77" s="28"/>
      <c r="G77" s="28"/>
    </row>
    <row r="78" spans="1:7" ht="14.25">
      <c r="A78" s="2"/>
      <c r="B78" s="28"/>
      <c r="C78" s="28"/>
      <c r="D78" s="28"/>
      <c r="E78" s="28"/>
      <c r="F78" s="28"/>
      <c r="G78" s="28"/>
    </row>
    <row r="79" spans="1:7" ht="14.25">
      <c r="A79" s="2"/>
      <c r="B79" s="28"/>
      <c r="C79" s="28"/>
      <c r="D79" s="28"/>
      <c r="E79" s="28"/>
      <c r="F79" s="28"/>
      <c r="G79" s="28"/>
    </row>
    <row r="80" spans="1:7" ht="14.25">
      <c r="A80" s="2"/>
      <c r="B80" s="28"/>
      <c r="C80" s="28"/>
      <c r="D80" s="28"/>
      <c r="E80" s="28"/>
      <c r="F80" s="28"/>
      <c r="G80" s="28"/>
    </row>
    <row r="81" spans="1:7" ht="14.25">
      <c r="A81" s="2"/>
      <c r="B81" s="28"/>
      <c r="C81" s="28"/>
      <c r="D81" s="28"/>
      <c r="E81" s="28"/>
      <c r="F81" s="28"/>
      <c r="G81" s="28"/>
    </row>
    <row r="82" spans="1:7" ht="14.25">
      <c r="A82" s="2"/>
      <c r="B82" s="28"/>
      <c r="C82" s="28"/>
      <c r="D82" s="28"/>
      <c r="E82" s="28"/>
      <c r="F82" s="28"/>
      <c r="G82" s="28"/>
    </row>
    <row r="83" spans="1:7" ht="14.25">
      <c r="A83" s="2"/>
      <c r="B83" s="28"/>
      <c r="C83" s="28"/>
      <c r="D83" s="28"/>
      <c r="E83" s="28"/>
      <c r="F83" s="28"/>
      <c r="G83" s="28"/>
    </row>
    <row r="84" spans="1:7" ht="14.25">
      <c r="A84" s="2"/>
      <c r="B84" s="28"/>
      <c r="C84" s="28"/>
      <c r="D84" s="28"/>
      <c r="E84" s="28"/>
      <c r="F84" s="28"/>
      <c r="G84" s="28"/>
    </row>
    <row r="85" spans="1:7" ht="14.25">
      <c r="A85" s="2"/>
      <c r="B85" s="28"/>
      <c r="C85" s="28"/>
      <c r="D85" s="28"/>
      <c r="E85" s="28"/>
      <c r="F85" s="28"/>
      <c r="G85" s="28"/>
    </row>
    <row r="86" spans="1:7" ht="14.25">
      <c r="A86" s="2"/>
      <c r="B86" s="28"/>
      <c r="C86" s="28"/>
      <c r="D86" s="28"/>
      <c r="E86" s="28"/>
      <c r="F86" s="28"/>
      <c r="G86" s="28"/>
    </row>
    <row r="87" spans="1:7" ht="14.25">
      <c r="A87" s="2"/>
      <c r="B87" s="28"/>
      <c r="C87" s="28"/>
      <c r="D87" s="28"/>
      <c r="E87" s="28"/>
      <c r="F87" s="28"/>
      <c r="G87" s="28"/>
    </row>
    <row r="88" spans="1:7" ht="14.25">
      <c r="A88" s="2"/>
      <c r="B88" s="28"/>
      <c r="C88" s="28"/>
      <c r="D88" s="28"/>
      <c r="E88" s="28"/>
      <c r="F88" s="28"/>
      <c r="G88" s="28"/>
    </row>
    <row r="89" spans="1:7" ht="14.25">
      <c r="A89" s="2"/>
      <c r="B89" s="28"/>
      <c r="C89" s="28"/>
      <c r="D89" s="28"/>
      <c r="E89" s="28"/>
      <c r="F89" s="28"/>
      <c r="G89" s="28"/>
    </row>
    <row r="90" spans="1:7" ht="14.25">
      <c r="A90" s="2"/>
      <c r="B90" s="28"/>
      <c r="C90" s="28"/>
      <c r="D90" s="28"/>
      <c r="E90" s="28"/>
      <c r="F90" s="28"/>
      <c r="G90" s="28"/>
    </row>
    <row r="91" spans="1:7" ht="14.25">
      <c r="A91" s="2"/>
      <c r="B91" s="28"/>
      <c r="C91" s="28"/>
      <c r="D91" s="28"/>
      <c r="E91" s="28"/>
      <c r="F91" s="28"/>
      <c r="G91" s="28"/>
    </row>
    <row r="92" spans="1:7" ht="14.25">
      <c r="A92" s="2"/>
      <c r="B92" s="28"/>
      <c r="C92" s="28"/>
      <c r="D92" s="28"/>
      <c r="E92" s="28"/>
      <c r="F92" s="28"/>
      <c r="G92" s="28"/>
    </row>
    <row r="93" spans="1:7" ht="14.25">
      <c r="A93" s="2"/>
      <c r="B93" s="28"/>
      <c r="C93" s="28"/>
      <c r="D93" s="28"/>
      <c r="E93" s="28"/>
      <c r="F93" s="28"/>
      <c r="G93" s="28"/>
    </row>
    <row r="94" spans="1:7" ht="14.25">
      <c r="A94" s="2"/>
      <c r="B94" s="28"/>
      <c r="C94" s="28"/>
      <c r="D94" s="28"/>
      <c r="E94" s="28"/>
      <c r="F94" s="28"/>
      <c r="G94" s="28"/>
    </row>
    <row r="95" spans="1:7" ht="14.25">
      <c r="A95" s="2"/>
      <c r="B95" s="28"/>
      <c r="C95" s="28"/>
      <c r="D95" s="28"/>
      <c r="E95" s="28"/>
      <c r="F95" s="28"/>
      <c r="G95" s="28"/>
    </row>
    <row r="96" spans="1:7" ht="14.25">
      <c r="A96" s="2"/>
      <c r="B96" s="28"/>
      <c r="C96" s="28"/>
      <c r="D96" s="28"/>
      <c r="E96" s="28"/>
      <c r="F96" s="28"/>
      <c r="G96" s="28"/>
    </row>
    <row r="97" spans="1:7" ht="14.25">
      <c r="A97" s="2"/>
      <c r="B97" s="28"/>
      <c r="C97" s="28"/>
      <c r="D97" s="28"/>
      <c r="E97" s="28"/>
      <c r="F97" s="28"/>
      <c r="G97" s="28"/>
    </row>
    <row r="98" spans="1:7" ht="14.25">
      <c r="A98" s="2"/>
      <c r="B98" s="28"/>
      <c r="C98" s="28"/>
      <c r="D98" s="28"/>
      <c r="E98" s="28"/>
      <c r="F98" s="28"/>
      <c r="G98" s="28"/>
    </row>
    <row r="99" spans="1:7" ht="14.25">
      <c r="A99" s="2"/>
      <c r="B99" s="28"/>
      <c r="C99" s="28"/>
      <c r="D99" s="28"/>
      <c r="E99" s="28"/>
      <c r="F99" s="28"/>
      <c r="G99" s="28"/>
    </row>
    <row r="100" spans="1:7" ht="14.25">
      <c r="A100" s="2"/>
      <c r="B100" s="28"/>
      <c r="C100" s="28"/>
      <c r="D100" s="28"/>
      <c r="E100" s="28"/>
      <c r="F100" s="28"/>
      <c r="G100" s="28"/>
    </row>
    <row r="101" spans="1:7" ht="14.25">
      <c r="A101" s="2"/>
      <c r="B101" s="28"/>
      <c r="C101" s="28"/>
      <c r="D101" s="28"/>
      <c r="E101" s="28"/>
      <c r="F101" s="28"/>
      <c r="G101" s="28"/>
    </row>
    <row r="102" spans="1:7" ht="14.25">
      <c r="A102" s="2"/>
      <c r="B102" s="28"/>
      <c r="C102" s="28"/>
      <c r="D102" s="28"/>
      <c r="E102" s="28"/>
      <c r="F102" s="28"/>
      <c r="G102" s="28"/>
    </row>
    <row r="103" spans="1:7" ht="14.25">
      <c r="A103" s="2"/>
      <c r="B103" s="28"/>
      <c r="C103" s="28"/>
      <c r="D103" s="28"/>
      <c r="E103" s="28"/>
      <c r="F103" s="28"/>
      <c r="G103" s="28"/>
    </row>
    <row r="104" spans="1:7" ht="14.25">
      <c r="A104" s="2"/>
      <c r="B104" s="28"/>
      <c r="C104" s="28"/>
      <c r="D104" s="28"/>
      <c r="E104" s="28"/>
      <c r="F104" s="28"/>
      <c r="G104" s="28"/>
    </row>
    <row r="105" spans="1:7" ht="14.25">
      <c r="A105" s="2"/>
      <c r="B105" s="28"/>
      <c r="C105" s="28"/>
      <c r="D105" s="28"/>
      <c r="E105" s="28"/>
      <c r="F105" s="28"/>
      <c r="G105" s="28"/>
    </row>
    <row r="106" spans="1:7" ht="14.25">
      <c r="A106" s="2"/>
      <c r="B106" s="28"/>
      <c r="C106" s="28"/>
      <c r="D106" s="28"/>
      <c r="E106" s="28"/>
      <c r="F106" s="28"/>
      <c r="G106" s="28"/>
    </row>
    <row r="107" spans="1:7" ht="14.25">
      <c r="A107" s="2"/>
      <c r="B107" s="28"/>
      <c r="C107" s="28"/>
      <c r="D107" s="28"/>
      <c r="E107" s="28"/>
      <c r="F107" s="28"/>
      <c r="G107" s="28"/>
    </row>
    <row r="108" spans="1:7" ht="14.25">
      <c r="A108" s="2"/>
      <c r="B108" s="28"/>
      <c r="C108" s="28"/>
      <c r="D108" s="28"/>
      <c r="E108" s="28"/>
      <c r="F108" s="28"/>
      <c r="G108" s="28"/>
    </row>
    <row r="109" spans="1:7" ht="14.25">
      <c r="A109" s="2"/>
      <c r="B109" s="28"/>
      <c r="C109" s="28"/>
      <c r="D109" s="28"/>
      <c r="E109" s="28"/>
      <c r="F109" s="28"/>
      <c r="G109" s="28"/>
    </row>
    <row r="110" spans="1:7" ht="14.25">
      <c r="A110" s="2"/>
      <c r="B110" s="28"/>
      <c r="C110" s="28"/>
      <c r="D110" s="28"/>
      <c r="E110" s="28"/>
      <c r="F110" s="28"/>
      <c r="G110" s="28"/>
    </row>
    <row r="111" spans="1:7" ht="14.25">
      <c r="A111" s="2"/>
      <c r="B111" s="28"/>
      <c r="C111" s="28"/>
      <c r="D111" s="28"/>
      <c r="E111" s="28"/>
      <c r="F111" s="28"/>
      <c r="G111" s="28"/>
    </row>
    <row r="112" spans="1:7" ht="14.25">
      <c r="A112" s="2"/>
      <c r="B112" s="28"/>
      <c r="C112" s="28"/>
      <c r="D112" s="28"/>
      <c r="E112" s="28"/>
      <c r="F112" s="28"/>
      <c r="G112" s="28"/>
    </row>
    <row r="113" spans="1:7" ht="14.25">
      <c r="A113" s="2"/>
      <c r="B113" s="28"/>
      <c r="C113" s="28"/>
      <c r="D113" s="28"/>
      <c r="E113" s="28"/>
      <c r="F113" s="28"/>
      <c r="G113" s="28"/>
    </row>
    <row r="114" spans="1:7" ht="14.25">
      <c r="A114" s="2"/>
      <c r="B114" s="28"/>
      <c r="C114" s="28"/>
      <c r="D114" s="28"/>
      <c r="E114" s="28"/>
      <c r="F114" s="28"/>
      <c r="G114" s="28"/>
    </row>
    <row r="115" spans="1:7" ht="14.25">
      <c r="A115" s="2"/>
      <c r="B115" s="28"/>
      <c r="C115" s="28"/>
      <c r="D115" s="28"/>
      <c r="E115" s="28"/>
      <c r="F115" s="28"/>
      <c r="G115" s="28"/>
    </row>
    <row r="116" spans="1:7" ht="14.25">
      <c r="A116" s="2"/>
      <c r="B116" s="28"/>
      <c r="C116" s="28"/>
      <c r="D116" s="28"/>
      <c r="E116" s="28"/>
      <c r="F116" s="28"/>
      <c r="G116" s="28"/>
    </row>
    <row r="117" spans="1:7" ht="14.25">
      <c r="A117" s="2"/>
      <c r="B117" s="28"/>
      <c r="C117" s="28"/>
      <c r="D117" s="28"/>
      <c r="E117" s="28"/>
      <c r="F117" s="28"/>
      <c r="G117" s="28"/>
    </row>
    <row r="118" spans="1:7" ht="14.25">
      <c r="A118" s="2"/>
      <c r="B118" s="28"/>
      <c r="C118" s="28"/>
      <c r="D118" s="28"/>
      <c r="E118" s="28"/>
      <c r="F118" s="28"/>
      <c r="G118" s="28"/>
    </row>
    <row r="119" spans="1:7" ht="14.25">
      <c r="A119" s="2"/>
      <c r="B119" s="28"/>
      <c r="C119" s="28"/>
      <c r="D119" s="28"/>
      <c r="E119" s="28"/>
      <c r="F119" s="28"/>
      <c r="G119" s="28"/>
    </row>
    <row r="120" spans="1:7" ht="14.25">
      <c r="A120" s="2"/>
      <c r="B120" s="28"/>
      <c r="C120" s="28"/>
      <c r="D120" s="28"/>
      <c r="E120" s="28"/>
      <c r="F120" s="28"/>
      <c r="G120" s="28"/>
    </row>
    <row r="121" spans="1:7" ht="14.25">
      <c r="A121" s="2"/>
      <c r="B121" s="28"/>
      <c r="C121" s="28"/>
      <c r="D121" s="28"/>
      <c r="E121" s="28"/>
      <c r="F121" s="28"/>
      <c r="G121" s="28"/>
    </row>
    <row r="122" spans="1:7" ht="14.25">
      <c r="A122" s="2"/>
      <c r="B122" s="28"/>
      <c r="C122" s="28"/>
      <c r="D122" s="28"/>
      <c r="E122" s="28"/>
      <c r="F122" s="28"/>
      <c r="G122" s="28"/>
    </row>
    <row r="123" spans="1:7" ht="14.25">
      <c r="A123" s="2"/>
      <c r="B123" s="28"/>
      <c r="C123" s="28"/>
      <c r="D123" s="28"/>
      <c r="E123" s="28"/>
      <c r="F123" s="28"/>
      <c r="G123" s="28"/>
    </row>
    <row r="124" spans="1:7" ht="14.25">
      <c r="A124" s="2"/>
      <c r="B124" s="28"/>
      <c r="C124" s="28"/>
      <c r="D124" s="28"/>
      <c r="E124" s="28"/>
      <c r="F124" s="28"/>
      <c r="G124" s="28"/>
    </row>
    <row r="125" spans="1:7" ht="14.25">
      <c r="A125" s="2"/>
      <c r="B125" s="28"/>
      <c r="C125" s="28"/>
      <c r="D125" s="28"/>
      <c r="E125" s="28"/>
      <c r="F125" s="28"/>
      <c r="G125" s="28"/>
    </row>
    <row r="126" spans="1:7" ht="14.25">
      <c r="A126" s="2"/>
      <c r="B126" s="28"/>
      <c r="C126" s="28"/>
      <c r="D126" s="28"/>
      <c r="E126" s="28"/>
      <c r="F126" s="28"/>
      <c r="G126" s="28"/>
    </row>
    <row r="127" spans="1:7" ht="14.25">
      <c r="A127" s="2"/>
      <c r="B127" s="28"/>
      <c r="C127" s="28"/>
      <c r="D127" s="28"/>
      <c r="E127" s="28"/>
      <c r="F127" s="28"/>
      <c r="G127" s="28"/>
    </row>
    <row r="128" spans="1:7" ht="14.25">
      <c r="A128" s="2"/>
      <c r="B128" s="28"/>
      <c r="C128" s="28"/>
      <c r="D128" s="28"/>
      <c r="E128" s="28"/>
      <c r="F128" s="28"/>
      <c r="G128" s="28"/>
    </row>
    <row r="129" spans="1:7" ht="14.25">
      <c r="A129" s="2"/>
      <c r="B129" s="28"/>
      <c r="C129" s="28"/>
      <c r="D129" s="28"/>
      <c r="E129" s="28"/>
      <c r="F129" s="28"/>
      <c r="G129" s="28"/>
    </row>
    <row r="130" spans="1:7" ht="14.25">
      <c r="A130" s="2"/>
      <c r="B130" s="28"/>
      <c r="C130" s="28"/>
      <c r="D130" s="28"/>
      <c r="E130" s="28"/>
      <c r="F130" s="28"/>
      <c r="G130" s="28"/>
    </row>
    <row r="131" spans="1:7" ht="14.25">
      <c r="A131" s="2"/>
      <c r="B131" s="28"/>
      <c r="C131" s="28"/>
      <c r="D131" s="28"/>
      <c r="E131" s="28"/>
      <c r="F131" s="28"/>
      <c r="G131" s="28"/>
    </row>
    <row r="132" spans="1:7" ht="14.25">
      <c r="A132" s="2"/>
      <c r="B132" s="28"/>
      <c r="C132" s="28"/>
      <c r="D132" s="28"/>
      <c r="E132" s="28"/>
      <c r="F132" s="28"/>
      <c r="G132" s="28"/>
    </row>
    <row r="133" spans="1:7" ht="14.25">
      <c r="A133" s="2"/>
      <c r="B133" s="28"/>
      <c r="C133" s="28"/>
      <c r="D133" s="28"/>
      <c r="E133" s="28"/>
      <c r="F133" s="28"/>
      <c r="G133" s="28"/>
    </row>
    <row r="134" spans="1:7" ht="14.25">
      <c r="A134" s="2"/>
      <c r="B134" s="28"/>
      <c r="C134" s="28"/>
      <c r="D134" s="28"/>
      <c r="E134" s="28"/>
      <c r="F134" s="28"/>
      <c r="G134" s="28"/>
    </row>
    <row r="135" spans="1:7" ht="14.25">
      <c r="A135" s="2"/>
      <c r="B135" s="28"/>
      <c r="C135" s="28"/>
      <c r="D135" s="28"/>
      <c r="E135" s="28"/>
      <c r="F135" s="28"/>
      <c r="G135" s="28"/>
    </row>
    <row r="136" spans="1:7" ht="14.25">
      <c r="A136" s="2"/>
      <c r="B136" s="28"/>
      <c r="C136" s="28"/>
      <c r="D136" s="28"/>
      <c r="E136" s="28"/>
      <c r="F136" s="28"/>
      <c r="G136" s="28"/>
    </row>
    <row r="137" spans="1:7" ht="14.25">
      <c r="A137" s="2"/>
      <c r="B137" s="28"/>
      <c r="C137" s="28"/>
      <c r="D137" s="28"/>
      <c r="E137" s="28"/>
      <c r="F137" s="28"/>
      <c r="G137" s="28"/>
    </row>
    <row r="138" spans="1:7" ht="14.25">
      <c r="A138" s="2"/>
      <c r="B138" s="28"/>
      <c r="C138" s="28"/>
      <c r="D138" s="28"/>
      <c r="E138" s="28"/>
      <c r="F138" s="28"/>
      <c r="G138" s="28"/>
    </row>
    <row r="139" spans="1:7" ht="14.25">
      <c r="A139" s="2"/>
      <c r="B139" s="28"/>
      <c r="C139" s="28"/>
      <c r="D139" s="28"/>
      <c r="E139" s="28"/>
      <c r="F139" s="28"/>
      <c r="G139" s="28"/>
    </row>
    <row r="140" spans="1:7" ht="14.25">
      <c r="A140" s="2"/>
      <c r="B140" s="28"/>
      <c r="C140" s="28"/>
      <c r="D140" s="28"/>
      <c r="E140" s="28"/>
      <c r="F140" s="28"/>
      <c r="G140" s="28"/>
    </row>
    <row r="141" spans="1:7" ht="14.25">
      <c r="A141" s="2"/>
      <c r="B141" s="28"/>
      <c r="C141" s="28"/>
      <c r="D141" s="28"/>
      <c r="E141" s="28"/>
      <c r="F141" s="28"/>
      <c r="G141" s="28"/>
    </row>
    <row r="142" spans="1:7" ht="14.25">
      <c r="A142" s="2"/>
      <c r="B142" s="28"/>
      <c r="C142" s="28"/>
      <c r="D142" s="28"/>
      <c r="E142" s="28"/>
      <c r="F142" s="28"/>
      <c r="G142" s="28"/>
    </row>
    <row r="143" spans="1:7" ht="14.25">
      <c r="A143" s="2"/>
      <c r="B143" s="28"/>
      <c r="C143" s="28"/>
      <c r="D143" s="28"/>
      <c r="E143" s="28"/>
      <c r="F143" s="28"/>
      <c r="G143" s="28"/>
    </row>
    <row r="144" spans="1:7" ht="14.25">
      <c r="A144" s="2"/>
      <c r="B144" s="28"/>
      <c r="C144" s="28"/>
      <c r="D144" s="28"/>
      <c r="E144" s="28"/>
      <c r="F144" s="28"/>
      <c r="G144" s="28"/>
    </row>
    <row r="145" spans="1:7" ht="14.25">
      <c r="A145" s="2"/>
      <c r="B145" s="28"/>
      <c r="C145" s="28"/>
      <c r="D145" s="28"/>
      <c r="E145" s="28"/>
      <c r="F145" s="28"/>
      <c r="G145" s="28"/>
    </row>
    <row r="146" spans="1:7" ht="14.25">
      <c r="A146" s="2"/>
      <c r="B146" s="28"/>
      <c r="C146" s="28"/>
      <c r="D146" s="28"/>
      <c r="E146" s="28"/>
      <c r="F146" s="28"/>
      <c r="G146" s="28"/>
    </row>
    <row r="147" spans="1:7" ht="14.25">
      <c r="A147" s="2"/>
      <c r="B147" s="28"/>
      <c r="C147" s="28"/>
      <c r="D147" s="28"/>
      <c r="E147" s="28"/>
      <c r="F147" s="28"/>
      <c r="G147" s="28"/>
    </row>
    <row r="148" spans="1:7" ht="14.25">
      <c r="A148" s="2"/>
      <c r="B148" s="28"/>
      <c r="C148" s="28"/>
      <c r="D148" s="28"/>
      <c r="E148" s="28"/>
      <c r="F148" s="28"/>
      <c r="G148" s="28"/>
    </row>
    <row r="149" spans="1:7" ht="14.25">
      <c r="A149" s="2"/>
      <c r="B149" s="28"/>
      <c r="C149" s="28"/>
      <c r="D149" s="28"/>
      <c r="E149" s="28"/>
      <c r="F149" s="28"/>
      <c r="G149" s="28"/>
    </row>
    <row r="150" spans="1:7" ht="14.25">
      <c r="A150" s="2"/>
      <c r="B150" s="28"/>
      <c r="C150" s="28"/>
      <c r="D150" s="28"/>
      <c r="E150" s="28"/>
      <c r="F150" s="28"/>
      <c r="G150" s="28"/>
    </row>
    <row r="151" spans="1:7" ht="14.25">
      <c r="A151" s="2"/>
      <c r="B151" s="28"/>
      <c r="C151" s="28"/>
      <c r="D151" s="28"/>
      <c r="E151" s="28"/>
      <c r="F151" s="28"/>
      <c r="G151" s="28"/>
    </row>
    <row r="152" spans="1:7" ht="14.25">
      <c r="A152" s="2"/>
      <c r="B152" s="28"/>
      <c r="C152" s="28"/>
      <c r="D152" s="28"/>
      <c r="E152" s="28"/>
      <c r="F152" s="28"/>
      <c r="G152" s="28"/>
    </row>
    <row r="153" spans="1:7" ht="14.25">
      <c r="A153" s="2"/>
      <c r="B153" s="28"/>
      <c r="C153" s="28"/>
      <c r="D153" s="28"/>
      <c r="E153" s="28"/>
      <c r="F153" s="28"/>
      <c r="G153" s="28"/>
    </row>
    <row r="154" spans="1:7" ht="14.25">
      <c r="A154" s="2"/>
      <c r="B154" s="28"/>
      <c r="C154" s="28"/>
      <c r="D154" s="28"/>
      <c r="E154" s="28"/>
      <c r="F154" s="28"/>
      <c r="G154" s="28"/>
    </row>
    <row r="155" spans="1:7" ht="14.25">
      <c r="A155" s="2"/>
      <c r="B155" s="28"/>
      <c r="C155" s="28"/>
      <c r="D155" s="28"/>
      <c r="E155" s="28"/>
      <c r="F155" s="28"/>
      <c r="G155" s="28"/>
    </row>
    <row r="156" spans="1:7" ht="14.25">
      <c r="A156" s="2"/>
      <c r="B156" s="28"/>
      <c r="C156" s="28"/>
      <c r="D156" s="28"/>
      <c r="E156" s="28"/>
      <c r="F156" s="28"/>
      <c r="G156" s="28"/>
    </row>
    <row r="157" spans="1:7" ht="14.25">
      <c r="A157" s="2"/>
      <c r="B157" s="28"/>
      <c r="C157" s="28"/>
      <c r="D157" s="28"/>
      <c r="E157" s="28"/>
      <c r="F157" s="28"/>
      <c r="G157" s="28"/>
    </row>
    <row r="158" spans="1:7" ht="14.25">
      <c r="A158" s="2"/>
      <c r="B158" s="28"/>
      <c r="C158" s="28"/>
      <c r="D158" s="28"/>
      <c r="E158" s="28"/>
      <c r="F158" s="28"/>
      <c r="G158" s="28"/>
    </row>
    <row r="159" spans="1:7" ht="14.25">
      <c r="A159" s="2"/>
      <c r="B159" s="28"/>
      <c r="C159" s="28"/>
      <c r="D159" s="28"/>
      <c r="E159" s="28"/>
      <c r="F159" s="28"/>
      <c r="G159" s="28"/>
    </row>
    <row r="160" spans="1:7" ht="14.25">
      <c r="A160" s="2"/>
      <c r="B160" s="28"/>
      <c r="C160" s="28"/>
      <c r="D160" s="28"/>
      <c r="E160" s="28"/>
      <c r="F160" s="28"/>
      <c r="G160" s="28"/>
    </row>
    <row r="161" spans="1:7" ht="14.25">
      <c r="A161" s="2"/>
      <c r="B161" s="28"/>
      <c r="C161" s="28"/>
      <c r="D161" s="28"/>
      <c r="E161" s="28"/>
      <c r="F161" s="28"/>
      <c r="G161" s="28"/>
    </row>
    <row r="162" spans="1:7" ht="14.25">
      <c r="A162" s="2"/>
      <c r="B162" s="28"/>
      <c r="C162" s="28"/>
      <c r="D162" s="28"/>
      <c r="E162" s="28"/>
      <c r="F162" s="28"/>
      <c r="G162" s="28"/>
    </row>
    <row r="163" spans="1:7" ht="14.25">
      <c r="A163" s="2"/>
      <c r="B163" s="28"/>
      <c r="C163" s="28"/>
      <c r="D163" s="28"/>
      <c r="E163" s="28"/>
      <c r="F163" s="28"/>
      <c r="G163" s="28"/>
    </row>
    <row r="164" spans="1:7" ht="14.25">
      <c r="A164" s="2"/>
      <c r="B164" s="28"/>
      <c r="C164" s="28"/>
      <c r="D164" s="28"/>
      <c r="E164" s="28"/>
      <c r="F164" s="28"/>
      <c r="G164" s="28"/>
    </row>
    <row r="165" spans="1:7" ht="14.25">
      <c r="A165" s="2"/>
      <c r="B165" s="28"/>
      <c r="C165" s="28"/>
      <c r="D165" s="28"/>
      <c r="E165" s="28"/>
      <c r="F165" s="28"/>
      <c r="G165" s="28"/>
    </row>
    <row r="166" spans="1:7" ht="14.25">
      <c r="A166" s="2"/>
      <c r="B166" s="28"/>
      <c r="C166" s="28"/>
      <c r="D166" s="28"/>
      <c r="E166" s="28"/>
      <c r="F166" s="28"/>
      <c r="G166" s="28"/>
    </row>
    <row r="167" spans="1:7" ht="14.25">
      <c r="A167" s="2"/>
      <c r="B167" s="28"/>
      <c r="C167" s="28"/>
      <c r="D167" s="28"/>
      <c r="E167" s="28"/>
      <c r="F167" s="28"/>
      <c r="G167" s="28"/>
    </row>
    <row r="168" spans="1:7" ht="14.25">
      <c r="A168" s="2"/>
      <c r="B168" s="28"/>
      <c r="C168" s="28"/>
      <c r="D168" s="28"/>
      <c r="E168" s="28"/>
      <c r="F168" s="28"/>
      <c r="G168" s="28"/>
    </row>
    <row r="169" spans="1:7" ht="14.25">
      <c r="A169" s="2"/>
      <c r="B169" s="28"/>
      <c r="C169" s="28"/>
      <c r="D169" s="28"/>
      <c r="E169" s="28"/>
      <c r="F169" s="28"/>
      <c r="G169" s="28"/>
    </row>
    <row r="170" spans="1:7" ht="14.25">
      <c r="A170" s="2"/>
      <c r="B170" s="28"/>
      <c r="C170" s="28"/>
      <c r="D170" s="28"/>
      <c r="E170" s="28"/>
      <c r="F170" s="28"/>
      <c r="G170" s="28"/>
    </row>
    <row r="171" spans="1:7" ht="14.25">
      <c r="A171" s="2"/>
      <c r="B171" s="28"/>
      <c r="C171" s="28"/>
      <c r="D171" s="28"/>
      <c r="E171" s="28"/>
      <c r="F171" s="28"/>
      <c r="G171" s="28"/>
    </row>
    <row r="172" spans="1:7" ht="14.25">
      <c r="A172" s="2"/>
      <c r="B172" s="28"/>
      <c r="C172" s="28"/>
      <c r="D172" s="28"/>
      <c r="E172" s="28"/>
      <c r="F172" s="28"/>
      <c r="G172" s="28"/>
    </row>
    <row r="173" spans="1:7" ht="14.25">
      <c r="A173" s="2"/>
      <c r="B173" s="28"/>
      <c r="C173" s="28"/>
      <c r="D173" s="28"/>
      <c r="E173" s="28"/>
      <c r="F173" s="28"/>
      <c r="G173" s="28"/>
    </row>
    <row r="174" spans="1:7" ht="14.25">
      <c r="A174" s="2"/>
      <c r="B174" s="28"/>
      <c r="C174" s="28"/>
      <c r="D174" s="28"/>
      <c r="E174" s="28"/>
      <c r="F174" s="28"/>
      <c r="G174" s="28"/>
    </row>
    <row r="175" spans="1:7" ht="14.25">
      <c r="A175" s="2"/>
      <c r="B175" s="28"/>
      <c r="C175" s="28"/>
      <c r="D175" s="28"/>
      <c r="E175" s="28"/>
      <c r="F175" s="28"/>
      <c r="G175" s="28"/>
    </row>
    <row r="176" spans="1:7" ht="14.25">
      <c r="A176" s="2"/>
      <c r="B176" s="28"/>
      <c r="C176" s="28"/>
      <c r="D176" s="28"/>
      <c r="E176" s="28"/>
      <c r="F176" s="28"/>
      <c r="G176" s="28"/>
    </row>
    <row r="177" spans="1:7" ht="14.25">
      <c r="A177" s="2"/>
      <c r="B177" s="28"/>
      <c r="C177" s="28"/>
      <c r="D177" s="28"/>
      <c r="E177" s="28"/>
      <c r="F177" s="28"/>
      <c r="G177" s="28"/>
    </row>
    <row r="178" spans="1:7" ht="14.25">
      <c r="A178" s="2"/>
      <c r="B178" s="28"/>
      <c r="C178" s="28"/>
      <c r="D178" s="28"/>
      <c r="E178" s="28"/>
      <c r="F178" s="28"/>
      <c r="G178" s="28"/>
    </row>
    <row r="179" spans="1:7" ht="14.25">
      <c r="A179" s="2"/>
      <c r="B179" s="28"/>
      <c r="C179" s="28"/>
      <c r="D179" s="28"/>
      <c r="E179" s="28"/>
      <c r="F179" s="28"/>
      <c r="G179" s="28"/>
    </row>
    <row r="180" spans="1:7" ht="14.25">
      <c r="A180" s="2"/>
      <c r="B180" s="28"/>
      <c r="C180" s="28"/>
      <c r="D180" s="28"/>
      <c r="E180" s="28"/>
      <c r="F180" s="28"/>
      <c r="G180" s="28"/>
    </row>
    <row r="181" spans="1:7" ht="14.25">
      <c r="A181" s="2"/>
      <c r="B181" s="28"/>
      <c r="C181" s="28"/>
      <c r="D181" s="28"/>
      <c r="E181" s="28"/>
      <c r="F181" s="28"/>
      <c r="G181" s="28"/>
    </row>
    <row r="182" spans="1:7" ht="14.25">
      <c r="A182" s="2"/>
      <c r="B182" s="28"/>
      <c r="C182" s="28"/>
      <c r="D182" s="28"/>
      <c r="E182" s="28"/>
      <c r="F182" s="28"/>
      <c r="G182" s="28"/>
    </row>
    <row r="183" spans="1:7" ht="14.25">
      <c r="A183" s="2"/>
      <c r="B183" s="28"/>
      <c r="C183" s="28"/>
      <c r="D183" s="28"/>
      <c r="E183" s="28"/>
      <c r="F183" s="28"/>
      <c r="G183" s="28"/>
    </row>
    <row r="184" spans="1:7" ht="14.25">
      <c r="A184" s="2"/>
      <c r="B184" s="28"/>
      <c r="C184" s="28"/>
      <c r="D184" s="28"/>
      <c r="E184" s="28"/>
      <c r="F184" s="28"/>
      <c r="G184" s="28"/>
    </row>
    <row r="185" spans="1:7" ht="14.25">
      <c r="A185" s="2"/>
      <c r="B185" s="28"/>
      <c r="C185" s="28"/>
      <c r="D185" s="28"/>
      <c r="E185" s="28"/>
      <c r="F185" s="28"/>
      <c r="G185" s="28"/>
    </row>
    <row r="186" spans="1:7" ht="14.25">
      <c r="A186" s="2"/>
      <c r="B186" s="28"/>
      <c r="C186" s="28"/>
      <c r="D186" s="28"/>
      <c r="E186" s="28"/>
      <c r="F186" s="28"/>
      <c r="G186" s="28"/>
    </row>
    <row r="187" spans="1:7" ht="14.25">
      <c r="A187" s="2"/>
      <c r="B187" s="28"/>
      <c r="C187" s="28"/>
      <c r="D187" s="28"/>
      <c r="E187" s="28"/>
      <c r="F187" s="28"/>
      <c r="G187" s="28"/>
    </row>
    <row r="188" spans="1:7" ht="14.25">
      <c r="A188" s="2"/>
      <c r="B188" s="28"/>
      <c r="C188" s="28"/>
      <c r="D188" s="28"/>
      <c r="E188" s="28"/>
      <c r="F188" s="28"/>
      <c r="G188" s="28"/>
    </row>
    <row r="189" spans="1:7" ht="14.25">
      <c r="A189" s="2"/>
      <c r="B189" s="28"/>
      <c r="C189" s="28"/>
      <c r="D189" s="28"/>
      <c r="E189" s="28"/>
      <c r="F189" s="28"/>
      <c r="G189" s="28"/>
    </row>
    <row r="190" spans="1:7" ht="14.25">
      <c r="A190" s="2"/>
      <c r="B190" s="28"/>
      <c r="C190" s="28"/>
      <c r="D190" s="28"/>
      <c r="E190" s="28"/>
      <c r="F190" s="28"/>
      <c r="G190" s="28"/>
    </row>
    <row r="191" spans="1:7" ht="14.25">
      <c r="A191" s="2"/>
      <c r="B191" s="28"/>
      <c r="C191" s="28"/>
      <c r="D191" s="28"/>
      <c r="E191" s="28"/>
      <c r="F191" s="28"/>
      <c r="G191" s="28"/>
    </row>
    <row r="192" spans="1:7" ht="14.25">
      <c r="A192" s="2"/>
      <c r="B192" s="28"/>
      <c r="C192" s="28"/>
      <c r="D192" s="28"/>
      <c r="E192" s="28"/>
      <c r="F192" s="28"/>
      <c r="G192" s="28"/>
    </row>
    <row r="193" spans="1:7" ht="14.25">
      <c r="A193" s="2"/>
      <c r="B193" s="28"/>
      <c r="C193" s="28"/>
      <c r="D193" s="28"/>
      <c r="E193" s="28"/>
      <c r="F193" s="28"/>
      <c r="G193" s="28"/>
    </row>
    <row r="194" spans="1:7" ht="14.25">
      <c r="A194" s="2"/>
      <c r="B194" s="28"/>
      <c r="C194" s="28"/>
      <c r="D194" s="28"/>
      <c r="E194" s="28"/>
      <c r="F194" s="28"/>
      <c r="G194" s="28"/>
    </row>
    <row r="195" spans="1:7" ht="14.25">
      <c r="A195" s="2"/>
      <c r="B195" s="28"/>
      <c r="C195" s="28"/>
      <c r="D195" s="28"/>
      <c r="E195" s="28"/>
      <c r="F195" s="28"/>
      <c r="G195" s="28"/>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sheetData>
  <mergeCells count="3">
    <mergeCell ref="A1:F1"/>
    <mergeCell ref="A2:F2"/>
    <mergeCell ref="A71: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3" t="s">
        <v>261</v>
      </c>
      <c r="B1" s="353"/>
      <c r="C1" s="353"/>
      <c r="D1" s="353"/>
      <c r="E1" s="353"/>
      <c r="F1" s="353"/>
      <c r="G1" s="38"/>
    </row>
    <row r="2" spans="1:6" ht="18" customHeight="1">
      <c r="A2" s="352">
        <v>44500</v>
      </c>
      <c r="B2" s="352"/>
      <c r="C2" s="352"/>
      <c r="D2" s="352"/>
      <c r="E2" s="352"/>
      <c r="F2" s="352"/>
    </row>
    <row r="3" ht="13.5" thickBot="1"/>
    <row r="4" spans="1:6" ht="48" customHeight="1">
      <c r="A4" s="39"/>
      <c r="B4" s="98" t="s">
        <v>168</v>
      </c>
      <c r="C4" s="98" t="s">
        <v>211</v>
      </c>
      <c r="D4" s="285"/>
      <c r="E4" s="98" t="s">
        <v>169</v>
      </c>
      <c r="F4" s="95" t="s">
        <v>212</v>
      </c>
    </row>
    <row r="5" spans="1:7" ht="2.25" customHeight="1">
      <c r="A5" s="43"/>
      <c r="B5" s="207"/>
      <c r="C5" s="207"/>
      <c r="D5" s="286"/>
      <c r="E5" s="207"/>
      <c r="F5" s="207"/>
      <c r="G5" s="28"/>
    </row>
    <row r="6" spans="1:10" ht="15">
      <c r="A6" s="46" t="s">
        <v>54</v>
      </c>
      <c r="B6" s="102">
        <v>0</v>
      </c>
      <c r="C6" s="102">
        <v>0</v>
      </c>
      <c r="D6" s="152"/>
      <c r="E6" s="153">
        <v>0</v>
      </c>
      <c r="F6" s="161">
        <v>0</v>
      </c>
      <c r="G6" s="28"/>
      <c r="I6" s="96"/>
      <c r="J6" s="96"/>
    </row>
    <row r="7" spans="1:10" ht="15" hidden="1">
      <c r="A7" s="47" t="s">
        <v>2</v>
      </c>
      <c r="B7" s="85">
        <v>0</v>
      </c>
      <c r="C7" s="85">
        <v>0</v>
      </c>
      <c r="D7" s="145"/>
      <c r="E7" s="84">
        <v>0</v>
      </c>
      <c r="F7" s="162">
        <v>0</v>
      </c>
      <c r="I7" s="96"/>
      <c r="J7" s="96"/>
    </row>
    <row r="8" spans="1:10" ht="15" hidden="1">
      <c r="A8" s="47" t="s">
        <v>8</v>
      </c>
      <c r="B8" s="85">
        <v>0</v>
      </c>
      <c r="C8" s="85">
        <v>0</v>
      </c>
      <c r="D8" s="145"/>
      <c r="E8" s="84">
        <v>0</v>
      </c>
      <c r="F8" s="162">
        <v>0</v>
      </c>
      <c r="I8" s="96"/>
      <c r="J8" s="96"/>
    </row>
    <row r="9" spans="1:10" ht="15" hidden="1">
      <c r="A9" s="47" t="s">
        <v>3</v>
      </c>
      <c r="B9" s="85">
        <v>0</v>
      </c>
      <c r="C9" s="85">
        <v>0</v>
      </c>
      <c r="D9" s="145"/>
      <c r="E9" s="84">
        <v>0</v>
      </c>
      <c r="F9" s="162">
        <v>0</v>
      </c>
      <c r="I9" s="96"/>
      <c r="J9" s="96"/>
    </row>
    <row r="10" spans="1:10" ht="15" hidden="1">
      <c r="A10" s="47" t="s">
        <v>6</v>
      </c>
      <c r="B10" s="85">
        <v>0</v>
      </c>
      <c r="C10" s="85">
        <v>0</v>
      </c>
      <c r="D10" s="145"/>
      <c r="E10" s="84">
        <v>0</v>
      </c>
      <c r="F10" s="162">
        <v>0</v>
      </c>
      <c r="I10" s="96"/>
      <c r="J10" s="96"/>
    </row>
    <row r="11" spans="1:10" ht="15" hidden="1">
      <c r="A11" s="47" t="s">
        <v>122</v>
      </c>
      <c r="B11" s="85">
        <v>0</v>
      </c>
      <c r="C11" s="85">
        <v>0</v>
      </c>
      <c r="D11" s="145"/>
      <c r="E11" s="84">
        <v>0</v>
      </c>
      <c r="F11" s="162">
        <v>0</v>
      </c>
      <c r="I11" s="96"/>
      <c r="J11" s="96"/>
    </row>
    <row r="12" spans="1:10" ht="15" hidden="1">
      <c r="A12" s="47" t="s">
        <v>5</v>
      </c>
      <c r="B12" s="85">
        <v>0</v>
      </c>
      <c r="C12" s="85">
        <v>0</v>
      </c>
      <c r="D12" s="145"/>
      <c r="E12" s="84">
        <v>0</v>
      </c>
      <c r="F12" s="162">
        <v>0</v>
      </c>
      <c r="I12" s="96"/>
      <c r="J12" s="96"/>
    </row>
    <row r="13" spans="1:10" ht="15" hidden="1">
      <c r="A13" s="47" t="s">
        <v>22</v>
      </c>
      <c r="B13" s="85">
        <v>0</v>
      </c>
      <c r="C13" s="85">
        <v>0</v>
      </c>
      <c r="D13" s="145"/>
      <c r="E13" s="84">
        <v>0</v>
      </c>
      <c r="F13" s="162">
        <v>0</v>
      </c>
      <c r="I13" s="96"/>
      <c r="J13" s="96"/>
    </row>
    <row r="14" spans="1:10" ht="15" hidden="1">
      <c r="A14" s="47" t="s">
        <v>4</v>
      </c>
      <c r="B14" s="85">
        <v>0</v>
      </c>
      <c r="C14" s="85">
        <v>0</v>
      </c>
      <c r="D14" s="145"/>
      <c r="E14" s="84">
        <v>0</v>
      </c>
      <c r="F14" s="162">
        <v>0</v>
      </c>
      <c r="I14" s="96"/>
      <c r="J14" s="96"/>
    </row>
    <row r="15" spans="1:10" ht="15" hidden="1">
      <c r="A15" s="47" t="s">
        <v>7</v>
      </c>
      <c r="B15" s="85">
        <v>0</v>
      </c>
      <c r="C15" s="85">
        <v>0</v>
      </c>
      <c r="D15" s="145"/>
      <c r="E15" s="84">
        <v>0</v>
      </c>
      <c r="F15" s="162">
        <v>0</v>
      </c>
      <c r="I15" s="96"/>
      <c r="J15" s="96"/>
    </row>
    <row r="16" spans="1:10" ht="15" hidden="1">
      <c r="A16" s="47" t="s">
        <v>23</v>
      </c>
      <c r="B16" s="85">
        <v>0</v>
      </c>
      <c r="C16" s="85">
        <v>0</v>
      </c>
      <c r="D16" s="145"/>
      <c r="E16" s="84">
        <v>0</v>
      </c>
      <c r="F16" s="162">
        <v>0</v>
      </c>
      <c r="I16" s="96"/>
      <c r="J16" s="96"/>
    </row>
    <row r="17" spans="1:10" ht="15" hidden="1">
      <c r="A17" s="47" t="s">
        <v>24</v>
      </c>
      <c r="B17" s="85">
        <v>0</v>
      </c>
      <c r="C17" s="85">
        <v>0</v>
      </c>
      <c r="D17" s="145"/>
      <c r="E17" s="84">
        <v>0</v>
      </c>
      <c r="F17" s="162">
        <v>0</v>
      </c>
      <c r="I17" s="96"/>
      <c r="J17" s="96"/>
    </row>
    <row r="18" spans="1:10" ht="15" hidden="1">
      <c r="A18" s="47" t="s">
        <v>9</v>
      </c>
      <c r="B18" s="85">
        <v>0</v>
      </c>
      <c r="C18" s="85">
        <v>0</v>
      </c>
      <c r="D18" s="145"/>
      <c r="E18" s="84">
        <v>0</v>
      </c>
      <c r="F18" s="162">
        <v>0</v>
      </c>
      <c r="I18" s="96"/>
      <c r="J18" s="96"/>
    </row>
    <row r="19" spans="1:10" ht="15" hidden="1">
      <c r="A19" s="47" t="s">
        <v>25</v>
      </c>
      <c r="B19" s="85">
        <v>0</v>
      </c>
      <c r="C19" s="85">
        <v>0</v>
      </c>
      <c r="D19" s="145"/>
      <c r="E19" s="84">
        <v>0</v>
      </c>
      <c r="F19" s="162">
        <v>0</v>
      </c>
      <c r="I19" s="96"/>
      <c r="J19" s="96"/>
    </row>
    <row r="20" spans="1:10" ht="15" hidden="1">
      <c r="A20" s="47" t="s">
        <v>26</v>
      </c>
      <c r="B20" s="85">
        <v>0</v>
      </c>
      <c r="C20" s="85">
        <v>0</v>
      </c>
      <c r="D20" s="145"/>
      <c r="E20" s="84">
        <v>0</v>
      </c>
      <c r="F20" s="162">
        <v>0</v>
      </c>
      <c r="I20" s="96"/>
      <c r="J20" s="96"/>
    </row>
    <row r="21" spans="1:10" ht="15" hidden="1">
      <c r="A21" s="47" t="s">
        <v>27</v>
      </c>
      <c r="B21" s="85">
        <v>0</v>
      </c>
      <c r="C21" s="85">
        <v>0</v>
      </c>
      <c r="D21" s="145"/>
      <c r="E21" s="84">
        <v>0</v>
      </c>
      <c r="F21" s="162">
        <v>0</v>
      </c>
      <c r="I21" s="96"/>
      <c r="J21" s="96"/>
    </row>
    <row r="22" spans="1:10" s="87" customFormat="1" ht="15" hidden="1">
      <c r="A22" s="47" t="s">
        <v>141</v>
      </c>
      <c r="B22" s="85">
        <v>0</v>
      </c>
      <c r="C22" s="85">
        <v>0</v>
      </c>
      <c r="D22" s="145"/>
      <c r="E22" s="84">
        <v>0</v>
      </c>
      <c r="F22" s="162">
        <v>0</v>
      </c>
      <c r="I22" s="96"/>
      <c r="J22" s="96"/>
    </row>
    <row r="23" spans="1:10" ht="15">
      <c r="A23" s="48"/>
      <c r="B23" s="103"/>
      <c r="C23" s="103"/>
      <c r="D23" s="154"/>
      <c r="E23" s="155"/>
      <c r="F23" s="303"/>
      <c r="I23" s="96"/>
      <c r="J23" s="96"/>
    </row>
    <row r="24" spans="1:10" ht="15">
      <c r="A24" s="46" t="s">
        <v>52</v>
      </c>
      <c r="B24" s="102">
        <v>0</v>
      </c>
      <c r="C24" s="102">
        <v>0</v>
      </c>
      <c r="D24" s="152"/>
      <c r="E24" s="153">
        <v>0</v>
      </c>
      <c r="F24" s="161">
        <v>0</v>
      </c>
      <c r="I24" s="96"/>
      <c r="J24" s="96"/>
    </row>
    <row r="25" spans="1:10" ht="15" hidden="1">
      <c r="A25" s="47" t="s">
        <v>28</v>
      </c>
      <c r="B25" s="85">
        <v>0</v>
      </c>
      <c r="C25" s="85">
        <v>0</v>
      </c>
      <c r="D25" s="145"/>
      <c r="E25" s="84">
        <v>0</v>
      </c>
      <c r="F25" s="162">
        <v>0</v>
      </c>
      <c r="I25" s="96"/>
      <c r="J25" s="96"/>
    </row>
    <row r="26" spans="1:10" ht="15" hidden="1">
      <c r="A26" s="47" t="s">
        <v>29</v>
      </c>
      <c r="B26" s="85">
        <v>0</v>
      </c>
      <c r="C26" s="85">
        <v>0</v>
      </c>
      <c r="D26" s="145"/>
      <c r="E26" s="84">
        <v>0</v>
      </c>
      <c r="F26" s="162">
        <v>0</v>
      </c>
      <c r="I26" s="96"/>
      <c r="J26" s="96"/>
    </row>
    <row r="27" spans="1:10" ht="15" hidden="1">
      <c r="A27" s="47" t="s">
        <v>30</v>
      </c>
      <c r="B27" s="85">
        <v>0</v>
      </c>
      <c r="C27" s="85">
        <v>0</v>
      </c>
      <c r="D27" s="145"/>
      <c r="E27" s="84">
        <v>0</v>
      </c>
      <c r="F27" s="162">
        <v>0</v>
      </c>
      <c r="I27" s="96"/>
      <c r="J27" s="96"/>
    </row>
    <row r="28" spans="1:10" ht="15" hidden="1">
      <c r="A28" s="47" t="s">
        <v>10</v>
      </c>
      <c r="B28" s="85">
        <v>0</v>
      </c>
      <c r="C28" s="85">
        <v>0</v>
      </c>
      <c r="D28" s="145"/>
      <c r="E28" s="84">
        <v>0</v>
      </c>
      <c r="F28" s="162">
        <v>0</v>
      </c>
      <c r="I28" s="96"/>
      <c r="J28" s="96"/>
    </row>
    <row r="29" spans="1:10" ht="15" hidden="1">
      <c r="A29" s="47" t="s">
        <v>31</v>
      </c>
      <c r="B29" s="85">
        <v>0</v>
      </c>
      <c r="C29" s="85">
        <v>0</v>
      </c>
      <c r="D29" s="145"/>
      <c r="E29" s="84">
        <v>0</v>
      </c>
      <c r="F29" s="162">
        <v>0</v>
      </c>
      <c r="I29" s="96"/>
      <c r="J29" s="96"/>
    </row>
    <row r="30" spans="1:10" ht="15" hidden="1">
      <c r="A30" s="47" t="s">
        <v>32</v>
      </c>
      <c r="B30" s="85">
        <v>0</v>
      </c>
      <c r="C30" s="85">
        <v>0</v>
      </c>
      <c r="D30" s="145"/>
      <c r="E30" s="84">
        <v>0</v>
      </c>
      <c r="F30" s="162">
        <v>0</v>
      </c>
      <c r="I30" s="96"/>
      <c r="J30" s="96"/>
    </row>
    <row r="31" spans="1:10" ht="15" hidden="1">
      <c r="A31" s="47" t="s">
        <v>33</v>
      </c>
      <c r="B31" s="85">
        <v>0</v>
      </c>
      <c r="C31" s="85">
        <v>0</v>
      </c>
      <c r="D31" s="145"/>
      <c r="E31" s="84">
        <v>0</v>
      </c>
      <c r="F31" s="162">
        <v>0</v>
      </c>
      <c r="I31" s="96"/>
      <c r="J31" s="96"/>
    </row>
    <row r="32" spans="1:10" ht="15" hidden="1">
      <c r="A32" s="47" t="s">
        <v>34</v>
      </c>
      <c r="B32" s="85">
        <v>0</v>
      </c>
      <c r="C32" s="85">
        <v>0</v>
      </c>
      <c r="D32" s="145"/>
      <c r="E32" s="84">
        <v>0</v>
      </c>
      <c r="F32" s="162">
        <v>0</v>
      </c>
      <c r="I32" s="96"/>
      <c r="J32" s="96"/>
    </row>
    <row r="33" spans="1:10" ht="15" hidden="1">
      <c r="A33" s="47" t="s">
        <v>35</v>
      </c>
      <c r="B33" s="85">
        <v>0</v>
      </c>
      <c r="C33" s="85">
        <v>0</v>
      </c>
      <c r="D33" s="145"/>
      <c r="E33" s="84">
        <v>0</v>
      </c>
      <c r="F33" s="162">
        <v>0</v>
      </c>
      <c r="I33" s="96"/>
      <c r="J33" s="96"/>
    </row>
    <row r="34" spans="1:10" ht="15">
      <c r="A34" s="48"/>
      <c r="B34" s="103"/>
      <c r="C34" s="103"/>
      <c r="D34" s="154"/>
      <c r="E34" s="156"/>
      <c r="F34" s="303"/>
      <c r="I34" s="96"/>
      <c r="J34" s="96"/>
    </row>
    <row r="35" spans="1:10" ht="15">
      <c r="A35" s="46" t="s">
        <v>0</v>
      </c>
      <c r="B35" s="102">
        <v>82.37247101</v>
      </c>
      <c r="C35" s="102">
        <v>0.4280081888438127</v>
      </c>
      <c r="D35" s="152"/>
      <c r="E35" s="153">
        <v>1775</v>
      </c>
      <c r="F35" s="161">
        <v>0.1463703855189799</v>
      </c>
      <c r="I35" s="96"/>
      <c r="J35" s="96"/>
    </row>
    <row r="36" spans="1:10" ht="15">
      <c r="A36" s="47" t="s">
        <v>12</v>
      </c>
      <c r="B36" s="85">
        <v>27.62501475</v>
      </c>
      <c r="C36" s="85">
        <v>0.6155696879009913</v>
      </c>
      <c r="D36" s="145"/>
      <c r="E36" s="84">
        <v>698</v>
      </c>
      <c r="F36" s="162">
        <v>0.20450137408516397</v>
      </c>
      <c r="I36" s="96"/>
      <c r="J36" s="96"/>
    </row>
    <row r="37" spans="1:10" ht="15">
      <c r="A37" s="47" t="s">
        <v>11</v>
      </c>
      <c r="B37" s="85">
        <v>47.42305717</v>
      </c>
      <c r="C37" s="85">
        <v>1.6460070503635125</v>
      </c>
      <c r="D37" s="145"/>
      <c r="E37" s="84">
        <v>901</v>
      </c>
      <c r="F37" s="162">
        <v>0.46439468909780635</v>
      </c>
      <c r="I37" s="96"/>
      <c r="J37" s="96"/>
    </row>
    <row r="38" spans="1:10" ht="15" hidden="1">
      <c r="A38" s="47" t="s">
        <v>36</v>
      </c>
      <c r="B38" s="85">
        <v>0</v>
      </c>
      <c r="C38" s="85">
        <v>0</v>
      </c>
      <c r="D38" s="145"/>
      <c r="E38" s="84">
        <v>0</v>
      </c>
      <c r="F38" s="162">
        <v>0</v>
      </c>
      <c r="I38" s="96"/>
      <c r="J38" s="96"/>
    </row>
    <row r="39" spans="1:10" ht="15">
      <c r="A39" s="47" t="s">
        <v>17</v>
      </c>
      <c r="B39" s="85">
        <v>3.98277933</v>
      </c>
      <c r="C39" s="85">
        <v>0.10573130538096003</v>
      </c>
      <c r="D39" s="145"/>
      <c r="E39" s="84">
        <v>77</v>
      </c>
      <c r="F39" s="162">
        <v>0.027705116811248997</v>
      </c>
      <c r="I39" s="96"/>
      <c r="J39" s="96"/>
    </row>
    <row r="40" spans="1:10" ht="15" hidden="1">
      <c r="A40" s="47" t="s">
        <v>19</v>
      </c>
      <c r="B40" s="85">
        <v>0</v>
      </c>
      <c r="C40" s="85">
        <v>0</v>
      </c>
      <c r="D40" s="145"/>
      <c r="E40" s="84">
        <v>0</v>
      </c>
      <c r="F40" s="162">
        <v>0</v>
      </c>
      <c r="I40" s="96"/>
      <c r="J40" s="96"/>
    </row>
    <row r="41" spans="1:10" ht="15" hidden="1">
      <c r="A41" s="47" t="s">
        <v>18</v>
      </c>
      <c r="B41" s="85">
        <v>0</v>
      </c>
      <c r="C41" s="85">
        <v>0</v>
      </c>
      <c r="D41" s="145"/>
      <c r="E41" s="84">
        <v>0</v>
      </c>
      <c r="F41" s="162">
        <v>0</v>
      </c>
      <c r="I41" s="96"/>
      <c r="J41" s="96"/>
    </row>
    <row r="42" spans="1:10" ht="15" hidden="1">
      <c r="A42" s="47" t="s">
        <v>37</v>
      </c>
      <c r="B42" s="85">
        <v>0</v>
      </c>
      <c r="C42" s="85">
        <v>0</v>
      </c>
      <c r="D42" s="145"/>
      <c r="E42" s="84">
        <v>0</v>
      </c>
      <c r="F42" s="162">
        <v>0</v>
      </c>
      <c r="I42" s="96"/>
      <c r="J42" s="96"/>
    </row>
    <row r="43" spans="1:10" ht="15" hidden="1">
      <c r="A43" s="47" t="s">
        <v>14</v>
      </c>
      <c r="B43" s="85">
        <v>0</v>
      </c>
      <c r="C43" s="85">
        <v>0</v>
      </c>
      <c r="D43" s="145"/>
      <c r="E43" s="84">
        <v>0</v>
      </c>
      <c r="F43" s="162">
        <v>0</v>
      </c>
      <c r="I43" s="96"/>
      <c r="J43" s="96"/>
    </row>
    <row r="44" spans="1:10" ht="15" hidden="1">
      <c r="A44" s="47" t="s">
        <v>13</v>
      </c>
      <c r="B44" s="85">
        <v>0</v>
      </c>
      <c r="C44" s="85">
        <v>0</v>
      </c>
      <c r="D44" s="145"/>
      <c r="E44" s="84">
        <v>0</v>
      </c>
      <c r="F44" s="162">
        <v>0</v>
      </c>
      <c r="I44" s="96"/>
      <c r="J44" s="96"/>
    </row>
    <row r="45" spans="1:10" ht="15">
      <c r="A45" s="47" t="s">
        <v>15</v>
      </c>
      <c r="B45" s="85">
        <v>0.49007175000000003</v>
      </c>
      <c r="C45" s="85">
        <v>0.11273653716367657</v>
      </c>
      <c r="D45" s="145"/>
      <c r="E45" s="84">
        <v>12</v>
      </c>
      <c r="F45" s="162">
        <v>0.045187528242205156</v>
      </c>
      <c r="I45" s="96"/>
      <c r="J45" s="96"/>
    </row>
    <row r="46" spans="1:10" ht="15">
      <c r="A46" s="47" t="s">
        <v>16</v>
      </c>
      <c r="B46" s="85">
        <v>2.8515480099999997</v>
      </c>
      <c r="C46" s="85">
        <v>0.21166474862960308</v>
      </c>
      <c r="D46" s="145"/>
      <c r="E46" s="84">
        <v>87</v>
      </c>
      <c r="F46" s="162">
        <v>0.09778027535824668</v>
      </c>
      <c r="I46" s="96"/>
      <c r="J46" s="96"/>
    </row>
    <row r="47" spans="1:10" ht="12" customHeight="1" hidden="1">
      <c r="A47" s="47" t="s">
        <v>38</v>
      </c>
      <c r="B47" s="85">
        <v>0</v>
      </c>
      <c r="C47" s="85">
        <v>0</v>
      </c>
      <c r="D47" s="145"/>
      <c r="E47" s="84">
        <v>0</v>
      </c>
      <c r="F47" s="162">
        <v>0</v>
      </c>
      <c r="I47" s="96"/>
      <c r="J47" s="96"/>
    </row>
    <row r="48" spans="1:10" ht="15">
      <c r="A48" s="48"/>
      <c r="B48" s="103"/>
      <c r="C48" s="103"/>
      <c r="D48" s="154"/>
      <c r="E48" s="155"/>
      <c r="F48" s="303"/>
      <c r="I48" s="96"/>
      <c r="J48" s="96"/>
    </row>
    <row r="49" spans="1:10" ht="15">
      <c r="A49" s="46" t="s">
        <v>1</v>
      </c>
      <c r="B49" s="102">
        <v>27.865861850000005</v>
      </c>
      <c r="C49" s="102">
        <v>2.1797271062594414</v>
      </c>
      <c r="D49" s="152"/>
      <c r="E49" s="153">
        <v>89</v>
      </c>
      <c r="F49" s="161">
        <v>0.07105731690764944</v>
      </c>
      <c r="I49" s="96"/>
      <c r="J49" s="96"/>
    </row>
    <row r="50" spans="1:10" ht="15">
      <c r="A50" s="47" t="s">
        <v>39</v>
      </c>
      <c r="B50" s="85">
        <v>27.865861850000005</v>
      </c>
      <c r="C50" s="85">
        <v>3.930583768837498</v>
      </c>
      <c r="D50" s="145"/>
      <c r="E50" s="84">
        <v>89</v>
      </c>
      <c r="F50" s="162">
        <v>0.19612163948876157</v>
      </c>
      <c r="I50" s="96"/>
      <c r="J50" s="96"/>
    </row>
    <row r="51" spans="1:10" ht="15" hidden="1">
      <c r="A51" s="47" t="s">
        <v>41</v>
      </c>
      <c r="B51" s="85">
        <v>0</v>
      </c>
      <c r="C51" s="85">
        <v>0</v>
      </c>
      <c r="D51" s="145"/>
      <c r="E51" s="84">
        <v>0</v>
      </c>
      <c r="F51" s="162">
        <v>0</v>
      </c>
      <c r="I51" s="96"/>
      <c r="J51" s="96"/>
    </row>
    <row r="52" spans="1:10" ht="15" hidden="1">
      <c r="A52" s="47" t="s">
        <v>42</v>
      </c>
      <c r="B52" s="85">
        <v>0</v>
      </c>
      <c r="C52" s="85">
        <v>0</v>
      </c>
      <c r="D52" s="145"/>
      <c r="E52" s="84">
        <v>0</v>
      </c>
      <c r="F52" s="162">
        <v>0</v>
      </c>
      <c r="I52" s="96"/>
      <c r="J52" s="96"/>
    </row>
    <row r="53" spans="1:10" ht="15" hidden="1">
      <c r="A53" s="47" t="s">
        <v>43</v>
      </c>
      <c r="B53" s="85">
        <v>0</v>
      </c>
      <c r="C53" s="85">
        <v>0</v>
      </c>
      <c r="D53" s="145"/>
      <c r="E53" s="84">
        <v>0</v>
      </c>
      <c r="F53" s="162">
        <v>0</v>
      </c>
      <c r="I53" s="96"/>
      <c r="J53" s="96"/>
    </row>
    <row r="54" spans="1:10" ht="15" hidden="1">
      <c r="A54" s="47" t="s">
        <v>44</v>
      </c>
      <c r="B54" s="85">
        <v>0</v>
      </c>
      <c r="C54" s="85">
        <v>0</v>
      </c>
      <c r="D54" s="145"/>
      <c r="E54" s="84">
        <v>0</v>
      </c>
      <c r="F54" s="162">
        <v>0</v>
      </c>
      <c r="I54" s="96"/>
      <c r="J54" s="96"/>
    </row>
    <row r="55" spans="1:10" ht="15" hidden="1">
      <c r="A55" s="47" t="s">
        <v>143</v>
      </c>
      <c r="B55" s="85">
        <v>0</v>
      </c>
      <c r="C55" s="85">
        <v>0</v>
      </c>
      <c r="D55" s="145"/>
      <c r="E55" s="84">
        <v>0</v>
      </c>
      <c r="F55" s="162">
        <v>0</v>
      </c>
      <c r="I55" s="96"/>
      <c r="J55" s="96"/>
    </row>
    <row r="56" spans="1:10" ht="15">
      <c r="A56" s="48"/>
      <c r="B56" s="103"/>
      <c r="C56" s="103"/>
      <c r="D56" s="154"/>
      <c r="E56" s="155"/>
      <c r="F56" s="303"/>
      <c r="I56" s="96"/>
      <c r="J56" s="96"/>
    </row>
    <row r="57" spans="1:10" ht="15">
      <c r="A57" s="46" t="s">
        <v>53</v>
      </c>
      <c r="B57" s="102">
        <v>0</v>
      </c>
      <c r="C57" s="102">
        <v>0</v>
      </c>
      <c r="D57" s="152"/>
      <c r="E57" s="153">
        <v>0</v>
      </c>
      <c r="F57" s="161">
        <v>0</v>
      </c>
      <c r="I57" s="96"/>
      <c r="J57" s="96"/>
    </row>
    <row r="58" spans="1:10" ht="15" hidden="1">
      <c r="A58" s="47" t="s">
        <v>45</v>
      </c>
      <c r="B58" s="85">
        <v>0</v>
      </c>
      <c r="C58" s="85">
        <v>0</v>
      </c>
      <c r="D58" s="145"/>
      <c r="E58" s="84">
        <v>0</v>
      </c>
      <c r="F58" s="162">
        <v>0</v>
      </c>
      <c r="I58" s="96"/>
      <c r="J58" s="96"/>
    </row>
    <row r="59" spans="1:10" ht="15" hidden="1">
      <c r="A59" s="47" t="s">
        <v>47</v>
      </c>
      <c r="B59" s="85">
        <v>0</v>
      </c>
      <c r="C59" s="85">
        <v>0</v>
      </c>
      <c r="D59" s="145"/>
      <c r="E59" s="84">
        <v>0</v>
      </c>
      <c r="F59" s="162">
        <v>0</v>
      </c>
      <c r="I59" s="96"/>
      <c r="J59" s="96"/>
    </row>
    <row r="60" spans="1:10" ht="15" hidden="1">
      <c r="A60" s="47" t="s">
        <v>46</v>
      </c>
      <c r="B60" s="85">
        <v>0</v>
      </c>
      <c r="C60" s="85">
        <v>0</v>
      </c>
      <c r="D60" s="145"/>
      <c r="E60" s="84">
        <v>0</v>
      </c>
      <c r="F60" s="162">
        <v>0</v>
      </c>
      <c r="I60" s="96"/>
      <c r="J60" s="96"/>
    </row>
    <row r="61" spans="1:10" ht="15" hidden="1">
      <c r="A61" s="47" t="s">
        <v>49</v>
      </c>
      <c r="B61" s="85">
        <v>0</v>
      </c>
      <c r="C61" s="85">
        <v>0</v>
      </c>
      <c r="D61" s="145"/>
      <c r="E61" s="84">
        <v>0</v>
      </c>
      <c r="F61" s="162">
        <v>0</v>
      </c>
      <c r="I61" s="96"/>
      <c r="J61" s="96"/>
    </row>
    <row r="62" spans="1:10" ht="15" hidden="1">
      <c r="A62" s="47" t="s">
        <v>50</v>
      </c>
      <c r="B62" s="85">
        <v>0</v>
      </c>
      <c r="C62" s="85">
        <v>0</v>
      </c>
      <c r="D62" s="145"/>
      <c r="E62" s="84">
        <v>0</v>
      </c>
      <c r="F62" s="162">
        <v>0</v>
      </c>
      <c r="I62" s="96"/>
      <c r="J62" s="96"/>
    </row>
    <row r="63" spans="1:10" ht="15" hidden="1">
      <c r="A63" s="47" t="s">
        <v>48</v>
      </c>
      <c r="B63" s="85">
        <v>0</v>
      </c>
      <c r="C63" s="85">
        <v>0</v>
      </c>
      <c r="D63" s="145"/>
      <c r="E63" s="84">
        <v>0</v>
      </c>
      <c r="F63" s="162">
        <v>0</v>
      </c>
      <c r="I63" s="96"/>
      <c r="J63" s="96"/>
    </row>
    <row r="64" spans="1:10" ht="15" hidden="1">
      <c r="A64" s="47" t="s">
        <v>51</v>
      </c>
      <c r="B64" s="85">
        <v>0</v>
      </c>
      <c r="C64" s="85">
        <v>0</v>
      </c>
      <c r="D64" s="145"/>
      <c r="E64" s="84">
        <v>0</v>
      </c>
      <c r="F64" s="162">
        <v>0</v>
      </c>
      <c r="I64" s="96"/>
      <c r="J64" s="96"/>
    </row>
    <row r="65" spans="1:10" ht="15" hidden="1">
      <c r="A65" s="47" t="s">
        <v>239</v>
      </c>
      <c r="B65" s="85">
        <v>0</v>
      </c>
      <c r="C65" s="85">
        <v>0</v>
      </c>
      <c r="D65" s="145"/>
      <c r="E65" s="84">
        <v>0</v>
      </c>
      <c r="F65" s="162">
        <v>0</v>
      </c>
      <c r="I65" s="96"/>
      <c r="J65" s="96"/>
    </row>
    <row r="66" spans="1:10" ht="15">
      <c r="A66" s="4"/>
      <c r="B66" s="103"/>
      <c r="C66" s="103"/>
      <c r="D66" s="103"/>
      <c r="E66" s="84"/>
      <c r="F66" s="303"/>
      <c r="I66" s="96"/>
      <c r="J66" s="96"/>
    </row>
    <row r="67" spans="1:10" ht="13.5">
      <c r="A67" s="12" t="s">
        <v>115</v>
      </c>
      <c r="B67" s="102">
        <v>110.23833286000001</v>
      </c>
      <c r="C67" s="102">
        <v>0.20735111521784894</v>
      </c>
      <c r="D67" s="152"/>
      <c r="E67" s="11">
        <v>1864</v>
      </c>
      <c r="F67" s="161">
        <v>0.06578366913355425</v>
      </c>
      <c r="I67" s="96"/>
      <c r="J67" s="96"/>
    </row>
    <row r="68" spans="1:6" ht="13.5" thickBot="1">
      <c r="A68" s="50"/>
      <c r="B68" s="9"/>
      <c r="C68" s="9"/>
      <c r="D68" s="9"/>
      <c r="E68" s="9"/>
      <c r="F68" s="9"/>
    </row>
    <row r="69" spans="1:7" ht="8.25" customHeight="1">
      <c r="A69" s="51"/>
      <c r="B69" s="51"/>
      <c r="C69" s="51"/>
      <c r="D69" s="51"/>
      <c r="E69" s="84"/>
      <c r="F69" s="51"/>
      <c r="G69" s="28"/>
    </row>
    <row r="70" spans="1:7" ht="13.5">
      <c r="A70" s="52" t="s">
        <v>179</v>
      </c>
      <c r="B70" s="53"/>
      <c r="C70" s="53"/>
      <c r="D70" s="54"/>
      <c r="E70" s="84"/>
      <c r="F70" s="54"/>
      <c r="G70" s="28"/>
    </row>
    <row r="71" spans="1:7" ht="13.5">
      <c r="A71" s="7" t="s">
        <v>167</v>
      </c>
      <c r="B71" s="53"/>
      <c r="C71" s="53"/>
      <c r="D71" s="54"/>
      <c r="E71" s="84"/>
      <c r="F71" s="54"/>
      <c r="G71" s="28"/>
    </row>
    <row r="72" spans="1:7" ht="15">
      <c r="A72" s="177"/>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25">
      <c r="A75" s="2"/>
      <c r="B75" s="28"/>
      <c r="C75" s="28"/>
      <c r="D75" s="28"/>
      <c r="E75" s="84"/>
      <c r="F75" s="28"/>
      <c r="G75" s="28"/>
    </row>
    <row r="76" spans="1:7" ht="14.25">
      <c r="A76" s="2"/>
      <c r="B76" s="28"/>
      <c r="C76" s="28"/>
      <c r="D76" s="28"/>
      <c r="E76" s="84"/>
      <c r="F76" s="28"/>
      <c r="G76" s="28"/>
    </row>
    <row r="77" spans="1:7" ht="14.25">
      <c r="A77" s="2"/>
      <c r="B77" s="28"/>
      <c r="C77" s="28"/>
      <c r="D77" s="28"/>
      <c r="E77" s="84"/>
      <c r="F77" s="28"/>
      <c r="G77" s="28"/>
    </row>
    <row r="78" spans="1:7" ht="14.25">
      <c r="A78" s="2"/>
      <c r="B78" s="28"/>
      <c r="C78" s="28"/>
      <c r="D78" s="28"/>
      <c r="E78" s="84"/>
      <c r="F78" s="28"/>
      <c r="G78" s="28"/>
    </row>
    <row r="79" spans="1:7" ht="14.25">
      <c r="A79" s="2"/>
      <c r="B79" s="28"/>
      <c r="C79" s="28"/>
      <c r="D79" s="28"/>
      <c r="E79" s="84"/>
      <c r="F79" s="28"/>
      <c r="G79" s="28"/>
    </row>
    <row r="80" spans="1:7" ht="14.25">
      <c r="A80" s="2"/>
      <c r="B80" s="28"/>
      <c r="C80" s="28"/>
      <c r="D80" s="28"/>
      <c r="E80" s="84"/>
      <c r="F80" s="28"/>
      <c r="G80" s="28"/>
    </row>
    <row r="81" spans="1:7" ht="14.25">
      <c r="A81" s="2"/>
      <c r="B81" s="28"/>
      <c r="C81" s="28"/>
      <c r="D81" s="28"/>
      <c r="E81" s="84"/>
      <c r="F81" s="28"/>
      <c r="G81" s="28"/>
    </row>
    <row r="82" spans="1:7" ht="14.25">
      <c r="A82" s="2"/>
      <c r="B82" s="28"/>
      <c r="C82" s="28"/>
      <c r="D82" s="28"/>
      <c r="E82" s="84"/>
      <c r="F82" s="28"/>
      <c r="G82" s="28"/>
    </row>
    <row r="83" spans="1:7" ht="14.25">
      <c r="A83" s="2"/>
      <c r="B83" s="28"/>
      <c r="C83" s="28"/>
      <c r="D83" s="28"/>
      <c r="E83" s="84"/>
      <c r="F83" s="28"/>
      <c r="G83" s="28"/>
    </row>
    <row r="84" spans="1:7" ht="14.25">
      <c r="A84" s="2"/>
      <c r="B84" s="28"/>
      <c r="C84" s="28"/>
      <c r="D84" s="28"/>
      <c r="E84" s="84"/>
      <c r="F84" s="28"/>
      <c r="G84" s="28"/>
    </row>
    <row r="85" spans="1:7" ht="14.25">
      <c r="A85" s="2"/>
      <c r="B85" s="28"/>
      <c r="C85" s="28"/>
      <c r="D85" s="28"/>
      <c r="E85" s="155"/>
      <c r="F85" s="28"/>
      <c r="G85" s="28"/>
    </row>
    <row r="86" spans="1:7" ht="14.25">
      <c r="A86" s="2"/>
      <c r="B86" s="28"/>
      <c r="C86" s="28"/>
      <c r="D86" s="28"/>
      <c r="E86" s="153"/>
      <c r="F86" s="28"/>
      <c r="G86" s="28"/>
    </row>
    <row r="87" spans="1:7" ht="14.25">
      <c r="A87" s="2"/>
      <c r="B87" s="28"/>
      <c r="C87" s="28"/>
      <c r="D87" s="28"/>
      <c r="E87" s="84"/>
      <c r="F87" s="28"/>
      <c r="G87" s="28"/>
    </row>
    <row r="88" spans="1:7" ht="14.25">
      <c r="A88" s="2"/>
      <c r="B88" s="28"/>
      <c r="C88" s="28"/>
      <c r="D88" s="28"/>
      <c r="E88" s="84"/>
      <c r="F88" s="28"/>
      <c r="G88" s="28"/>
    </row>
    <row r="89" spans="1:7" ht="14.25">
      <c r="A89" s="2"/>
      <c r="B89" s="28"/>
      <c r="C89" s="28"/>
      <c r="D89" s="28"/>
      <c r="E89" s="84"/>
      <c r="F89" s="28"/>
      <c r="G89" s="28"/>
    </row>
    <row r="90" spans="1:7" ht="14.25">
      <c r="A90" s="2"/>
      <c r="B90" s="28"/>
      <c r="C90" s="28"/>
      <c r="D90" s="28"/>
      <c r="E90" s="84"/>
      <c r="F90" s="28"/>
      <c r="G90" s="28"/>
    </row>
    <row r="91" spans="1:7" ht="14.25">
      <c r="A91" s="2"/>
      <c r="B91" s="28"/>
      <c r="C91" s="28"/>
      <c r="D91" s="28"/>
      <c r="E91" s="84"/>
      <c r="F91" s="28"/>
      <c r="G91" s="28"/>
    </row>
    <row r="92" spans="1:7" ht="14.25">
      <c r="A92" s="2"/>
      <c r="B92" s="28"/>
      <c r="C92" s="28"/>
      <c r="D92" s="28"/>
      <c r="E92" s="84"/>
      <c r="F92" s="28"/>
      <c r="G92" s="28"/>
    </row>
    <row r="93" spans="1:7" ht="14.25">
      <c r="A93" s="2"/>
      <c r="B93" s="28"/>
      <c r="C93" s="28"/>
      <c r="D93" s="28"/>
      <c r="E93" s="84"/>
      <c r="F93" s="28"/>
      <c r="G93" s="28"/>
    </row>
    <row r="94" spans="1:7" ht="14.25">
      <c r="A94" s="2"/>
      <c r="B94" s="28"/>
      <c r="C94" s="28"/>
      <c r="D94" s="28"/>
      <c r="E94" s="84"/>
      <c r="F94" s="28"/>
      <c r="G94" s="28"/>
    </row>
    <row r="95" spans="1:7" ht="14.25">
      <c r="A95" s="2"/>
      <c r="B95" s="28"/>
      <c r="C95" s="28"/>
      <c r="D95" s="28"/>
      <c r="E95" s="84"/>
      <c r="F95" s="28"/>
      <c r="G95" s="28"/>
    </row>
    <row r="96" spans="1:7" ht="14.25">
      <c r="A96" s="2"/>
      <c r="B96" s="28"/>
      <c r="C96" s="28"/>
      <c r="D96" s="28"/>
      <c r="E96" s="156"/>
      <c r="F96" s="28"/>
      <c r="G96" s="28"/>
    </row>
    <row r="97" spans="1:7" ht="14.25">
      <c r="A97" s="2"/>
      <c r="B97" s="28"/>
      <c r="C97" s="28"/>
      <c r="D97" s="28"/>
      <c r="E97" s="153"/>
      <c r="F97" s="28"/>
      <c r="G97" s="28"/>
    </row>
    <row r="98" spans="1:7" ht="14.25">
      <c r="A98" s="2"/>
      <c r="B98" s="28"/>
      <c r="C98" s="28"/>
      <c r="D98" s="28"/>
      <c r="E98" s="84"/>
      <c r="F98" s="28"/>
      <c r="G98" s="28"/>
    </row>
    <row r="99" spans="1:7" ht="14.25">
      <c r="A99" s="2"/>
      <c r="B99" s="28"/>
      <c r="C99" s="28"/>
      <c r="D99" s="28"/>
      <c r="E99" s="84"/>
      <c r="F99" s="28"/>
      <c r="G99" s="28"/>
    </row>
    <row r="100" spans="1:7" ht="14.25">
      <c r="A100" s="2"/>
      <c r="B100" s="28"/>
      <c r="C100" s="28"/>
      <c r="D100" s="28"/>
      <c r="E100" s="84"/>
      <c r="F100" s="28"/>
      <c r="G100" s="28"/>
    </row>
    <row r="101" spans="1:7" ht="14.25">
      <c r="A101" s="2"/>
      <c r="B101" s="28"/>
      <c r="C101" s="28"/>
      <c r="D101" s="28"/>
      <c r="E101" s="84"/>
      <c r="F101" s="28"/>
      <c r="G101" s="28"/>
    </row>
    <row r="102" spans="1:7" ht="14.25">
      <c r="A102" s="2"/>
      <c r="B102" s="28"/>
      <c r="C102" s="28"/>
      <c r="D102" s="28"/>
      <c r="E102" s="84"/>
      <c r="F102" s="28"/>
      <c r="G102" s="28"/>
    </row>
    <row r="103" spans="1:7" ht="14.25">
      <c r="A103" s="2"/>
      <c r="B103" s="28"/>
      <c r="C103" s="28"/>
      <c r="D103" s="28"/>
      <c r="E103" s="84"/>
      <c r="F103" s="28"/>
      <c r="G103" s="28"/>
    </row>
    <row r="104" spans="1:7" ht="14.25">
      <c r="A104" s="2"/>
      <c r="B104" s="28"/>
      <c r="C104" s="28"/>
      <c r="D104" s="28"/>
      <c r="E104" s="84"/>
      <c r="F104" s="28"/>
      <c r="G104" s="28"/>
    </row>
    <row r="105" spans="1:7" ht="14.25">
      <c r="A105" s="2"/>
      <c r="B105" s="28"/>
      <c r="C105" s="28"/>
      <c r="D105" s="28"/>
      <c r="E105" s="84"/>
      <c r="F105" s="28"/>
      <c r="G105" s="28"/>
    </row>
    <row r="106" spans="1:7" ht="14.25">
      <c r="A106" s="2"/>
      <c r="B106" s="28"/>
      <c r="C106" s="28"/>
      <c r="D106" s="28"/>
      <c r="E106" s="84"/>
      <c r="F106" s="28"/>
      <c r="G106" s="28"/>
    </row>
    <row r="107" spans="1:7" ht="14.25">
      <c r="A107" s="2"/>
      <c r="B107" s="28"/>
      <c r="C107" s="28"/>
      <c r="D107" s="28"/>
      <c r="E107" s="84"/>
      <c r="F107" s="28"/>
      <c r="G107" s="28"/>
    </row>
    <row r="108" spans="1:7" ht="14.25">
      <c r="A108" s="2"/>
      <c r="B108" s="28"/>
      <c r="C108" s="28"/>
      <c r="D108" s="28"/>
      <c r="E108" s="84"/>
      <c r="F108" s="28"/>
      <c r="G108" s="28"/>
    </row>
    <row r="109" spans="1:7" ht="14.25">
      <c r="A109" s="2"/>
      <c r="B109" s="28"/>
      <c r="C109" s="28"/>
      <c r="D109" s="28"/>
      <c r="E109" s="84"/>
      <c r="F109" s="28"/>
      <c r="G109" s="28"/>
    </row>
    <row r="110" spans="1:7" ht="14.25">
      <c r="A110" s="2"/>
      <c r="B110" s="28"/>
      <c r="C110" s="28"/>
      <c r="D110" s="28"/>
      <c r="E110" s="155"/>
      <c r="F110" s="28"/>
      <c r="G110" s="28"/>
    </row>
    <row r="111" spans="1:7" ht="14.25">
      <c r="A111" s="2"/>
      <c r="B111" s="28"/>
      <c r="C111" s="28"/>
      <c r="D111" s="28"/>
      <c r="E111" s="153"/>
      <c r="F111" s="28"/>
      <c r="G111" s="28"/>
    </row>
    <row r="112" spans="1:7" ht="14.25">
      <c r="A112" s="2"/>
      <c r="B112" s="28"/>
      <c r="C112" s="28"/>
      <c r="D112" s="28"/>
      <c r="E112" s="84"/>
      <c r="F112" s="28"/>
      <c r="G112" s="28"/>
    </row>
    <row r="113" spans="1:7" ht="14.25">
      <c r="A113" s="2"/>
      <c r="B113" s="28"/>
      <c r="C113" s="28"/>
      <c r="D113" s="28"/>
      <c r="E113" s="84"/>
      <c r="F113" s="28"/>
      <c r="G113" s="28"/>
    </row>
    <row r="114" spans="1:7" ht="14.25">
      <c r="A114" s="2"/>
      <c r="B114" s="28"/>
      <c r="C114" s="28"/>
      <c r="D114" s="28"/>
      <c r="E114" s="84"/>
      <c r="F114" s="28"/>
      <c r="G114" s="28"/>
    </row>
    <row r="115" spans="1:7" ht="14.25">
      <c r="A115" s="2"/>
      <c r="B115" s="28"/>
      <c r="C115" s="28"/>
      <c r="D115" s="28"/>
      <c r="E115" s="84"/>
      <c r="F115" s="28"/>
      <c r="G115" s="28"/>
    </row>
    <row r="116" spans="1:7" ht="14.25">
      <c r="A116" s="2"/>
      <c r="B116" s="28"/>
      <c r="C116" s="28"/>
      <c r="D116" s="28"/>
      <c r="E116" s="84"/>
      <c r="F116" s="28"/>
      <c r="G116" s="28"/>
    </row>
    <row r="117" spans="1:7" ht="14.25">
      <c r="A117" s="2"/>
      <c r="B117" s="28"/>
      <c r="C117" s="28"/>
      <c r="D117" s="28"/>
      <c r="E117" s="84"/>
      <c r="F117" s="28"/>
      <c r="G117" s="28"/>
    </row>
    <row r="118" spans="1:7" ht="14.25">
      <c r="A118" s="2"/>
      <c r="B118" s="28"/>
      <c r="C118" s="28"/>
      <c r="D118" s="28"/>
      <c r="E118" s="84"/>
      <c r="F118" s="28"/>
      <c r="G118" s="28"/>
    </row>
    <row r="119" spans="1:7" ht="14.25">
      <c r="A119" s="2"/>
      <c r="B119" s="28"/>
      <c r="C119" s="28"/>
      <c r="D119" s="28"/>
      <c r="E119" s="155"/>
      <c r="F119" s="28"/>
      <c r="G119" s="28"/>
    </row>
    <row r="120" spans="1:7" ht="14.25">
      <c r="A120" s="2"/>
      <c r="B120" s="28"/>
      <c r="C120" s="28"/>
      <c r="D120" s="28"/>
      <c r="E120" s="153"/>
      <c r="F120" s="28"/>
      <c r="G120" s="28"/>
    </row>
    <row r="121" spans="1:7" ht="14.25">
      <c r="A121" s="2"/>
      <c r="B121" s="28"/>
      <c r="C121" s="28"/>
      <c r="D121" s="28"/>
      <c r="E121" s="84"/>
      <c r="F121" s="28"/>
      <c r="G121" s="28"/>
    </row>
    <row r="122" spans="1:7" ht="14.25">
      <c r="A122" s="2"/>
      <c r="B122" s="28"/>
      <c r="C122" s="28"/>
      <c r="D122" s="28"/>
      <c r="E122" s="84"/>
      <c r="F122" s="28"/>
      <c r="G122" s="28"/>
    </row>
    <row r="123" spans="1:7" ht="14.25">
      <c r="A123" s="2"/>
      <c r="B123" s="28"/>
      <c r="C123" s="28"/>
      <c r="D123" s="28"/>
      <c r="E123" s="84"/>
      <c r="F123" s="28"/>
      <c r="G123" s="28"/>
    </row>
    <row r="124" spans="1:7" ht="14.25">
      <c r="A124" s="2"/>
      <c r="B124" s="28"/>
      <c r="C124" s="28"/>
      <c r="D124" s="28"/>
      <c r="E124" s="84"/>
      <c r="F124" s="28"/>
      <c r="G124" s="28"/>
    </row>
    <row r="125" spans="1:7" ht="14.25">
      <c r="A125" s="2"/>
      <c r="B125" s="28"/>
      <c r="C125" s="28"/>
      <c r="D125" s="28"/>
      <c r="E125" s="84"/>
      <c r="F125" s="28"/>
      <c r="G125" s="28"/>
    </row>
    <row r="126" spans="1:7" ht="14.25">
      <c r="A126" s="2"/>
      <c r="B126" s="28"/>
      <c r="C126" s="28"/>
      <c r="D126" s="28"/>
      <c r="E126" s="84"/>
      <c r="F126" s="28"/>
      <c r="G126" s="28"/>
    </row>
    <row r="127" spans="1:7" ht="14.25">
      <c r="A127" s="2"/>
      <c r="B127" s="28"/>
      <c r="C127" s="28"/>
      <c r="D127" s="28"/>
      <c r="E127" s="84"/>
      <c r="F127" s="28"/>
      <c r="G127" s="28"/>
    </row>
    <row r="128" spans="1:7" ht="14.25">
      <c r="A128" s="2"/>
      <c r="B128" s="28"/>
      <c r="C128" s="28"/>
      <c r="D128" s="28"/>
      <c r="E128" s="84"/>
      <c r="F128" s="28"/>
      <c r="G128" s="28"/>
    </row>
    <row r="129" spans="1:7" ht="14.25">
      <c r="A129" s="2"/>
      <c r="B129" s="28"/>
      <c r="C129" s="28"/>
      <c r="D129" s="28"/>
      <c r="E129" s="84"/>
      <c r="F129" s="28"/>
      <c r="G129" s="28"/>
    </row>
    <row r="130" spans="1:7" ht="14.25">
      <c r="A130" s="2"/>
      <c r="B130" s="28"/>
      <c r="C130" s="28"/>
      <c r="D130" s="28"/>
      <c r="E130" s="84"/>
      <c r="F130" s="28"/>
      <c r="G130" s="28"/>
    </row>
    <row r="131" spans="1:7" ht="14.25">
      <c r="A131" s="2"/>
      <c r="B131" s="28"/>
      <c r="C131" s="28"/>
      <c r="D131" s="28"/>
      <c r="E131" s="11"/>
      <c r="F131" s="28"/>
      <c r="G131" s="28"/>
    </row>
    <row r="132" spans="1:7" ht="14.25">
      <c r="A132" s="2"/>
      <c r="B132" s="28"/>
      <c r="C132" s="28"/>
      <c r="D132" s="28"/>
      <c r="E132" s="153"/>
      <c r="F132" s="28"/>
      <c r="G132" s="28"/>
    </row>
    <row r="133" spans="1:7" ht="14.25">
      <c r="A133" s="2"/>
      <c r="B133" s="28"/>
      <c r="C133" s="28"/>
      <c r="D133" s="28"/>
      <c r="E133" s="84"/>
      <c r="F133" s="28"/>
      <c r="G133" s="28"/>
    </row>
    <row r="134" spans="1:7" ht="14.25">
      <c r="A134" s="2"/>
      <c r="B134" s="28"/>
      <c r="C134" s="28"/>
      <c r="D134" s="28"/>
      <c r="E134" s="84"/>
      <c r="F134" s="28"/>
      <c r="G134" s="28"/>
    </row>
    <row r="135" spans="1:7" ht="14.25">
      <c r="A135" s="2"/>
      <c r="B135" s="28"/>
      <c r="C135" s="28"/>
      <c r="D135" s="28"/>
      <c r="E135" s="84"/>
      <c r="F135" s="28"/>
      <c r="G135" s="28"/>
    </row>
    <row r="136" spans="1:7" ht="14.25">
      <c r="A136" s="2"/>
      <c r="B136" s="28"/>
      <c r="C136" s="28"/>
      <c r="D136" s="28"/>
      <c r="E136" s="84"/>
      <c r="F136" s="28"/>
      <c r="G136" s="28"/>
    </row>
    <row r="137" spans="1:7" ht="14.25">
      <c r="A137" s="2"/>
      <c r="B137" s="28"/>
      <c r="C137" s="28"/>
      <c r="D137" s="28"/>
      <c r="E137" s="84"/>
      <c r="F137" s="28"/>
      <c r="G137" s="28"/>
    </row>
    <row r="138" spans="1:7" ht="14.25">
      <c r="A138" s="2"/>
      <c r="B138" s="28"/>
      <c r="C138" s="28"/>
      <c r="D138" s="28"/>
      <c r="E138" s="84"/>
      <c r="F138" s="28"/>
      <c r="G138" s="28"/>
    </row>
    <row r="139" spans="1:7" ht="14.25">
      <c r="A139" s="2"/>
      <c r="B139" s="28"/>
      <c r="C139" s="28"/>
      <c r="D139" s="28"/>
      <c r="E139" s="84"/>
      <c r="F139" s="28"/>
      <c r="G139" s="28"/>
    </row>
    <row r="140" spans="1:7" ht="14.25">
      <c r="A140" s="2"/>
      <c r="B140" s="28"/>
      <c r="C140" s="28"/>
      <c r="D140" s="28"/>
      <c r="E140" s="84"/>
      <c r="F140" s="28"/>
      <c r="G140" s="28"/>
    </row>
    <row r="141" spans="1:7" ht="14.25">
      <c r="A141" s="2"/>
      <c r="B141" s="28"/>
      <c r="C141" s="28"/>
      <c r="D141" s="28"/>
      <c r="E141" s="84"/>
      <c r="F141" s="28"/>
      <c r="G141" s="28"/>
    </row>
    <row r="142" spans="1:7" ht="14.25">
      <c r="A142" s="2"/>
      <c r="B142" s="28"/>
      <c r="C142" s="28"/>
      <c r="D142" s="28"/>
      <c r="E142" s="84"/>
      <c r="F142" s="28"/>
      <c r="G142" s="28"/>
    </row>
    <row r="143" spans="1:7" ht="14.25">
      <c r="A143" s="2"/>
      <c r="B143" s="28"/>
      <c r="C143" s="28"/>
      <c r="D143" s="28"/>
      <c r="E143" s="84"/>
      <c r="F143" s="28"/>
      <c r="G143" s="28"/>
    </row>
    <row r="144" spans="1:7" ht="14.25">
      <c r="A144" s="2"/>
      <c r="B144" s="28"/>
      <c r="C144" s="28"/>
      <c r="D144" s="28"/>
      <c r="E144" s="84"/>
      <c r="F144" s="28"/>
      <c r="G144" s="28"/>
    </row>
    <row r="145" spans="1:7" ht="14.25">
      <c r="A145" s="2"/>
      <c r="B145" s="28"/>
      <c r="C145" s="28"/>
      <c r="D145" s="28"/>
      <c r="E145" s="84"/>
      <c r="F145" s="28"/>
      <c r="G145" s="28"/>
    </row>
    <row r="146" spans="1:7" ht="14.25">
      <c r="A146" s="2"/>
      <c r="B146" s="28"/>
      <c r="C146" s="28"/>
      <c r="D146" s="28"/>
      <c r="E146" s="84"/>
      <c r="F146" s="28"/>
      <c r="G146" s="28"/>
    </row>
    <row r="147" spans="1:7" ht="14.25">
      <c r="A147" s="2"/>
      <c r="B147" s="28"/>
      <c r="C147" s="28"/>
      <c r="D147" s="28"/>
      <c r="E147" s="84"/>
      <c r="F147" s="28"/>
      <c r="G147" s="28"/>
    </row>
    <row r="148" spans="1:7" ht="14.25">
      <c r="A148" s="2"/>
      <c r="B148" s="28"/>
      <c r="C148" s="28"/>
      <c r="D148" s="28"/>
      <c r="E148" s="84"/>
      <c r="F148" s="28"/>
      <c r="G148" s="28"/>
    </row>
    <row r="149" spans="1:7" ht="14.25">
      <c r="A149" s="2"/>
      <c r="B149" s="28"/>
      <c r="C149" s="28"/>
      <c r="D149" s="28"/>
      <c r="E149" s="155"/>
      <c r="F149" s="28"/>
      <c r="G149" s="28"/>
    </row>
    <row r="150" spans="1:7" ht="14.25">
      <c r="A150" s="2"/>
      <c r="B150" s="28"/>
      <c r="C150" s="28"/>
      <c r="D150" s="28"/>
      <c r="E150" s="153"/>
      <c r="F150" s="28"/>
      <c r="G150" s="28"/>
    </row>
    <row r="151" spans="1:7" ht="14.25">
      <c r="A151" s="2"/>
      <c r="B151" s="28"/>
      <c r="C151" s="28"/>
      <c r="D151" s="28"/>
      <c r="E151" s="84"/>
      <c r="F151" s="28"/>
      <c r="G151" s="28"/>
    </row>
    <row r="152" spans="1:7" ht="14.25">
      <c r="A152" s="2"/>
      <c r="B152" s="28"/>
      <c r="C152" s="28"/>
      <c r="D152" s="28"/>
      <c r="E152" s="84"/>
      <c r="F152" s="28"/>
      <c r="G152" s="28"/>
    </row>
    <row r="153" spans="1:7" ht="14.25">
      <c r="A153" s="2"/>
      <c r="B153" s="28"/>
      <c r="C153" s="28"/>
      <c r="D153" s="28"/>
      <c r="E153" s="84"/>
      <c r="F153" s="28"/>
      <c r="G153" s="28"/>
    </row>
    <row r="154" spans="1:7" ht="14.25">
      <c r="A154" s="2"/>
      <c r="B154" s="28"/>
      <c r="C154" s="28"/>
      <c r="D154" s="28"/>
      <c r="E154" s="84"/>
      <c r="F154" s="28"/>
      <c r="G154" s="28"/>
    </row>
    <row r="155" spans="1:7" ht="14.25">
      <c r="A155" s="2"/>
      <c r="B155" s="28"/>
      <c r="C155" s="28"/>
      <c r="D155" s="28"/>
      <c r="E155" s="84"/>
      <c r="F155" s="28"/>
      <c r="G155" s="28"/>
    </row>
    <row r="156" spans="1:7" ht="14.25">
      <c r="A156" s="2"/>
      <c r="B156" s="28"/>
      <c r="C156" s="28"/>
      <c r="D156" s="28"/>
      <c r="E156" s="84"/>
      <c r="F156" s="28"/>
      <c r="G156" s="28"/>
    </row>
    <row r="157" spans="1:7" ht="14.25">
      <c r="A157" s="2"/>
      <c r="B157" s="28"/>
      <c r="C157" s="28"/>
      <c r="D157" s="28"/>
      <c r="E157" s="84"/>
      <c r="F157" s="28"/>
      <c r="G157" s="28"/>
    </row>
    <row r="158" spans="1:7" ht="14.25">
      <c r="A158" s="2"/>
      <c r="B158" s="28"/>
      <c r="C158" s="28"/>
      <c r="D158" s="28"/>
      <c r="E158" s="84"/>
      <c r="F158" s="28"/>
      <c r="G158" s="28"/>
    </row>
    <row r="159" spans="1:7" ht="14.25">
      <c r="A159" s="2"/>
      <c r="B159" s="28"/>
      <c r="C159" s="28"/>
      <c r="D159" s="28"/>
      <c r="E159" s="84"/>
      <c r="F159" s="28"/>
      <c r="G159" s="28"/>
    </row>
    <row r="160" spans="1:7" ht="14.25">
      <c r="A160" s="2"/>
      <c r="B160" s="28"/>
      <c r="C160" s="28"/>
      <c r="D160" s="28"/>
      <c r="E160" s="156"/>
      <c r="F160" s="28"/>
      <c r="G160" s="28"/>
    </row>
    <row r="161" spans="1:7" ht="14.25">
      <c r="A161" s="2"/>
      <c r="B161" s="28"/>
      <c r="C161" s="28"/>
      <c r="D161" s="28"/>
      <c r="E161" s="153"/>
      <c r="F161" s="28"/>
      <c r="G161" s="28"/>
    </row>
    <row r="162" spans="1:7" ht="14.25">
      <c r="A162" s="2"/>
      <c r="B162" s="28"/>
      <c r="C162" s="28"/>
      <c r="D162" s="28"/>
      <c r="E162" s="84"/>
      <c r="F162" s="28"/>
      <c r="G162" s="28"/>
    </row>
    <row r="163" spans="1:7" ht="14.25">
      <c r="A163" s="2"/>
      <c r="B163" s="28"/>
      <c r="C163" s="28"/>
      <c r="D163" s="28"/>
      <c r="E163" s="84"/>
      <c r="F163" s="28"/>
      <c r="G163" s="28"/>
    </row>
    <row r="164" spans="1:7" ht="14.25">
      <c r="A164" s="2"/>
      <c r="B164" s="28"/>
      <c r="C164" s="28"/>
      <c r="D164" s="28"/>
      <c r="E164" s="84"/>
      <c r="F164" s="28"/>
      <c r="G164" s="28"/>
    </row>
    <row r="165" spans="1:7" ht="14.25">
      <c r="A165" s="2"/>
      <c r="B165" s="28"/>
      <c r="C165" s="28"/>
      <c r="D165" s="28"/>
      <c r="E165" s="84"/>
      <c r="F165" s="28"/>
      <c r="G165" s="28"/>
    </row>
    <row r="166" spans="1:7" ht="14.25">
      <c r="A166" s="2"/>
      <c r="B166" s="28"/>
      <c r="C166" s="28"/>
      <c r="D166" s="28"/>
      <c r="E166" s="84"/>
      <c r="F166" s="28"/>
      <c r="G166" s="28"/>
    </row>
    <row r="167" spans="1:7" ht="14.25">
      <c r="A167" s="2"/>
      <c r="B167" s="28"/>
      <c r="C167" s="28"/>
      <c r="D167" s="28"/>
      <c r="E167" s="84"/>
      <c r="F167" s="28"/>
      <c r="G167" s="28"/>
    </row>
    <row r="168" spans="1:7" ht="14.25">
      <c r="A168" s="2"/>
      <c r="B168" s="28"/>
      <c r="C168" s="28"/>
      <c r="D168" s="28"/>
      <c r="E168" s="84"/>
      <c r="F168" s="28"/>
      <c r="G168" s="28"/>
    </row>
    <row r="169" spans="1:7" ht="14.25">
      <c r="A169" s="2"/>
      <c r="B169" s="28"/>
      <c r="C169" s="28"/>
      <c r="D169" s="28"/>
      <c r="E169" s="84"/>
      <c r="F169" s="28"/>
      <c r="G169" s="28"/>
    </row>
    <row r="170" spans="1:7" ht="14.25">
      <c r="A170" s="2"/>
      <c r="B170" s="28"/>
      <c r="C170" s="28"/>
      <c r="D170" s="28"/>
      <c r="E170" s="84"/>
      <c r="F170" s="28"/>
      <c r="G170" s="28"/>
    </row>
    <row r="171" spans="1:7" ht="14.25">
      <c r="A171" s="2"/>
      <c r="B171" s="28"/>
      <c r="C171" s="28"/>
      <c r="D171" s="28"/>
      <c r="E171" s="84"/>
      <c r="F171" s="28"/>
      <c r="G171" s="28"/>
    </row>
    <row r="172" spans="1:7" ht="14.25">
      <c r="A172" s="2"/>
      <c r="B172" s="28"/>
      <c r="C172" s="28"/>
      <c r="D172" s="28"/>
      <c r="E172" s="84"/>
      <c r="F172" s="28"/>
      <c r="G172" s="28"/>
    </row>
    <row r="173" spans="1:7" ht="14.25">
      <c r="A173" s="2"/>
      <c r="B173" s="28"/>
      <c r="C173" s="28"/>
      <c r="D173" s="28"/>
      <c r="E173" s="84"/>
      <c r="F173" s="28"/>
      <c r="G173" s="28"/>
    </row>
    <row r="174" spans="1:7" ht="14.25">
      <c r="A174" s="2"/>
      <c r="B174" s="28"/>
      <c r="C174" s="28"/>
      <c r="D174" s="28"/>
      <c r="E174" s="155"/>
      <c r="F174" s="28"/>
      <c r="G174" s="28"/>
    </row>
    <row r="175" spans="1:7" ht="14.25">
      <c r="A175" s="2"/>
      <c r="B175" s="28"/>
      <c r="C175" s="28"/>
      <c r="D175" s="28"/>
      <c r="E175" s="153"/>
      <c r="F175" s="28"/>
      <c r="G175" s="28"/>
    </row>
    <row r="176" spans="1:7" ht="14.25">
      <c r="A176" s="2"/>
      <c r="B176" s="28"/>
      <c r="C176" s="28"/>
      <c r="D176" s="28"/>
      <c r="E176" s="84"/>
      <c r="F176" s="28"/>
      <c r="G176" s="28"/>
    </row>
    <row r="177" spans="1:7" ht="14.25">
      <c r="A177" s="2"/>
      <c r="B177" s="28"/>
      <c r="C177" s="28"/>
      <c r="D177" s="28"/>
      <c r="E177" s="84"/>
      <c r="F177" s="28"/>
      <c r="G177" s="28"/>
    </row>
    <row r="178" spans="1:7" ht="14.25">
      <c r="A178" s="2"/>
      <c r="B178" s="28"/>
      <c r="C178" s="28"/>
      <c r="D178" s="28"/>
      <c r="E178" s="84"/>
      <c r="F178" s="28"/>
      <c r="G178" s="28"/>
    </row>
    <row r="179" spans="1:7" ht="14.25">
      <c r="A179" s="2"/>
      <c r="B179" s="28"/>
      <c r="C179" s="28"/>
      <c r="D179" s="28"/>
      <c r="E179" s="84"/>
      <c r="F179" s="28"/>
      <c r="G179" s="28"/>
    </row>
    <row r="180" spans="1:7" ht="14.25">
      <c r="A180" s="2"/>
      <c r="B180" s="28"/>
      <c r="C180" s="28"/>
      <c r="D180" s="28"/>
      <c r="E180" s="84"/>
      <c r="F180" s="28"/>
      <c r="G180" s="28"/>
    </row>
    <row r="181" spans="1:7" ht="14.25">
      <c r="A181" s="2"/>
      <c r="B181" s="28"/>
      <c r="C181" s="28"/>
      <c r="D181" s="28"/>
      <c r="E181" s="84"/>
      <c r="F181" s="28"/>
      <c r="G181" s="28"/>
    </row>
    <row r="182" spans="1:7" ht="14.25">
      <c r="A182" s="2"/>
      <c r="B182" s="28"/>
      <c r="C182" s="28"/>
      <c r="D182" s="28"/>
      <c r="E182" s="84"/>
      <c r="F182" s="28"/>
      <c r="G182" s="28"/>
    </row>
    <row r="183" spans="1:7" ht="14.25">
      <c r="A183" s="2"/>
      <c r="B183" s="28"/>
      <c r="C183" s="28"/>
      <c r="D183" s="28"/>
      <c r="E183" s="155"/>
      <c r="F183" s="28"/>
      <c r="G183" s="28"/>
    </row>
    <row r="184" spans="1:7" ht="14.25">
      <c r="A184" s="2"/>
      <c r="B184" s="28"/>
      <c r="C184" s="28"/>
      <c r="D184" s="28"/>
      <c r="E184" s="153"/>
      <c r="F184" s="28"/>
      <c r="G184" s="28"/>
    </row>
    <row r="185" spans="1:7" ht="14.25">
      <c r="A185" s="2"/>
      <c r="B185" s="28"/>
      <c r="C185" s="28"/>
      <c r="D185" s="28"/>
      <c r="E185" s="84"/>
      <c r="F185" s="28"/>
      <c r="G185" s="28"/>
    </row>
    <row r="186" spans="1:7" ht="14.25">
      <c r="A186" s="2"/>
      <c r="B186" s="28"/>
      <c r="C186" s="28"/>
      <c r="D186" s="28"/>
      <c r="E186" s="84"/>
      <c r="F186" s="28"/>
      <c r="G186" s="28"/>
    </row>
    <row r="187" spans="1:7" ht="14.25">
      <c r="A187" s="2"/>
      <c r="B187" s="28"/>
      <c r="C187" s="28"/>
      <c r="D187" s="28"/>
      <c r="E187" s="84"/>
      <c r="F187" s="28"/>
      <c r="G187" s="28"/>
    </row>
    <row r="188" spans="1:7" ht="14.25">
      <c r="A188" s="2"/>
      <c r="B188" s="28"/>
      <c r="C188" s="28"/>
      <c r="D188" s="28"/>
      <c r="E188" s="84"/>
      <c r="F188" s="28"/>
      <c r="G188" s="28"/>
    </row>
    <row r="189" spans="1:7" ht="14.25">
      <c r="A189" s="2"/>
      <c r="B189" s="28"/>
      <c r="C189" s="28"/>
      <c r="D189" s="28"/>
      <c r="E189" s="84"/>
      <c r="F189" s="28"/>
      <c r="G189" s="28"/>
    </row>
    <row r="190" spans="1:7" ht="14.25">
      <c r="A190" s="2"/>
      <c r="B190" s="28"/>
      <c r="C190" s="28"/>
      <c r="D190" s="28"/>
      <c r="E190" s="84"/>
      <c r="F190" s="28"/>
      <c r="G190" s="28"/>
    </row>
    <row r="191" spans="1:7" ht="14.25">
      <c r="A191" s="2"/>
      <c r="B191" s="28"/>
      <c r="C191" s="28"/>
      <c r="D191" s="28"/>
      <c r="E191" s="84"/>
      <c r="F191" s="28"/>
      <c r="G191" s="28"/>
    </row>
    <row r="192" spans="1:7" ht="14.25">
      <c r="A192" s="2"/>
      <c r="B192" s="28"/>
      <c r="C192" s="28"/>
      <c r="D192" s="28"/>
      <c r="E192" s="84"/>
      <c r="F192" s="28"/>
      <c r="G192" s="28"/>
    </row>
    <row r="193" spans="1:7" ht="14.25">
      <c r="A193" s="2"/>
      <c r="B193" s="28"/>
      <c r="C193" s="28"/>
      <c r="D193" s="28"/>
      <c r="E193" s="84"/>
      <c r="F193" s="28"/>
      <c r="G193" s="28"/>
    </row>
    <row r="194" spans="1:7" ht="14.25">
      <c r="A194" s="2"/>
      <c r="B194" s="28"/>
      <c r="C194" s="28"/>
      <c r="D194" s="28"/>
      <c r="E194" s="84"/>
      <c r="F194" s="28"/>
      <c r="G194" s="28"/>
    </row>
    <row r="195" spans="1:5" ht="14.25">
      <c r="A195" s="2"/>
      <c r="E195" s="11"/>
    </row>
    <row r="196" spans="1:5" ht="14.25">
      <c r="A196" s="2"/>
      <c r="E196" s="153"/>
    </row>
    <row r="197" spans="1:5" ht="14.25">
      <c r="A197" s="2"/>
      <c r="E197" s="84"/>
    </row>
    <row r="198" spans="1:5" ht="14.25">
      <c r="A198" s="2"/>
      <c r="E198" s="84"/>
    </row>
    <row r="199" spans="1:5" ht="14.25">
      <c r="A199" s="2"/>
      <c r="E199" s="84"/>
    </row>
    <row r="200" spans="1:5" ht="14.25">
      <c r="A200" s="2"/>
      <c r="E200" s="84"/>
    </row>
    <row r="201" spans="1:5" ht="14.25">
      <c r="A201" s="2"/>
      <c r="E201" s="84"/>
    </row>
    <row r="202" spans="1:5" ht="14.25">
      <c r="A202" s="2"/>
      <c r="E202" s="84"/>
    </row>
    <row r="203" spans="1:5" ht="14.25">
      <c r="A203" s="2"/>
      <c r="E203" s="84"/>
    </row>
    <row r="204" spans="1:5" ht="14.25">
      <c r="A204" s="2"/>
      <c r="E204" s="84"/>
    </row>
    <row r="205" spans="1:5" ht="14.25">
      <c r="A205" s="2"/>
      <c r="E205" s="84"/>
    </row>
    <row r="206" spans="1:5" ht="14.25">
      <c r="A206" s="2"/>
      <c r="E206" s="84"/>
    </row>
    <row r="207" spans="1:5" ht="14.25">
      <c r="A207" s="2"/>
      <c r="E207" s="84"/>
    </row>
    <row r="208" spans="1:5" ht="14.25">
      <c r="A208" s="2"/>
      <c r="E208" s="84"/>
    </row>
    <row r="209" spans="1:5" ht="14.25">
      <c r="A209" s="2"/>
      <c r="E209" s="84"/>
    </row>
    <row r="210" spans="1:5" ht="14.25">
      <c r="A210" s="2"/>
      <c r="E210" s="84"/>
    </row>
    <row r="211" spans="1:5" ht="14.25">
      <c r="A211" s="2"/>
      <c r="E211" s="84"/>
    </row>
    <row r="212" spans="1:5" ht="14.25">
      <c r="A212" s="2"/>
      <c r="E212" s="84"/>
    </row>
    <row r="213" spans="1:5" ht="14.25">
      <c r="A213" s="2"/>
      <c r="E213" s="155"/>
    </row>
    <row r="214" spans="1:5" ht="14.25">
      <c r="A214" s="2"/>
      <c r="E214" s="153"/>
    </row>
    <row r="215" spans="1:5" ht="14.25">
      <c r="A215" s="2"/>
      <c r="E215" s="84"/>
    </row>
    <row r="216" spans="1:5" ht="14.25">
      <c r="A216" s="2"/>
      <c r="E216" s="84"/>
    </row>
    <row r="217" spans="1:5" ht="14.25">
      <c r="A217" s="2"/>
      <c r="E217" s="84"/>
    </row>
    <row r="218" spans="1:5" ht="14.25">
      <c r="A218" s="2"/>
      <c r="E218" s="84"/>
    </row>
    <row r="219" spans="1:5" ht="14.25">
      <c r="A219" s="2"/>
      <c r="E219" s="84"/>
    </row>
    <row r="220" spans="1:5" ht="14.25">
      <c r="A220" s="2"/>
      <c r="E220" s="84"/>
    </row>
    <row r="221" spans="1:5" ht="14.25">
      <c r="A221" s="2"/>
      <c r="E221" s="84"/>
    </row>
    <row r="222" spans="1:5" ht="14.25">
      <c r="A222" s="2"/>
      <c r="E222" s="84"/>
    </row>
    <row r="223" spans="1:5" ht="14.25">
      <c r="A223" s="2"/>
      <c r="E223" s="84"/>
    </row>
    <row r="224" spans="1:5" ht="14.25">
      <c r="A224" s="2"/>
      <c r="E224" s="156"/>
    </row>
    <row r="225" spans="1:5" ht="14.25">
      <c r="A225" s="2"/>
      <c r="E225" s="153"/>
    </row>
    <row r="226" spans="1:5" ht="14.25">
      <c r="A226" s="2"/>
      <c r="E226" s="84"/>
    </row>
    <row r="227" spans="1:5" ht="14.25">
      <c r="A227" s="2"/>
      <c r="E227" s="84"/>
    </row>
    <row r="228" spans="1:5" ht="14.25">
      <c r="A228" s="2"/>
      <c r="E228" s="84"/>
    </row>
    <row r="229" spans="1:5" ht="14.25">
      <c r="A229" s="2"/>
      <c r="E229" s="84"/>
    </row>
    <row r="230" spans="1:5" ht="14.25">
      <c r="A230" s="2"/>
      <c r="E230" s="84"/>
    </row>
    <row r="231" spans="1:5" ht="14.25">
      <c r="A231" s="2"/>
      <c r="E231" s="84"/>
    </row>
    <row r="232" spans="1:5" ht="14.25">
      <c r="A232" s="2"/>
      <c r="E232" s="84"/>
    </row>
    <row r="233" spans="1:5" ht="14.25">
      <c r="A233" s="2"/>
      <c r="E233" s="84"/>
    </row>
    <row r="234" spans="1:5" ht="14.25">
      <c r="A234" s="2"/>
      <c r="E234" s="84"/>
    </row>
    <row r="235" spans="1:5" ht="14.25">
      <c r="A235" s="2"/>
      <c r="E235" s="84"/>
    </row>
    <row r="236" spans="1:5" ht="14.25">
      <c r="A236" s="2"/>
      <c r="E236" s="84"/>
    </row>
    <row r="237" spans="1:5" ht="14.25">
      <c r="A237" s="2"/>
      <c r="E237" s="84"/>
    </row>
    <row r="238" spans="1:5" ht="14.25">
      <c r="A238" s="2"/>
      <c r="E238" s="155"/>
    </row>
    <row r="239" spans="1:5" ht="14.25">
      <c r="A239" s="2"/>
      <c r="E239" s="153"/>
    </row>
    <row r="240" spans="1:5" ht="14.25">
      <c r="A240" s="2"/>
      <c r="E240" s="84"/>
    </row>
    <row r="241" spans="1:5" ht="14.25">
      <c r="A241" s="2"/>
      <c r="E241" s="84"/>
    </row>
    <row r="242" spans="1:5" ht="14.25">
      <c r="A242" s="2"/>
      <c r="E242" s="84"/>
    </row>
    <row r="243" spans="1:5" ht="14.25">
      <c r="A243" s="2"/>
      <c r="E243" s="84"/>
    </row>
    <row r="244" spans="1:5" ht="14.25">
      <c r="A244" s="2"/>
      <c r="E244" s="84"/>
    </row>
    <row r="245" spans="1:5" ht="14.25">
      <c r="A245" s="2"/>
      <c r="E245" s="84"/>
    </row>
    <row r="246" spans="1:5" ht="14.25">
      <c r="A246" s="2"/>
      <c r="E246" s="84"/>
    </row>
    <row r="247" spans="1:5" ht="14.25">
      <c r="A247" s="2"/>
      <c r="E247" s="155"/>
    </row>
    <row r="248" spans="1:5" ht="14.25">
      <c r="A248" s="2"/>
      <c r="E248" s="153"/>
    </row>
    <row r="249" spans="1:5" ht="14.25">
      <c r="A249" s="2"/>
      <c r="E249" s="84"/>
    </row>
    <row r="250" spans="1:5" ht="14.25">
      <c r="A250" s="2"/>
      <c r="E250" s="84"/>
    </row>
    <row r="251" spans="1:5" ht="14.25">
      <c r="A251" s="2"/>
      <c r="E251" s="84"/>
    </row>
    <row r="252" spans="1:5" ht="14.25">
      <c r="A252" s="2"/>
      <c r="E252" s="84"/>
    </row>
    <row r="253" spans="1:5" ht="14.25">
      <c r="A253" s="2"/>
      <c r="E253" s="84"/>
    </row>
    <row r="254" spans="1:5" ht="14.25">
      <c r="A254" s="2"/>
      <c r="E254" s="84"/>
    </row>
    <row r="255" spans="1:5" ht="14.25">
      <c r="A255" s="2"/>
      <c r="E255" s="84"/>
    </row>
    <row r="256" spans="1:5" ht="14.25">
      <c r="A256" s="2"/>
      <c r="E256" s="84"/>
    </row>
    <row r="257" spans="1:5" ht="14.25">
      <c r="A257" s="2"/>
      <c r="E257" s="84"/>
    </row>
    <row r="258" spans="1:5" ht="14.25">
      <c r="A258" s="2"/>
      <c r="E258" s="84"/>
    </row>
    <row r="259" spans="1:5" ht="14.25">
      <c r="A259" s="2"/>
      <c r="E259" s="11"/>
    </row>
    <row r="260" spans="1:5" ht="14.25">
      <c r="A260" s="2"/>
      <c r="E260" s="153"/>
    </row>
    <row r="261" spans="1:5" ht="14.25">
      <c r="A261" s="2"/>
      <c r="E261" s="84"/>
    </row>
    <row r="262" spans="1:5" ht="14.25">
      <c r="A262" s="2"/>
      <c r="E262" s="84"/>
    </row>
    <row r="263" spans="1:5" ht="14.25">
      <c r="A263" s="2"/>
      <c r="E263" s="84"/>
    </row>
    <row r="264" spans="1:5" ht="14.25">
      <c r="A264" s="2"/>
      <c r="E264" s="84"/>
    </row>
    <row r="265" spans="1:5" ht="14.25">
      <c r="A265" s="2"/>
      <c r="E265" s="84"/>
    </row>
    <row r="266" spans="1:5" ht="14.25">
      <c r="A266" s="2"/>
      <c r="E266" s="84"/>
    </row>
    <row r="267" spans="1:5" ht="14.25">
      <c r="A267" s="2"/>
      <c r="E267" s="84"/>
    </row>
    <row r="268" spans="1:5" ht="14.25">
      <c r="A268" s="2"/>
      <c r="E268" s="84"/>
    </row>
    <row r="269" spans="1:5" ht="14.25">
      <c r="A269" s="2"/>
      <c r="E269" s="84"/>
    </row>
    <row r="270" spans="1:5" ht="14.25">
      <c r="A270" s="2"/>
      <c r="E270" s="84"/>
    </row>
    <row r="271" spans="1:5" ht="14.25">
      <c r="A271" s="2"/>
      <c r="E271" s="84"/>
    </row>
    <row r="272" spans="1:5" ht="14.25">
      <c r="A272" s="2"/>
      <c r="E272" s="84"/>
    </row>
    <row r="273" spans="1:5" ht="14.25">
      <c r="A273" s="2"/>
      <c r="E273" s="84"/>
    </row>
    <row r="274" spans="1:5" ht="14.25">
      <c r="A274" s="2"/>
      <c r="E274" s="84"/>
    </row>
    <row r="275" spans="1:5" ht="14.25">
      <c r="A275" s="2"/>
      <c r="E275" s="84"/>
    </row>
    <row r="276" spans="1:5" ht="14.25">
      <c r="A276" s="2"/>
      <c r="E276" s="84"/>
    </row>
    <row r="277" spans="1:5" ht="14.25">
      <c r="A277" s="2"/>
      <c r="E277" s="155"/>
    </row>
    <row r="278" spans="1:5" ht="14.25">
      <c r="A278" s="2"/>
      <c r="E278" s="153"/>
    </row>
    <row r="279" spans="1:5" ht="14.25">
      <c r="A279" s="2"/>
      <c r="E279" s="84"/>
    </row>
    <row r="280" spans="1:5" ht="14.25">
      <c r="A280" s="2"/>
      <c r="E280" s="84"/>
    </row>
    <row r="281" spans="1:5" ht="14.25">
      <c r="A281" s="2"/>
      <c r="E281" s="84"/>
    </row>
    <row r="282" spans="1:5" ht="14.25">
      <c r="A282" s="2"/>
      <c r="E282" s="84"/>
    </row>
    <row r="283" spans="1:5" ht="14.25">
      <c r="A283" s="2"/>
      <c r="E283" s="84"/>
    </row>
    <row r="284" spans="1:5" ht="14.25">
      <c r="A284" s="2"/>
      <c r="E284" s="84"/>
    </row>
    <row r="285" spans="1:5" ht="14.25">
      <c r="A285" s="2"/>
      <c r="E285" s="84"/>
    </row>
    <row r="286" spans="1:5" ht="14.25">
      <c r="A286" s="2"/>
      <c r="E286" s="84"/>
    </row>
    <row r="287" spans="1:5" ht="14.25">
      <c r="A287" s="2"/>
      <c r="E287" s="84"/>
    </row>
    <row r="288" spans="1:5" ht="14.25">
      <c r="A288" s="2"/>
      <c r="E288" s="156"/>
    </row>
    <row r="289" spans="1:5" ht="14.25">
      <c r="A289" s="2"/>
      <c r="E289" s="153"/>
    </row>
    <row r="290" spans="1:5" ht="14.25">
      <c r="A290" s="2"/>
      <c r="E290" s="84"/>
    </row>
    <row r="291" spans="1:5" ht="14.25">
      <c r="A291" s="2"/>
      <c r="E291" s="84"/>
    </row>
    <row r="292" spans="1:5" ht="14.25">
      <c r="A292" s="2"/>
      <c r="E292" s="84"/>
    </row>
    <row r="293" spans="1:5" ht="14.25">
      <c r="A293" s="2"/>
      <c r="E293" s="84"/>
    </row>
    <row r="294" spans="1:5" ht="14.25">
      <c r="A294" s="2"/>
      <c r="E294" s="84"/>
    </row>
    <row r="295" spans="1:5" ht="14.25">
      <c r="A295" s="2"/>
      <c r="E295" s="84"/>
    </row>
    <row r="296" spans="1:5" ht="14.25">
      <c r="A296" s="2"/>
      <c r="E296" s="84"/>
    </row>
    <row r="297" spans="1:5" ht="14.25">
      <c r="A297" s="2"/>
      <c r="E297" s="84"/>
    </row>
    <row r="298" spans="1:5" ht="14.25">
      <c r="A298" s="2"/>
      <c r="E298" s="84"/>
    </row>
    <row r="299" spans="1:5" ht="14.25">
      <c r="A299" s="2"/>
      <c r="E299" s="84"/>
    </row>
    <row r="300" spans="1:5" ht="14.25">
      <c r="A300" s="2"/>
      <c r="E300" s="84"/>
    </row>
    <row r="301" spans="1:5" ht="14.25">
      <c r="A301" s="2"/>
      <c r="E301" s="84"/>
    </row>
    <row r="302" spans="1:5" ht="14.25">
      <c r="A302" s="2"/>
      <c r="E302" s="155"/>
    </row>
    <row r="303" spans="1:5" ht="14.25">
      <c r="A303" s="2"/>
      <c r="E303" s="153"/>
    </row>
    <row r="304" spans="1:5" ht="14.25">
      <c r="A304" s="2"/>
      <c r="E304" s="84"/>
    </row>
    <row r="305" spans="1:5" ht="14.25">
      <c r="A305" s="2"/>
      <c r="E305" s="84"/>
    </row>
    <row r="306" spans="1:5" ht="14.25">
      <c r="A306" s="2"/>
      <c r="E306" s="84"/>
    </row>
    <row r="307" spans="1:5" ht="14.25">
      <c r="A307" s="2"/>
      <c r="E307" s="84"/>
    </row>
    <row r="308" spans="1:5" ht="14.25">
      <c r="A308" s="2"/>
      <c r="E308" s="84"/>
    </row>
    <row r="309" spans="1:5" ht="14.25">
      <c r="A309" s="2"/>
      <c r="E309" s="84"/>
    </row>
    <row r="310" spans="1:5" ht="14.25">
      <c r="A310" s="2"/>
      <c r="E310" s="84"/>
    </row>
    <row r="311" spans="1:5" ht="14.25">
      <c r="A311" s="2"/>
      <c r="E311" s="155"/>
    </row>
    <row r="312" spans="1:5" ht="14.25">
      <c r="A312" s="2"/>
      <c r="E312" s="153"/>
    </row>
    <row r="313" spans="1:5" ht="14.25">
      <c r="A313" s="2"/>
      <c r="E313" s="84"/>
    </row>
    <row r="314" spans="1:5" ht="14.25">
      <c r="A314" s="2"/>
      <c r="E314" s="84"/>
    </row>
    <row r="315" spans="1:5" ht="14.25">
      <c r="A315" s="2"/>
      <c r="E315" s="84"/>
    </row>
    <row r="316" spans="1:5" ht="14.25">
      <c r="A316" s="2"/>
      <c r="E316" s="84"/>
    </row>
    <row r="317" spans="1:5" ht="14.25">
      <c r="A317" s="2"/>
      <c r="E317" s="84"/>
    </row>
    <row r="318" spans="1:5" ht="14.25">
      <c r="A318" s="2"/>
      <c r="E318" s="84"/>
    </row>
    <row r="319" spans="1:5" ht="14.25">
      <c r="A319" s="2"/>
      <c r="E319" s="84"/>
    </row>
    <row r="320" spans="1:5" ht="14.25">
      <c r="A320" s="2"/>
      <c r="E320" s="84"/>
    </row>
    <row r="321" spans="1:5" ht="14.25">
      <c r="A321" s="2"/>
      <c r="E321" s="84"/>
    </row>
    <row r="322" spans="1:5" ht="14.25">
      <c r="A322" s="2"/>
      <c r="E322" s="84"/>
    </row>
    <row r="323" spans="1:5" ht="14.25">
      <c r="A323" s="2"/>
      <c r="E323" s="11"/>
    </row>
    <row r="324" spans="1:5" ht="14.25">
      <c r="A324" s="2"/>
      <c r="E324" s="153"/>
    </row>
    <row r="325" spans="1:5" ht="14.25">
      <c r="A325" s="2"/>
      <c r="E325" s="84"/>
    </row>
    <row r="326" spans="1:5" ht="14.25">
      <c r="A326" s="2"/>
      <c r="E326" s="84"/>
    </row>
    <row r="327" spans="1:5" ht="14.25">
      <c r="A327" s="2"/>
      <c r="E327" s="84"/>
    </row>
    <row r="328" spans="1:5" ht="14.25">
      <c r="A328" s="2"/>
      <c r="E328" s="84"/>
    </row>
    <row r="329" spans="1:5" ht="14.25">
      <c r="A329" s="2"/>
      <c r="E329" s="84"/>
    </row>
    <row r="330" spans="1:5" ht="14.25">
      <c r="A330" s="2"/>
      <c r="E330" s="84"/>
    </row>
    <row r="331" spans="1:5" ht="14.25">
      <c r="A331" s="2"/>
      <c r="E331" s="84"/>
    </row>
    <row r="332" spans="1:5" ht="14.25">
      <c r="A332" s="2"/>
      <c r="E332" s="84"/>
    </row>
    <row r="333" spans="1:5" ht="14.25">
      <c r="A333" s="2"/>
      <c r="E333" s="84"/>
    </row>
    <row r="334" spans="1:5" ht="14.25">
      <c r="A334" s="2"/>
      <c r="E334" s="84"/>
    </row>
    <row r="335" spans="1:5" ht="14.25">
      <c r="A335" s="2"/>
      <c r="E335" s="84"/>
    </row>
    <row r="336" spans="1:5" ht="14.25">
      <c r="A336" s="2"/>
      <c r="E336" s="84"/>
    </row>
    <row r="337" spans="1:5" ht="14.25">
      <c r="A337" s="2"/>
      <c r="E337" s="84"/>
    </row>
    <row r="338" spans="1:5" ht="14.25">
      <c r="A338" s="2"/>
      <c r="E338" s="84"/>
    </row>
    <row r="339" spans="1:5" ht="14.25">
      <c r="A339" s="2"/>
      <c r="E339" s="84"/>
    </row>
    <row r="340" spans="1:5" ht="14.25">
      <c r="A340" s="2"/>
      <c r="E340" s="84"/>
    </row>
    <row r="341" spans="1:5" ht="14.25">
      <c r="A341" s="2"/>
      <c r="E341" s="155"/>
    </row>
    <row r="342" spans="1:5" ht="14.25">
      <c r="A342" s="2"/>
      <c r="E342" s="153"/>
    </row>
    <row r="343" spans="1:5" ht="14.25">
      <c r="A343" s="2"/>
      <c r="E343" s="84"/>
    </row>
    <row r="344" spans="1:5" ht="14.25">
      <c r="A344" s="2"/>
      <c r="E344" s="84"/>
    </row>
    <row r="345" spans="1:5" ht="14.25">
      <c r="A345" s="2"/>
      <c r="E345" s="84"/>
    </row>
    <row r="346" spans="1:5" ht="14.25">
      <c r="A346" s="2"/>
      <c r="E346" s="84"/>
    </row>
    <row r="347" spans="1:5" ht="14.25">
      <c r="A347" s="2"/>
      <c r="E347" s="84"/>
    </row>
    <row r="348" spans="1:5" ht="14.25">
      <c r="A348" s="2"/>
      <c r="E348" s="84"/>
    </row>
    <row r="349" spans="1:5" ht="14.25">
      <c r="A349" s="2"/>
      <c r="E349" s="84"/>
    </row>
    <row r="350" spans="1:5" ht="14.25">
      <c r="A350" s="2"/>
      <c r="E350" s="84"/>
    </row>
    <row r="351" spans="1:5" ht="14.25">
      <c r="A351" s="2"/>
      <c r="E351" s="84"/>
    </row>
    <row r="352" spans="1:5" ht="14.25">
      <c r="A352" s="2"/>
      <c r="E352" s="156"/>
    </row>
    <row r="353" spans="1:5" ht="14.25">
      <c r="A353" s="2"/>
      <c r="E353" s="153"/>
    </row>
    <row r="354" spans="1:5" ht="14.25">
      <c r="A354" s="2"/>
      <c r="E354" s="84"/>
    </row>
    <row r="355" spans="1:5" ht="14.25">
      <c r="A355" s="2"/>
      <c r="E355" s="84"/>
    </row>
    <row r="356" spans="1:5" ht="14.25">
      <c r="A356" s="2"/>
      <c r="E356" s="84"/>
    </row>
    <row r="357" spans="1:5" ht="14.25">
      <c r="A357" s="2"/>
      <c r="E357" s="84"/>
    </row>
    <row r="358" spans="1:5" ht="14.25">
      <c r="A358" s="2"/>
      <c r="E358" s="84"/>
    </row>
    <row r="359" spans="1:5" ht="14.25">
      <c r="A359" s="2"/>
      <c r="E359" s="84"/>
    </row>
    <row r="360" spans="1:5" ht="14.25">
      <c r="A360" s="2"/>
      <c r="E360" s="84"/>
    </row>
    <row r="361" spans="1:5" ht="14.25">
      <c r="A361" s="2"/>
      <c r="E361" s="84"/>
    </row>
    <row r="362" spans="1:5" ht="14.25">
      <c r="A362" s="2"/>
      <c r="E362" s="84"/>
    </row>
    <row r="363" spans="1:5" ht="14.25">
      <c r="A363" s="2"/>
      <c r="E363" s="84"/>
    </row>
    <row r="364" spans="1:5" ht="14.25">
      <c r="A364" s="2"/>
      <c r="E364" s="84"/>
    </row>
    <row r="365" spans="1:5" ht="14.25">
      <c r="A365" s="2"/>
      <c r="E365" s="84"/>
    </row>
    <row r="366" spans="1:5" ht="14.25">
      <c r="A366" s="2"/>
      <c r="E366" s="155"/>
    </row>
    <row r="367" spans="1:5" ht="14.25">
      <c r="A367" s="2"/>
      <c r="E367" s="153"/>
    </row>
    <row r="368" spans="1:5" ht="14.25">
      <c r="A368" s="2"/>
      <c r="E368" s="84"/>
    </row>
    <row r="369" spans="1:5" ht="14.25">
      <c r="A369" s="2"/>
      <c r="E369" s="84"/>
    </row>
    <row r="370" spans="1:5" ht="14.25">
      <c r="A370" s="2"/>
      <c r="E370" s="84"/>
    </row>
    <row r="371" spans="1:5" ht="14.25">
      <c r="A371" s="2"/>
      <c r="E371" s="84"/>
    </row>
    <row r="372" spans="1:5" ht="14.25">
      <c r="A372" s="2"/>
      <c r="E372" s="84"/>
    </row>
    <row r="373" spans="1:5" ht="14.25">
      <c r="A373" s="2"/>
      <c r="E373" s="84"/>
    </row>
    <row r="374" spans="1:5" ht="14.25">
      <c r="A374" s="2"/>
      <c r="E374" s="84"/>
    </row>
    <row r="375" spans="1:5" ht="14.25">
      <c r="A375" s="2"/>
      <c r="E375" s="155"/>
    </row>
    <row r="376" spans="1:5" ht="14.25">
      <c r="A376" s="2"/>
      <c r="E376" s="153"/>
    </row>
    <row r="377" spans="1:5" ht="14.25">
      <c r="A377" s="2"/>
      <c r="E377" s="84"/>
    </row>
    <row r="378" spans="1:5" ht="14.25">
      <c r="A378" s="2"/>
      <c r="E378" s="84"/>
    </row>
    <row r="379" spans="1:5" ht="14.25">
      <c r="A379" s="2"/>
      <c r="E379" s="84"/>
    </row>
    <row r="380" spans="1:5" ht="14.25">
      <c r="A380" s="2"/>
      <c r="E380" s="84"/>
    </row>
    <row r="381" spans="1:5" ht="14.25">
      <c r="A381" s="2"/>
      <c r="E381" s="84"/>
    </row>
    <row r="382" spans="1:5" ht="14.25">
      <c r="A382" s="2"/>
      <c r="E382" s="84"/>
    </row>
    <row r="383" spans="1:5" ht="14.25">
      <c r="A383" s="2"/>
      <c r="E383" s="84"/>
    </row>
    <row r="384" spans="1:5" ht="14.25">
      <c r="A384" s="2"/>
      <c r="E384" s="84"/>
    </row>
    <row r="385" spans="1:5" ht="14.25">
      <c r="A385" s="2"/>
      <c r="E385" s="84"/>
    </row>
    <row r="386" spans="1:5" ht="14.25">
      <c r="A386" s="2"/>
      <c r="E386" s="84"/>
    </row>
    <row r="387" spans="1:5" ht="14.25">
      <c r="A387" s="2"/>
      <c r="E387" s="11"/>
    </row>
    <row r="388" spans="1:5" ht="14.25">
      <c r="A388" s="2"/>
      <c r="E388" s="153"/>
    </row>
    <row r="389" spans="1:5" ht="14.25">
      <c r="A389" s="2"/>
      <c r="E389" s="84"/>
    </row>
    <row r="390" spans="1:5" ht="14.25">
      <c r="A390" s="2"/>
      <c r="E390" s="84"/>
    </row>
    <row r="391" spans="1:5" ht="14.25">
      <c r="A391" s="2"/>
      <c r="E391" s="84"/>
    </row>
    <row r="392" spans="1:5" ht="14.25">
      <c r="A392" s="2"/>
      <c r="E392" s="84"/>
    </row>
    <row r="393" spans="1:5" ht="14.25">
      <c r="A393" s="2"/>
      <c r="E393" s="84"/>
    </row>
    <row r="394" spans="1:5" ht="14.25">
      <c r="A394" s="2"/>
      <c r="E394" s="84"/>
    </row>
    <row r="395" spans="1:5" ht="14.25">
      <c r="A395" s="2"/>
      <c r="E395" s="84"/>
    </row>
    <row r="396" spans="1:5" ht="14.25">
      <c r="A396" s="2"/>
      <c r="E396" s="84"/>
    </row>
    <row r="397" spans="1:5" ht="14.25">
      <c r="A397" s="2"/>
      <c r="E397" s="84"/>
    </row>
    <row r="398" spans="1:5" ht="14.25">
      <c r="A398" s="2"/>
      <c r="E398" s="84"/>
    </row>
    <row r="399" spans="1:5" ht="14.25">
      <c r="A399" s="2"/>
      <c r="E399" s="84"/>
    </row>
    <row r="400" spans="1:5" ht="14.25">
      <c r="A400" s="2"/>
      <c r="E400" s="84"/>
    </row>
    <row r="401" spans="1:5" ht="14.25">
      <c r="A401" s="2"/>
      <c r="E401" s="84"/>
    </row>
    <row r="402" spans="1:5" ht="14.25">
      <c r="A402" s="2"/>
      <c r="E402" s="84"/>
    </row>
    <row r="403" spans="1:5" ht="14.25">
      <c r="A403" s="2"/>
      <c r="E403" s="84"/>
    </row>
    <row r="404" spans="1:5" ht="14.25">
      <c r="A404" s="2"/>
      <c r="E404" s="84"/>
    </row>
    <row r="405" spans="1:5" ht="14.25">
      <c r="A405" s="2"/>
      <c r="E405" s="155"/>
    </row>
    <row r="406" spans="1:5" ht="14.25">
      <c r="A406" s="2"/>
      <c r="E406" s="153"/>
    </row>
    <row r="407" spans="1:5" ht="14.25">
      <c r="A407" s="2"/>
      <c r="E407" s="84"/>
    </row>
    <row r="408" spans="1:5" ht="14.25">
      <c r="A408" s="2"/>
      <c r="E408" s="84"/>
    </row>
    <row r="409" spans="1:5" ht="14.25">
      <c r="A409" s="2"/>
      <c r="E409" s="84"/>
    </row>
    <row r="410" spans="1:5" ht="14.25">
      <c r="A410" s="2"/>
      <c r="E410" s="84"/>
    </row>
    <row r="411" spans="1:5" ht="14.25">
      <c r="A411" s="2"/>
      <c r="E411" s="84"/>
    </row>
    <row r="412" spans="1:5" ht="14.25">
      <c r="A412" s="2"/>
      <c r="E412" s="84"/>
    </row>
    <row r="413" spans="1:5" ht="14.25">
      <c r="A413" s="2"/>
      <c r="E413" s="84"/>
    </row>
    <row r="414" spans="1:5" ht="14.25">
      <c r="A414" s="2"/>
      <c r="E414" s="84"/>
    </row>
    <row r="415" spans="1:5" ht="14.25">
      <c r="A415" s="2"/>
      <c r="E415" s="84"/>
    </row>
    <row r="416" spans="1:5" ht="14.25">
      <c r="A416" s="2"/>
      <c r="E416" s="156"/>
    </row>
    <row r="417" spans="1:5" ht="14.25">
      <c r="A417" s="2"/>
      <c r="E417" s="153"/>
    </row>
    <row r="418" spans="1:5" ht="14.25">
      <c r="A418" s="2"/>
      <c r="E418" s="84"/>
    </row>
    <row r="419" spans="1:5" ht="14.25">
      <c r="A419" s="2"/>
      <c r="E419" s="84"/>
    </row>
    <row r="420" spans="1:5" ht="14.25">
      <c r="A420" s="2"/>
      <c r="E420" s="84"/>
    </row>
    <row r="421" spans="1:5" ht="14.25">
      <c r="A421" s="2"/>
      <c r="E421" s="84"/>
    </row>
    <row r="422" spans="1:5" ht="14.25">
      <c r="A422" s="2"/>
      <c r="E422" s="84"/>
    </row>
    <row r="423" spans="1:5" ht="14.25">
      <c r="A423" s="2"/>
      <c r="E423" s="84"/>
    </row>
    <row r="424" spans="1:5" ht="14.25">
      <c r="A424" s="2"/>
      <c r="E424" s="84"/>
    </row>
    <row r="425" spans="1:5" ht="14.25">
      <c r="A425" s="2"/>
      <c r="E425" s="84"/>
    </row>
    <row r="426" spans="1:5" ht="14.25">
      <c r="A426" s="2"/>
      <c r="E426" s="84"/>
    </row>
    <row r="427" spans="1:5" ht="14.25">
      <c r="A427" s="2"/>
      <c r="E427" s="84"/>
    </row>
    <row r="428" spans="1:5" ht="14.25">
      <c r="A428" s="2"/>
      <c r="E428" s="84"/>
    </row>
    <row r="429" spans="1:5" ht="14.25">
      <c r="A429" s="2"/>
      <c r="E429" s="84"/>
    </row>
    <row r="430" spans="1:5" ht="14.25">
      <c r="A430" s="2"/>
      <c r="E430" s="155"/>
    </row>
    <row r="431" spans="1:5" ht="14.25">
      <c r="A431" s="2"/>
      <c r="E431" s="153"/>
    </row>
    <row r="432" spans="1:5" ht="14.25">
      <c r="A432" s="2"/>
      <c r="E432" s="84"/>
    </row>
    <row r="433" spans="1:5" ht="14.25">
      <c r="A433" s="2"/>
      <c r="E433" s="84"/>
    </row>
    <row r="434" spans="1:5" ht="14.25">
      <c r="A434" s="2"/>
      <c r="E434" s="84"/>
    </row>
    <row r="435" spans="1:5" ht="14.25">
      <c r="A435" s="2"/>
      <c r="E435" s="84"/>
    </row>
    <row r="436" spans="1:5" ht="14.25">
      <c r="A436" s="2"/>
      <c r="E436" s="84"/>
    </row>
    <row r="437" spans="1:5" ht="14.25">
      <c r="A437" s="2"/>
      <c r="E437" s="84"/>
    </row>
    <row r="438" spans="1:5" ht="14.25">
      <c r="A438" s="2"/>
      <c r="E438" s="84"/>
    </row>
    <row r="439" spans="1:5" ht="14.25">
      <c r="A439" s="2"/>
      <c r="E439" s="155"/>
    </row>
    <row r="440" spans="1:5" ht="14.25">
      <c r="A440" s="2"/>
      <c r="E440" s="153"/>
    </row>
    <row r="441" spans="1:5" ht="14.25">
      <c r="A441" s="2"/>
      <c r="E441" s="84"/>
    </row>
    <row r="442" spans="1:5" ht="14.25">
      <c r="A442" s="2"/>
      <c r="E442" s="84"/>
    </row>
    <row r="443" spans="1:5" ht="14.25">
      <c r="A443" s="2"/>
      <c r="E443" s="84"/>
    </row>
    <row r="444" spans="1:5" ht="14.25">
      <c r="A444" s="2"/>
      <c r="E444" s="84"/>
    </row>
    <row r="445" spans="1:5" ht="14.25">
      <c r="A445" s="2"/>
      <c r="E445" s="84"/>
    </row>
    <row r="446" spans="1:5" ht="14.25">
      <c r="A446" s="2"/>
      <c r="E446" s="84"/>
    </row>
    <row r="447" spans="1:5" ht="14.25">
      <c r="A447" s="2"/>
      <c r="E447" s="84"/>
    </row>
    <row r="448" spans="1:5" ht="14.25">
      <c r="A448" s="2"/>
      <c r="E448" s="84"/>
    </row>
    <row r="449" spans="1:5" ht="14.25">
      <c r="A449" s="2"/>
      <c r="E449" s="84"/>
    </row>
    <row r="450" spans="1:5" ht="14.25">
      <c r="A450" s="2"/>
      <c r="E450" s="84"/>
    </row>
    <row r="451" spans="1:5" ht="14.25">
      <c r="A451" s="2"/>
      <c r="E451" s="11"/>
    </row>
    <row r="452" spans="1:5" ht="14.25">
      <c r="A452" s="2"/>
      <c r="E452" s="153"/>
    </row>
    <row r="453" spans="1:5" ht="14.25">
      <c r="A453" s="2"/>
      <c r="E453" s="84"/>
    </row>
    <row r="454" spans="1:5" ht="14.25">
      <c r="A454" s="2"/>
      <c r="E454" s="84"/>
    </row>
    <row r="455" spans="1:5" ht="14.25">
      <c r="A455" s="2"/>
      <c r="E455" s="84"/>
    </row>
    <row r="456" spans="1:5" ht="14.25">
      <c r="A456" s="2"/>
      <c r="E456" s="84"/>
    </row>
    <row r="457" spans="1:5" ht="14.25">
      <c r="A457" s="2"/>
      <c r="E457" s="84"/>
    </row>
    <row r="458" spans="1:5" ht="14.25">
      <c r="A458" s="2"/>
      <c r="E458" s="84"/>
    </row>
    <row r="459" spans="1:5" ht="14.25">
      <c r="A459" s="2"/>
      <c r="E459" s="84"/>
    </row>
    <row r="460" spans="1:5" ht="14.25">
      <c r="A460" s="2"/>
      <c r="E460" s="84"/>
    </row>
    <row r="461" spans="1:5" ht="14.25">
      <c r="A461" s="2"/>
      <c r="E461" s="84"/>
    </row>
    <row r="462" spans="1:5" ht="14.25">
      <c r="A462" s="2"/>
      <c r="E462" s="84"/>
    </row>
    <row r="463" spans="1:5" ht="14.25">
      <c r="A463" s="2"/>
      <c r="E463" s="84"/>
    </row>
    <row r="464" spans="1:5" ht="14.25">
      <c r="A464" s="2"/>
      <c r="E464" s="84"/>
    </row>
    <row r="465" spans="1:5" ht="14.25">
      <c r="A465" s="2"/>
      <c r="E465" s="84"/>
    </row>
    <row r="466" spans="1:5" ht="14.25">
      <c r="A466" s="2"/>
      <c r="E466" s="84"/>
    </row>
    <row r="467" spans="1:5" ht="14.25">
      <c r="A467" s="2"/>
      <c r="E467" s="84"/>
    </row>
    <row r="468" spans="1:5" ht="14.25">
      <c r="A468" s="2"/>
      <c r="E468" s="84"/>
    </row>
    <row r="469" spans="1:5" ht="14.25">
      <c r="A469" s="2"/>
      <c r="E469" s="155"/>
    </row>
    <row r="470" spans="1:5" ht="14.25">
      <c r="A470" s="2"/>
      <c r="E470" s="153"/>
    </row>
    <row r="471" spans="1:5" ht="14.25">
      <c r="A471" s="2"/>
      <c r="E471" s="84"/>
    </row>
    <row r="472" spans="1:5" ht="14.25">
      <c r="A472" s="2"/>
      <c r="E472" s="84"/>
    </row>
    <row r="473" spans="1:5" ht="14.25">
      <c r="A473" s="2"/>
      <c r="E473" s="84"/>
    </row>
    <row r="474" spans="1:5" ht="14.25">
      <c r="A474" s="2"/>
      <c r="E474" s="84"/>
    </row>
    <row r="475" spans="1:5" ht="14.25">
      <c r="A475" s="2"/>
      <c r="E475" s="84"/>
    </row>
    <row r="476" spans="1:5" ht="14.25">
      <c r="A476" s="2"/>
      <c r="E476" s="84"/>
    </row>
    <row r="477" spans="1:5" ht="14.25">
      <c r="A477" s="2"/>
      <c r="E477" s="84"/>
    </row>
    <row r="478" spans="1:5" ht="14.25">
      <c r="A478" s="2"/>
      <c r="E478" s="84"/>
    </row>
    <row r="479" spans="1:5" ht="14.25">
      <c r="A479" s="2"/>
      <c r="E479" s="84"/>
    </row>
    <row r="480" spans="1:5" ht="14.25">
      <c r="A480" s="2"/>
      <c r="E480" s="156"/>
    </row>
    <row r="481" spans="1:5" ht="14.25">
      <c r="A481" s="2"/>
      <c r="E481" s="153"/>
    </row>
    <row r="482" spans="1:5" ht="14.25">
      <c r="A482" s="2"/>
      <c r="E482" s="84"/>
    </row>
    <row r="483" spans="1:5" ht="14.25">
      <c r="A483" s="2"/>
      <c r="E483" s="84"/>
    </row>
    <row r="484" spans="1:5" ht="14.25">
      <c r="A484" s="2"/>
      <c r="E484" s="84"/>
    </row>
    <row r="485" spans="1:5" ht="14.25">
      <c r="A485" s="2"/>
      <c r="E485" s="84"/>
    </row>
    <row r="486" spans="1:5" ht="14.25">
      <c r="A486" s="2"/>
      <c r="E486" s="84"/>
    </row>
    <row r="487" spans="1:5" ht="14.25">
      <c r="A487" s="2"/>
      <c r="E487" s="84"/>
    </row>
    <row r="488" spans="1:5" ht="14.25">
      <c r="A488" s="2"/>
      <c r="E488" s="84"/>
    </row>
    <row r="489" spans="1:5" ht="14.25">
      <c r="A489" s="2"/>
      <c r="E489" s="84"/>
    </row>
    <row r="490" spans="1:5" ht="14.25">
      <c r="A490" s="2"/>
      <c r="E490" s="84"/>
    </row>
    <row r="491" spans="1:5" ht="14.25">
      <c r="A491" s="2"/>
      <c r="E491" s="84"/>
    </row>
    <row r="492" spans="1:5" ht="14.25">
      <c r="A492" s="2"/>
      <c r="E492" s="84"/>
    </row>
    <row r="493" spans="1:5" ht="14.25">
      <c r="A493" s="2"/>
      <c r="E493" s="84"/>
    </row>
    <row r="494" spans="1:5" ht="14.25">
      <c r="A494" s="2"/>
      <c r="E494" s="155"/>
    </row>
    <row r="495" spans="1:5" ht="14.25">
      <c r="A495" s="2"/>
      <c r="E495" s="153"/>
    </row>
    <row r="496" spans="1:5" ht="14.25">
      <c r="A496" s="2"/>
      <c r="E496" s="84"/>
    </row>
    <row r="497" spans="1:5" ht="14.25">
      <c r="A497" s="2"/>
      <c r="E497" s="84"/>
    </row>
    <row r="498" spans="1:5" ht="14.25">
      <c r="A498" s="2"/>
      <c r="E498" s="84"/>
    </row>
    <row r="499" spans="1:5" ht="14.25">
      <c r="A499" s="2"/>
      <c r="E499" s="84"/>
    </row>
    <row r="500" spans="1:5" ht="14.25">
      <c r="A500" s="2"/>
      <c r="E500" s="84"/>
    </row>
    <row r="501" spans="1:5" ht="14.25">
      <c r="A501" s="2"/>
      <c r="E501" s="84"/>
    </row>
    <row r="502" spans="1:5" ht="14.25">
      <c r="A502" s="2"/>
      <c r="E502" s="84"/>
    </row>
    <row r="503" spans="1:5" ht="14.25">
      <c r="A503" s="2"/>
      <c r="E503" s="155"/>
    </row>
    <row r="504" spans="1:5" ht="14.25">
      <c r="A504" s="2"/>
      <c r="E504" s="153"/>
    </row>
    <row r="505" spans="1:5" ht="14.25">
      <c r="A505" s="2"/>
      <c r="E505" s="84"/>
    </row>
    <row r="506" spans="1:5" ht="14.25">
      <c r="A506" s="2"/>
      <c r="E506" s="84"/>
    </row>
    <row r="507" spans="1:5" ht="14.25">
      <c r="A507" s="2"/>
      <c r="E507" s="84"/>
    </row>
    <row r="508" spans="1:5" ht="14.25">
      <c r="A508" s="2"/>
      <c r="E508" s="84"/>
    </row>
    <row r="509" spans="1:5" ht="14.25">
      <c r="A509" s="2"/>
      <c r="E509" s="84"/>
    </row>
    <row r="510" spans="1:5" ht="14.25">
      <c r="A510" s="2"/>
      <c r="E510" s="84"/>
    </row>
    <row r="511" spans="1:5" ht="14.25">
      <c r="A511" s="2"/>
      <c r="E511" s="84"/>
    </row>
    <row r="512" spans="1:5" ht="14.25">
      <c r="A512" s="2"/>
      <c r="E512" s="84"/>
    </row>
    <row r="513" spans="1:5" ht="14.25">
      <c r="A513" s="2"/>
      <c r="E513" s="84"/>
    </row>
    <row r="514" spans="1:5" ht="14.25">
      <c r="A514" s="2"/>
      <c r="E514" s="84"/>
    </row>
    <row r="515" spans="1:5" ht="14.25">
      <c r="A515" s="2"/>
      <c r="E515" s="11"/>
    </row>
    <row r="516" spans="1:5" ht="14.25">
      <c r="A516" s="2"/>
      <c r="E516" s="153"/>
    </row>
    <row r="517" spans="1:5" ht="14.25">
      <c r="A517" s="2"/>
      <c r="E517" s="84"/>
    </row>
    <row r="518" spans="1:5" ht="14.25">
      <c r="A518" s="2"/>
      <c r="E518" s="84"/>
    </row>
    <row r="519" spans="1:5" ht="14.25">
      <c r="A519" s="2"/>
      <c r="E519" s="84"/>
    </row>
    <row r="520" spans="1:5" ht="14.25">
      <c r="A520" s="2"/>
      <c r="E520" s="84"/>
    </row>
    <row r="521" spans="1:5" ht="14.25">
      <c r="A521" s="2"/>
      <c r="E521" s="84"/>
    </row>
    <row r="522" spans="1:5" ht="14.25">
      <c r="A522" s="2"/>
      <c r="E522" s="84"/>
    </row>
    <row r="523" spans="1:5" ht="14.25">
      <c r="A523" s="2"/>
      <c r="E523" s="84"/>
    </row>
    <row r="524" spans="1:5" ht="14.25">
      <c r="A524" s="2"/>
      <c r="E524" s="84"/>
    </row>
    <row r="525" spans="1:5" ht="14.25">
      <c r="A525" s="2"/>
      <c r="E525" s="84"/>
    </row>
    <row r="526" spans="1:5" ht="14.25">
      <c r="A526" s="2"/>
      <c r="E526" s="84"/>
    </row>
    <row r="527" spans="1:5" ht="14.25">
      <c r="A527" s="2"/>
      <c r="E527" s="84"/>
    </row>
    <row r="528" spans="1:5" ht="14.25">
      <c r="A528" s="2"/>
      <c r="E528" s="84"/>
    </row>
    <row r="529" spans="1:5" ht="14.25">
      <c r="A529" s="2"/>
      <c r="E529" s="84"/>
    </row>
    <row r="530" spans="1:5" ht="14.25">
      <c r="A530" s="2"/>
      <c r="E530" s="84"/>
    </row>
    <row r="531" spans="1:5" ht="14.25">
      <c r="A531" s="2"/>
      <c r="E531" s="84"/>
    </row>
    <row r="532" spans="1:5" ht="14.25">
      <c r="A532" s="2"/>
      <c r="E532" s="84"/>
    </row>
    <row r="533" spans="1:5" ht="14.25">
      <c r="A533" s="2"/>
      <c r="E533" s="155"/>
    </row>
    <row r="534" spans="1:5" ht="14.25">
      <c r="A534" s="2"/>
      <c r="E534" s="153"/>
    </row>
    <row r="535" ht="15">
      <c r="E535" s="84"/>
    </row>
    <row r="536" ht="15">
      <c r="E536" s="84"/>
    </row>
    <row r="537" ht="15">
      <c r="E537" s="84"/>
    </row>
    <row r="538" ht="15">
      <c r="E538" s="84"/>
    </row>
    <row r="539" ht="15">
      <c r="E539" s="84"/>
    </row>
    <row r="540" ht="15">
      <c r="E540" s="84"/>
    </row>
    <row r="541" ht="15">
      <c r="E541" s="84"/>
    </row>
    <row r="542" ht="15">
      <c r="E542" s="84"/>
    </row>
    <row r="543" ht="15">
      <c r="E543" s="84"/>
    </row>
    <row r="544" ht="15">
      <c r="E544" s="156"/>
    </row>
    <row r="545" ht="15">
      <c r="E545" s="153"/>
    </row>
    <row r="546" ht="15">
      <c r="E546" s="84"/>
    </row>
    <row r="547" ht="15">
      <c r="E547" s="84"/>
    </row>
    <row r="548" ht="15">
      <c r="E548" s="84"/>
    </row>
    <row r="549" ht="15">
      <c r="E549" s="84"/>
    </row>
    <row r="550" ht="15">
      <c r="E550" s="84"/>
    </row>
    <row r="551" ht="15">
      <c r="E551" s="84"/>
    </row>
    <row r="552" ht="15">
      <c r="E552" s="84"/>
    </row>
    <row r="553" ht="15">
      <c r="E553" s="84"/>
    </row>
    <row r="554" ht="15">
      <c r="E554" s="84"/>
    </row>
    <row r="555" ht="15">
      <c r="E555" s="84"/>
    </row>
    <row r="556" ht="15">
      <c r="E556" s="84"/>
    </row>
    <row r="557" ht="15">
      <c r="E557" s="84"/>
    </row>
    <row r="558" ht="15">
      <c r="E558" s="155"/>
    </row>
    <row r="559" ht="15">
      <c r="E559" s="153"/>
    </row>
    <row r="560" ht="15">
      <c r="E560" s="84"/>
    </row>
    <row r="561" ht="15">
      <c r="E561" s="84"/>
    </row>
    <row r="562" ht="15">
      <c r="E562" s="84"/>
    </row>
    <row r="563" ht="15">
      <c r="E563" s="84"/>
    </row>
    <row r="564" ht="15">
      <c r="E564" s="84"/>
    </row>
    <row r="565" ht="15">
      <c r="E565" s="84"/>
    </row>
    <row r="566" ht="15">
      <c r="E566" s="84"/>
    </row>
    <row r="567" ht="15">
      <c r="E567" s="155"/>
    </row>
    <row r="568" ht="15">
      <c r="E568" s="153"/>
    </row>
    <row r="569" ht="15">
      <c r="E569" s="84"/>
    </row>
    <row r="570" ht="15">
      <c r="E570" s="84"/>
    </row>
    <row r="571" ht="15">
      <c r="E571" s="84"/>
    </row>
    <row r="572" ht="15">
      <c r="E572" s="84"/>
    </row>
    <row r="573" ht="15">
      <c r="E573" s="84"/>
    </row>
    <row r="574" ht="15">
      <c r="E574" s="84"/>
    </row>
    <row r="575" ht="15">
      <c r="E575" s="84"/>
    </row>
    <row r="576" ht="15">
      <c r="E576" s="84"/>
    </row>
    <row r="577" ht="15">
      <c r="E577" s="84"/>
    </row>
    <row r="578" ht="15">
      <c r="E578" s="84"/>
    </row>
    <row r="579" ht="15">
      <c r="E579" s="11"/>
    </row>
    <row r="580" ht="15">
      <c r="E580" s="153"/>
    </row>
    <row r="581" ht="15">
      <c r="E581" s="84"/>
    </row>
    <row r="582" ht="15">
      <c r="E582" s="84"/>
    </row>
    <row r="583" ht="15">
      <c r="E583" s="84"/>
    </row>
    <row r="584" ht="15">
      <c r="E584" s="84"/>
    </row>
    <row r="585" ht="15">
      <c r="E585" s="84"/>
    </row>
    <row r="586" ht="15">
      <c r="E586" s="84"/>
    </row>
    <row r="587" ht="15">
      <c r="E587" s="84"/>
    </row>
    <row r="588" ht="15">
      <c r="E588" s="84"/>
    </row>
    <row r="589" ht="15">
      <c r="E589" s="84"/>
    </row>
    <row r="590" ht="15">
      <c r="E590" s="84"/>
    </row>
    <row r="591" ht="15">
      <c r="E591" s="84"/>
    </row>
    <row r="592" ht="15">
      <c r="E592" s="84"/>
    </row>
    <row r="593" ht="15">
      <c r="E593" s="84"/>
    </row>
    <row r="594" ht="15">
      <c r="E594" s="84"/>
    </row>
    <row r="595" ht="15">
      <c r="E595" s="84"/>
    </row>
    <row r="596" ht="15">
      <c r="E596" s="84"/>
    </row>
    <row r="597" ht="15">
      <c r="E597" s="155"/>
    </row>
    <row r="598" ht="15">
      <c r="E598" s="153"/>
    </row>
    <row r="599" ht="15">
      <c r="E599" s="84"/>
    </row>
    <row r="600" ht="15">
      <c r="E600" s="84"/>
    </row>
    <row r="601" ht="15">
      <c r="E601" s="84"/>
    </row>
    <row r="602" ht="15">
      <c r="E602" s="84"/>
    </row>
    <row r="603" ht="15">
      <c r="E603" s="84"/>
    </row>
    <row r="604" ht="15">
      <c r="E604" s="84"/>
    </row>
    <row r="605" ht="15">
      <c r="E605" s="84"/>
    </row>
    <row r="606" ht="15">
      <c r="E606" s="84"/>
    </row>
    <row r="607" ht="15">
      <c r="E607" s="84"/>
    </row>
    <row r="608" ht="15">
      <c r="E608" s="156"/>
    </row>
    <row r="609" ht="15">
      <c r="E609" s="153"/>
    </row>
    <row r="610" ht="15">
      <c r="E610" s="84"/>
    </row>
    <row r="611" ht="15">
      <c r="E611" s="84"/>
    </row>
    <row r="612" ht="15">
      <c r="E612" s="84"/>
    </row>
    <row r="613" ht="15">
      <c r="E613" s="84"/>
    </row>
    <row r="614" ht="15">
      <c r="E614" s="84"/>
    </row>
    <row r="615" ht="15">
      <c r="E615" s="84"/>
    </row>
    <row r="616" ht="15">
      <c r="E616" s="84"/>
    </row>
    <row r="617" ht="15">
      <c r="E617" s="84"/>
    </row>
    <row r="618" ht="15">
      <c r="E618" s="84"/>
    </row>
    <row r="619" ht="15">
      <c r="E619" s="84"/>
    </row>
    <row r="620" ht="15">
      <c r="E620" s="84"/>
    </row>
    <row r="621" ht="15">
      <c r="E621" s="84"/>
    </row>
    <row r="622" ht="15">
      <c r="E622" s="155"/>
    </row>
    <row r="623" ht="15">
      <c r="E623" s="153"/>
    </row>
    <row r="624" ht="15">
      <c r="E624" s="84"/>
    </row>
    <row r="625" ht="15">
      <c r="E625" s="84"/>
    </row>
    <row r="626" ht="15">
      <c r="E626" s="84"/>
    </row>
    <row r="627" ht="15">
      <c r="E627" s="84"/>
    </row>
    <row r="628" ht="15">
      <c r="E628" s="84"/>
    </row>
    <row r="629" ht="15">
      <c r="E629" s="84"/>
    </row>
    <row r="630" ht="15">
      <c r="E630" s="84"/>
    </row>
    <row r="631" ht="15">
      <c r="E631" s="155"/>
    </row>
    <row r="632" ht="15">
      <c r="E632" s="153"/>
    </row>
    <row r="633" ht="15">
      <c r="E633" s="84"/>
    </row>
    <row r="634" ht="15">
      <c r="E634" s="84"/>
    </row>
    <row r="635" ht="15">
      <c r="E635" s="84"/>
    </row>
    <row r="636" ht="15">
      <c r="E636" s="84"/>
    </row>
    <row r="637" ht="15">
      <c r="E637" s="84"/>
    </row>
    <row r="638" ht="15">
      <c r="E638" s="84"/>
    </row>
    <row r="639" ht="15">
      <c r="E639" s="84"/>
    </row>
    <row r="640" ht="15">
      <c r="E640" s="84"/>
    </row>
    <row r="641" ht="15">
      <c r="E641" s="84"/>
    </row>
    <row r="642" ht="15">
      <c r="E642" s="84"/>
    </row>
    <row r="643" ht="15">
      <c r="E643" s="11"/>
    </row>
    <row r="644" ht="15">
      <c r="E644" s="153"/>
    </row>
    <row r="645" ht="15">
      <c r="E645" s="84"/>
    </row>
    <row r="646" ht="15">
      <c r="E646" s="84"/>
    </row>
    <row r="647" ht="15">
      <c r="E647" s="84"/>
    </row>
    <row r="648" ht="15">
      <c r="E648" s="84"/>
    </row>
    <row r="649" ht="15">
      <c r="E649" s="84"/>
    </row>
    <row r="650" ht="15">
      <c r="E650" s="84"/>
    </row>
    <row r="651" ht="15">
      <c r="E651" s="84"/>
    </row>
    <row r="652" ht="15">
      <c r="E652" s="84"/>
    </row>
    <row r="653" ht="15">
      <c r="E653" s="84"/>
    </row>
    <row r="654" ht="15">
      <c r="E654" s="84"/>
    </row>
    <row r="655" ht="15">
      <c r="E655" s="84"/>
    </row>
    <row r="656" ht="15">
      <c r="E656" s="84"/>
    </row>
    <row r="657" ht="15">
      <c r="E657" s="84"/>
    </row>
    <row r="658" ht="15">
      <c r="E658" s="84"/>
    </row>
    <row r="659" ht="15">
      <c r="E659" s="84"/>
    </row>
    <row r="660" ht="15">
      <c r="E660" s="84"/>
    </row>
    <row r="661" ht="15">
      <c r="E661" s="155"/>
    </row>
    <row r="662" ht="15">
      <c r="E662" s="153"/>
    </row>
    <row r="663" ht="15">
      <c r="E663" s="84"/>
    </row>
    <row r="664" ht="15">
      <c r="E664" s="84"/>
    </row>
    <row r="665" ht="15">
      <c r="E665" s="84"/>
    </row>
    <row r="666" ht="15">
      <c r="E666" s="84"/>
    </row>
    <row r="667" ht="15">
      <c r="E667" s="84"/>
    </row>
    <row r="668" ht="15">
      <c r="E668" s="84"/>
    </row>
    <row r="669" ht="15">
      <c r="E669" s="84"/>
    </row>
    <row r="670" ht="15">
      <c r="E670" s="84"/>
    </row>
    <row r="671" ht="15">
      <c r="E671" s="84"/>
    </row>
    <row r="672" ht="15">
      <c r="E672" s="156"/>
    </row>
    <row r="673" ht="15">
      <c r="E673" s="153"/>
    </row>
    <row r="674" ht="15">
      <c r="E674" s="84"/>
    </row>
    <row r="675" ht="15">
      <c r="E675" s="84"/>
    </row>
    <row r="676" ht="15">
      <c r="E676" s="84"/>
    </row>
    <row r="677" ht="15">
      <c r="E677" s="84"/>
    </row>
    <row r="678" ht="15">
      <c r="E678" s="84"/>
    </row>
    <row r="679" ht="15">
      <c r="E679" s="84"/>
    </row>
    <row r="680" ht="15">
      <c r="E680" s="84"/>
    </row>
    <row r="681" ht="15">
      <c r="E681" s="84"/>
    </row>
    <row r="682" ht="15">
      <c r="E682" s="84"/>
    </row>
    <row r="683" ht="15">
      <c r="E683" s="84"/>
    </row>
    <row r="684" ht="15">
      <c r="E684" s="84"/>
    </row>
    <row r="685" ht="15">
      <c r="E685" s="84"/>
    </row>
    <row r="686" ht="15">
      <c r="E686" s="155"/>
    </row>
    <row r="687" ht="15">
      <c r="E687" s="153"/>
    </row>
    <row r="688" ht="15">
      <c r="E688" s="84"/>
    </row>
    <row r="689" ht="15">
      <c r="E689" s="84"/>
    </row>
    <row r="690" ht="15">
      <c r="E690" s="84"/>
    </row>
    <row r="691" ht="15">
      <c r="E691" s="84"/>
    </row>
    <row r="692" ht="15">
      <c r="E692" s="84"/>
    </row>
    <row r="693" ht="15">
      <c r="E693" s="84"/>
    </row>
    <row r="694" ht="15">
      <c r="E694" s="84"/>
    </row>
    <row r="695" ht="15">
      <c r="E695" s="155"/>
    </row>
    <row r="696" ht="15">
      <c r="E696" s="153"/>
    </row>
    <row r="697" ht="15">
      <c r="E697" s="84"/>
    </row>
    <row r="698" ht="15">
      <c r="E698" s="84"/>
    </row>
    <row r="699" ht="15">
      <c r="E699" s="84"/>
    </row>
    <row r="700" ht="15">
      <c r="E700" s="84"/>
    </row>
    <row r="701" ht="15">
      <c r="E701" s="84"/>
    </row>
    <row r="702" ht="15">
      <c r="E702" s="84"/>
    </row>
    <row r="703" ht="15">
      <c r="E703" s="84"/>
    </row>
    <row r="704" ht="15">
      <c r="E704" s="84"/>
    </row>
    <row r="705" ht="15">
      <c r="E705" s="84"/>
    </row>
    <row r="706" ht="15">
      <c r="E706" s="84"/>
    </row>
    <row r="707" ht="15">
      <c r="E707" s="11"/>
    </row>
    <row r="708" ht="15">
      <c r="E708" s="153"/>
    </row>
    <row r="709" ht="15">
      <c r="E709" s="84"/>
    </row>
    <row r="710" ht="15">
      <c r="E710" s="84"/>
    </row>
    <row r="711" ht="15">
      <c r="E711" s="84"/>
    </row>
    <row r="712" ht="15">
      <c r="E712" s="84"/>
    </row>
    <row r="713" ht="15">
      <c r="E713" s="84"/>
    </row>
    <row r="714" ht="15">
      <c r="E714" s="84"/>
    </row>
    <row r="715" ht="15">
      <c r="E715" s="84"/>
    </row>
    <row r="716" ht="15">
      <c r="E716" s="84"/>
    </row>
    <row r="717" ht="15">
      <c r="E717" s="84"/>
    </row>
    <row r="718" ht="15">
      <c r="E718" s="84"/>
    </row>
    <row r="719" ht="15">
      <c r="E719" s="84"/>
    </row>
    <row r="720" ht="15">
      <c r="E720" s="84"/>
    </row>
    <row r="721" ht="15">
      <c r="E721" s="84"/>
    </row>
    <row r="722" ht="15">
      <c r="E722" s="84"/>
    </row>
    <row r="723" ht="15">
      <c r="E723" s="84"/>
    </row>
    <row r="724" ht="15">
      <c r="E724" s="84"/>
    </row>
    <row r="725" ht="15">
      <c r="E725" s="155"/>
    </row>
    <row r="726" ht="15">
      <c r="E726" s="153"/>
    </row>
    <row r="727" ht="15">
      <c r="E727" s="84"/>
    </row>
    <row r="728" ht="15">
      <c r="E728" s="84"/>
    </row>
    <row r="729" ht="15">
      <c r="E729" s="84"/>
    </row>
    <row r="730" ht="15">
      <c r="E730" s="84"/>
    </row>
    <row r="731" ht="15">
      <c r="E731" s="84"/>
    </row>
    <row r="732" ht="15">
      <c r="E732" s="84"/>
    </row>
    <row r="733" ht="15">
      <c r="E733" s="84"/>
    </row>
    <row r="734" ht="15">
      <c r="E734" s="84"/>
    </row>
    <row r="735" ht="15">
      <c r="E735" s="84"/>
    </row>
    <row r="736" ht="15">
      <c r="E736" s="156"/>
    </row>
    <row r="737" ht="15">
      <c r="E737" s="153"/>
    </row>
    <row r="738" ht="15">
      <c r="E738" s="84"/>
    </row>
    <row r="739" ht="15">
      <c r="E739" s="84"/>
    </row>
    <row r="740" ht="15">
      <c r="E740" s="84"/>
    </row>
    <row r="741" ht="15">
      <c r="E741" s="84"/>
    </row>
    <row r="742" ht="15">
      <c r="E742" s="84"/>
    </row>
    <row r="743" ht="15">
      <c r="E743" s="84"/>
    </row>
    <row r="744" ht="15">
      <c r="E744" s="84"/>
    </row>
    <row r="745" ht="15">
      <c r="E745" s="84"/>
    </row>
    <row r="746" ht="15">
      <c r="E746" s="84"/>
    </row>
    <row r="747" ht="15">
      <c r="E747" s="84"/>
    </row>
    <row r="748" ht="15">
      <c r="E748" s="84"/>
    </row>
    <row r="749" ht="15">
      <c r="E749" s="84"/>
    </row>
    <row r="750" ht="15">
      <c r="E750" s="155"/>
    </row>
    <row r="751" ht="15">
      <c r="E751" s="153"/>
    </row>
    <row r="752" ht="15">
      <c r="E752" s="84"/>
    </row>
    <row r="753" ht="15">
      <c r="E753" s="84"/>
    </row>
    <row r="754" ht="15">
      <c r="E754" s="84"/>
    </row>
    <row r="755" ht="15">
      <c r="E755" s="84"/>
    </row>
    <row r="756" ht="15">
      <c r="E756" s="84"/>
    </row>
    <row r="757" ht="15">
      <c r="E757" s="84"/>
    </row>
    <row r="758" ht="15">
      <c r="E758" s="84"/>
    </row>
    <row r="759" ht="15">
      <c r="E759" s="155"/>
    </row>
    <row r="760" ht="15">
      <c r="E760" s="153"/>
    </row>
    <row r="761" ht="15">
      <c r="E761" s="84"/>
    </row>
    <row r="762" ht="15">
      <c r="E762" s="84"/>
    </row>
    <row r="763" ht="15">
      <c r="E763" s="84"/>
    </row>
    <row r="764" ht="15">
      <c r="E764" s="84"/>
    </row>
    <row r="765" ht="15">
      <c r="E765" s="84"/>
    </row>
    <row r="766" ht="15">
      <c r="E766" s="84"/>
    </row>
    <row r="767" ht="15">
      <c r="E767" s="84"/>
    </row>
    <row r="768" ht="15">
      <c r="E768" s="84"/>
    </row>
    <row r="769" ht="15">
      <c r="E769" s="84"/>
    </row>
    <row r="770" ht="15">
      <c r="E770" s="84"/>
    </row>
    <row r="771" ht="15">
      <c r="E771" s="11"/>
    </row>
    <row r="772" ht="15">
      <c r="E772" s="153"/>
    </row>
    <row r="773" ht="15">
      <c r="E773" s="84"/>
    </row>
    <row r="774" ht="15">
      <c r="E774" s="84"/>
    </row>
    <row r="775" ht="15">
      <c r="E775" s="84"/>
    </row>
    <row r="776" ht="15">
      <c r="E776" s="84"/>
    </row>
    <row r="777" ht="15">
      <c r="E777" s="84"/>
    </row>
    <row r="778" ht="15">
      <c r="E778" s="84"/>
    </row>
    <row r="779" ht="15">
      <c r="E779" s="84"/>
    </row>
    <row r="780" ht="15">
      <c r="E780" s="84"/>
    </row>
    <row r="781" ht="15">
      <c r="E781" s="84"/>
    </row>
    <row r="782" ht="15">
      <c r="E782" s="84"/>
    </row>
    <row r="783" ht="15">
      <c r="E783" s="84"/>
    </row>
    <row r="784" ht="15">
      <c r="E784" s="84"/>
    </row>
    <row r="785" ht="15">
      <c r="E785" s="84"/>
    </row>
    <row r="786" ht="15">
      <c r="E786" s="84"/>
    </row>
    <row r="787" ht="15">
      <c r="E787" s="84"/>
    </row>
    <row r="788" ht="15">
      <c r="E788" s="84"/>
    </row>
    <row r="789" ht="15">
      <c r="E789" s="155"/>
    </row>
    <row r="790" ht="15">
      <c r="E790" s="153"/>
    </row>
    <row r="791" ht="15">
      <c r="E791" s="84"/>
    </row>
    <row r="792" ht="15">
      <c r="E792" s="84"/>
    </row>
    <row r="793" ht="15">
      <c r="E793" s="84"/>
    </row>
    <row r="794" ht="15">
      <c r="E794" s="84"/>
    </row>
    <row r="795" ht="15">
      <c r="E795" s="84"/>
    </row>
    <row r="796" ht="15">
      <c r="E796" s="84"/>
    </row>
    <row r="797" ht="15">
      <c r="E797" s="84"/>
    </row>
    <row r="798" ht="15">
      <c r="E798" s="84"/>
    </row>
    <row r="799" ht="15">
      <c r="E799" s="84"/>
    </row>
    <row r="800" ht="15">
      <c r="E800" s="156"/>
    </row>
    <row r="801" ht="15">
      <c r="E801" s="153"/>
    </row>
    <row r="802" ht="15">
      <c r="E802" s="84"/>
    </row>
    <row r="803" ht="15">
      <c r="E803" s="84"/>
    </row>
    <row r="804" ht="15">
      <c r="E804" s="84"/>
    </row>
    <row r="805" ht="15">
      <c r="E805" s="84"/>
    </row>
    <row r="806" ht="15">
      <c r="E806" s="84"/>
    </row>
    <row r="807" ht="15">
      <c r="E807" s="84"/>
    </row>
    <row r="808" ht="15">
      <c r="E808" s="84"/>
    </row>
    <row r="809" ht="15">
      <c r="E809" s="84"/>
    </row>
    <row r="810" ht="15">
      <c r="E810" s="84"/>
    </row>
    <row r="811" ht="15">
      <c r="E811" s="84"/>
    </row>
    <row r="812" ht="15">
      <c r="E812" s="84"/>
    </row>
    <row r="813" ht="15">
      <c r="E813" s="84"/>
    </row>
    <row r="814" ht="15">
      <c r="E814" s="155"/>
    </row>
    <row r="815" ht="15">
      <c r="E815" s="153"/>
    </row>
    <row r="816" ht="15">
      <c r="E816" s="84"/>
    </row>
    <row r="817" ht="15">
      <c r="E817" s="84"/>
    </row>
    <row r="818" ht="15">
      <c r="E818" s="84"/>
    </row>
    <row r="819" ht="15">
      <c r="E819" s="84"/>
    </row>
    <row r="820" ht="15">
      <c r="E820" s="84"/>
    </row>
    <row r="821" ht="15">
      <c r="E821" s="84"/>
    </row>
    <row r="822" ht="15">
      <c r="E822" s="84"/>
    </row>
    <row r="823" ht="15">
      <c r="E823" s="155"/>
    </row>
    <row r="824" ht="15">
      <c r="E824" s="153"/>
    </row>
    <row r="825" ht="15">
      <c r="E825" s="84"/>
    </row>
    <row r="826" ht="15">
      <c r="E826" s="84"/>
    </row>
    <row r="827" ht="15">
      <c r="E827" s="84"/>
    </row>
    <row r="828" ht="15">
      <c r="E828" s="84"/>
    </row>
    <row r="829" ht="15">
      <c r="E829" s="84"/>
    </row>
    <row r="830" ht="15">
      <c r="E830" s="84"/>
    </row>
    <row r="831" ht="15">
      <c r="E831" s="84"/>
    </row>
    <row r="832" ht="15">
      <c r="E832" s="84"/>
    </row>
    <row r="833" ht="15">
      <c r="E833" s="84"/>
    </row>
    <row r="834" ht="15">
      <c r="E834" s="84"/>
    </row>
    <row r="835" ht="15">
      <c r="E835" s="11"/>
    </row>
    <row r="836" ht="15">
      <c r="E836" s="153"/>
    </row>
    <row r="837" ht="15">
      <c r="E837" s="84"/>
    </row>
    <row r="838" ht="15">
      <c r="E838" s="84"/>
    </row>
    <row r="839" ht="15">
      <c r="E839" s="84"/>
    </row>
    <row r="840" ht="15">
      <c r="E840" s="84"/>
    </row>
    <row r="841" ht="15">
      <c r="E841" s="84"/>
    </row>
    <row r="842" ht="15">
      <c r="E842" s="84"/>
    </row>
    <row r="843" ht="15">
      <c r="E843" s="84"/>
    </row>
    <row r="844" ht="15">
      <c r="E844" s="84"/>
    </row>
    <row r="845" ht="15">
      <c r="E845" s="84"/>
    </row>
    <row r="846" ht="15">
      <c r="E846" s="84"/>
    </row>
    <row r="847" ht="15">
      <c r="E847" s="84"/>
    </row>
    <row r="848" ht="15">
      <c r="E848" s="84"/>
    </row>
    <row r="849" ht="15">
      <c r="E849" s="84"/>
    </row>
    <row r="850" ht="15">
      <c r="E850" s="84"/>
    </row>
    <row r="851" ht="15">
      <c r="E851" s="84"/>
    </row>
    <row r="852" ht="15">
      <c r="E852" s="84"/>
    </row>
    <row r="853" ht="15">
      <c r="E853" s="155"/>
    </row>
    <row r="854" ht="15">
      <c r="E854" s="153"/>
    </row>
    <row r="855" ht="15">
      <c r="E855" s="84"/>
    </row>
    <row r="856" ht="15">
      <c r="E856" s="84"/>
    </row>
    <row r="857" ht="15">
      <c r="E857" s="84"/>
    </row>
    <row r="858" ht="15">
      <c r="E858" s="84"/>
    </row>
    <row r="859" ht="15">
      <c r="E859" s="84"/>
    </row>
    <row r="860" ht="15">
      <c r="E860" s="84"/>
    </row>
    <row r="861" ht="15">
      <c r="E861" s="84"/>
    </row>
    <row r="862" ht="15">
      <c r="E862" s="84"/>
    </row>
    <row r="863" ht="15">
      <c r="E863" s="84"/>
    </row>
    <row r="864" ht="15">
      <c r="E864" s="156"/>
    </row>
    <row r="865" ht="15">
      <c r="E865" s="153"/>
    </row>
    <row r="866" ht="15">
      <c r="E866" s="84"/>
    </row>
    <row r="867" ht="15">
      <c r="E867" s="84"/>
    </row>
    <row r="868" ht="15">
      <c r="E868" s="84"/>
    </row>
    <row r="869" ht="15">
      <c r="E869" s="84"/>
    </row>
    <row r="870" ht="15">
      <c r="E870" s="84"/>
    </row>
    <row r="871" ht="15">
      <c r="E871" s="84"/>
    </row>
    <row r="872" ht="15">
      <c r="E872" s="84"/>
    </row>
    <row r="873" ht="15">
      <c r="E873" s="84"/>
    </row>
    <row r="874" ht="15">
      <c r="E874" s="84"/>
    </row>
    <row r="875" ht="15">
      <c r="E875" s="84"/>
    </row>
    <row r="876" ht="15">
      <c r="E876" s="84"/>
    </row>
    <row r="877" ht="15">
      <c r="E877" s="84"/>
    </row>
    <row r="878" ht="15">
      <c r="E878" s="155"/>
    </row>
    <row r="879" ht="15">
      <c r="E879" s="153"/>
    </row>
    <row r="880" ht="15">
      <c r="E880" s="84"/>
    </row>
    <row r="881" ht="15">
      <c r="E881" s="84"/>
    </row>
    <row r="882" ht="15">
      <c r="E882" s="84"/>
    </row>
    <row r="883" ht="15">
      <c r="E883" s="84"/>
    </row>
    <row r="884" ht="15">
      <c r="E884" s="84"/>
    </row>
    <row r="885" ht="15">
      <c r="E885" s="84"/>
    </row>
    <row r="886" ht="15">
      <c r="E886" s="84"/>
    </row>
    <row r="887" ht="15">
      <c r="E887" s="155"/>
    </row>
    <row r="888" ht="15">
      <c r="E888" s="153"/>
    </row>
    <row r="889" ht="15">
      <c r="E889" s="84"/>
    </row>
    <row r="890" ht="15">
      <c r="E890" s="84"/>
    </row>
    <row r="891" ht="15">
      <c r="E891" s="84"/>
    </row>
    <row r="892" ht="15">
      <c r="E892" s="84"/>
    </row>
    <row r="893" ht="15">
      <c r="E893" s="84"/>
    </row>
    <row r="894" ht="15">
      <c r="E894" s="84"/>
    </row>
    <row r="895" ht="15">
      <c r="E895" s="84"/>
    </row>
    <row r="896" ht="15">
      <c r="E896" s="84"/>
    </row>
    <row r="897" ht="15">
      <c r="E897" s="84"/>
    </row>
    <row r="898" ht="15">
      <c r="E898" s="84"/>
    </row>
    <row r="899" ht="15">
      <c r="E899" s="11"/>
    </row>
    <row r="900" ht="15">
      <c r="E900" s="153"/>
    </row>
    <row r="901" ht="15">
      <c r="E901" s="84"/>
    </row>
    <row r="902" ht="15">
      <c r="E902" s="84"/>
    </row>
    <row r="903" ht="15">
      <c r="E903" s="84"/>
    </row>
    <row r="904" ht="15">
      <c r="E904" s="84"/>
    </row>
    <row r="905" ht="15">
      <c r="E905" s="84"/>
    </row>
    <row r="906" ht="15">
      <c r="E906" s="84"/>
    </row>
    <row r="907" ht="15">
      <c r="E907" s="84"/>
    </row>
    <row r="908" ht="15">
      <c r="E908" s="84"/>
    </row>
    <row r="909" ht="15">
      <c r="E909" s="84"/>
    </row>
    <row r="910" ht="15">
      <c r="E910" s="84"/>
    </row>
    <row r="911" ht="15">
      <c r="E911" s="84"/>
    </row>
    <row r="912" ht="15">
      <c r="E912" s="84"/>
    </row>
    <row r="913" ht="15">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3" t="s">
        <v>262</v>
      </c>
      <c r="B1" s="353"/>
      <c r="C1" s="353"/>
      <c r="D1" s="353"/>
      <c r="E1" s="353"/>
      <c r="F1" s="353"/>
      <c r="G1" s="38"/>
    </row>
    <row r="2" spans="1:6" ht="18" customHeight="1">
      <c r="A2" s="352">
        <v>44500</v>
      </c>
      <c r="B2" s="352"/>
      <c r="C2" s="352"/>
      <c r="D2" s="352"/>
      <c r="E2" s="352"/>
      <c r="F2" s="352"/>
    </row>
    <row r="3" ht="13.5" thickBot="1"/>
    <row r="4" spans="1:6" ht="48" customHeight="1">
      <c r="A4" s="39"/>
      <c r="B4" s="42" t="s">
        <v>180</v>
      </c>
      <c r="C4" s="98" t="s">
        <v>209</v>
      </c>
      <c r="D4" s="40"/>
      <c r="E4" s="98" t="s">
        <v>181</v>
      </c>
      <c r="F4" s="95" t="s">
        <v>210</v>
      </c>
    </row>
    <row r="5" spans="1:7" ht="2.25" customHeight="1">
      <c r="A5" s="43"/>
      <c r="B5" s="45"/>
      <c r="C5" s="45"/>
      <c r="D5" s="44"/>
      <c r="E5" s="207"/>
      <c r="F5" s="207"/>
      <c r="G5" s="28"/>
    </row>
    <row r="6" spans="1:11" ht="15">
      <c r="A6" s="46" t="s">
        <v>54</v>
      </c>
      <c r="B6" s="102">
        <v>0</v>
      </c>
      <c r="C6" s="102">
        <v>0</v>
      </c>
      <c r="D6" s="152"/>
      <c r="E6" s="153">
        <v>0</v>
      </c>
      <c r="F6" s="161">
        <v>0</v>
      </c>
      <c r="G6" s="28"/>
      <c r="J6" s="96"/>
      <c r="K6" s="96"/>
    </row>
    <row r="7" spans="1:11" ht="15" hidden="1">
      <c r="A7" s="47" t="s">
        <v>2</v>
      </c>
      <c r="B7" s="85">
        <v>0</v>
      </c>
      <c r="C7" s="85">
        <v>0</v>
      </c>
      <c r="D7" s="145"/>
      <c r="E7" s="84">
        <v>0</v>
      </c>
      <c r="F7" s="162">
        <v>0</v>
      </c>
      <c r="J7" s="96"/>
      <c r="K7" s="96"/>
    </row>
    <row r="8" spans="1:11" ht="15" hidden="1">
      <c r="A8" s="47" t="s">
        <v>8</v>
      </c>
      <c r="B8" s="85">
        <v>0</v>
      </c>
      <c r="C8" s="85">
        <v>0</v>
      </c>
      <c r="D8" s="145"/>
      <c r="E8" s="84">
        <v>0</v>
      </c>
      <c r="F8" s="162">
        <v>0</v>
      </c>
      <c r="J8" s="96"/>
      <c r="K8" s="96"/>
    </row>
    <row r="9" spans="1:11" ht="15" hidden="1">
      <c r="A9" s="47" t="s">
        <v>3</v>
      </c>
      <c r="B9" s="85">
        <v>0</v>
      </c>
      <c r="C9" s="85">
        <v>0</v>
      </c>
      <c r="D9" s="145"/>
      <c r="E9" s="84">
        <v>0</v>
      </c>
      <c r="F9" s="162">
        <v>0</v>
      </c>
      <c r="J9" s="96"/>
      <c r="K9" s="96"/>
    </row>
    <row r="10" spans="1:11" ht="15" hidden="1">
      <c r="A10" s="47" t="s">
        <v>6</v>
      </c>
      <c r="B10" s="85">
        <v>0</v>
      </c>
      <c r="C10" s="85">
        <v>0</v>
      </c>
      <c r="D10" s="145"/>
      <c r="E10" s="84">
        <v>0</v>
      </c>
      <c r="F10" s="162">
        <v>0</v>
      </c>
      <c r="J10" s="96"/>
      <c r="K10" s="96"/>
    </row>
    <row r="11" spans="1:11" ht="15" hidden="1">
      <c r="A11" s="47" t="s">
        <v>122</v>
      </c>
      <c r="B11" s="85">
        <v>0</v>
      </c>
      <c r="C11" s="85">
        <v>0</v>
      </c>
      <c r="D11" s="145"/>
      <c r="E11" s="84">
        <v>0</v>
      </c>
      <c r="F11" s="162">
        <v>0</v>
      </c>
      <c r="J11" s="96"/>
      <c r="K11" s="96"/>
    </row>
    <row r="12" spans="1:11" ht="15" hidden="1">
      <c r="A12" s="47" t="s">
        <v>5</v>
      </c>
      <c r="B12" s="85">
        <v>0</v>
      </c>
      <c r="C12" s="85">
        <v>0</v>
      </c>
      <c r="D12" s="145"/>
      <c r="E12" s="84">
        <v>0</v>
      </c>
      <c r="F12" s="162">
        <v>0</v>
      </c>
      <c r="J12" s="96"/>
      <c r="K12" s="96"/>
    </row>
    <row r="13" spans="1:11" ht="15" hidden="1">
      <c r="A13" s="47" t="s">
        <v>22</v>
      </c>
      <c r="B13" s="85">
        <v>0</v>
      </c>
      <c r="C13" s="85">
        <v>0</v>
      </c>
      <c r="D13" s="145"/>
      <c r="E13" s="84">
        <v>0</v>
      </c>
      <c r="F13" s="162">
        <v>0</v>
      </c>
      <c r="J13" s="96"/>
      <c r="K13" s="96"/>
    </row>
    <row r="14" spans="1:11" ht="15" hidden="1">
      <c r="A14" s="47" t="s">
        <v>4</v>
      </c>
      <c r="B14" s="85">
        <v>0</v>
      </c>
      <c r="C14" s="85">
        <v>0</v>
      </c>
      <c r="D14" s="145"/>
      <c r="E14" s="84">
        <v>0</v>
      </c>
      <c r="F14" s="162">
        <v>0</v>
      </c>
      <c r="J14" s="96"/>
      <c r="K14" s="96"/>
    </row>
    <row r="15" spans="1:11" ht="15" hidden="1">
      <c r="A15" s="47" t="s">
        <v>7</v>
      </c>
      <c r="B15" s="85">
        <v>0</v>
      </c>
      <c r="C15" s="85">
        <v>0</v>
      </c>
      <c r="D15" s="145"/>
      <c r="E15" s="84">
        <v>0</v>
      </c>
      <c r="F15" s="162">
        <v>0</v>
      </c>
      <c r="J15" s="96"/>
      <c r="K15" s="96"/>
    </row>
    <row r="16" spans="1:11" ht="15" hidden="1">
      <c r="A16" s="47" t="s">
        <v>23</v>
      </c>
      <c r="B16" s="85">
        <v>0</v>
      </c>
      <c r="C16" s="85">
        <v>0</v>
      </c>
      <c r="D16" s="145"/>
      <c r="E16" s="84">
        <v>0</v>
      </c>
      <c r="F16" s="162">
        <v>0</v>
      </c>
      <c r="J16" s="96"/>
      <c r="K16" s="96"/>
    </row>
    <row r="17" spans="1:11" ht="15" hidden="1">
      <c r="A17" s="47" t="s">
        <v>24</v>
      </c>
      <c r="B17" s="85">
        <v>0</v>
      </c>
      <c r="C17" s="85">
        <v>0</v>
      </c>
      <c r="D17" s="145"/>
      <c r="E17" s="84">
        <v>0</v>
      </c>
      <c r="F17" s="162">
        <v>0</v>
      </c>
      <c r="J17" s="96"/>
      <c r="K17" s="96"/>
    </row>
    <row r="18" spans="1:11" ht="15" hidden="1">
      <c r="A18" s="47" t="s">
        <v>9</v>
      </c>
      <c r="B18" s="85">
        <v>0</v>
      </c>
      <c r="C18" s="85">
        <v>0</v>
      </c>
      <c r="D18" s="145"/>
      <c r="E18" s="84">
        <v>0</v>
      </c>
      <c r="F18" s="162">
        <v>0</v>
      </c>
      <c r="J18" s="96"/>
      <c r="K18" s="96"/>
    </row>
    <row r="19" spans="1:11" ht="15" hidden="1">
      <c r="A19" s="47" t="s">
        <v>25</v>
      </c>
      <c r="B19" s="85">
        <v>0</v>
      </c>
      <c r="C19" s="85">
        <v>0</v>
      </c>
      <c r="D19" s="145"/>
      <c r="E19" s="84">
        <v>0</v>
      </c>
      <c r="F19" s="162">
        <v>0</v>
      </c>
      <c r="J19" s="96"/>
      <c r="K19" s="96"/>
    </row>
    <row r="20" spans="1:11" ht="15" hidden="1">
      <c r="A20" s="47" t="s">
        <v>26</v>
      </c>
      <c r="B20" s="85">
        <v>0</v>
      </c>
      <c r="C20" s="85">
        <v>0</v>
      </c>
      <c r="D20" s="145"/>
      <c r="E20" s="84">
        <v>0</v>
      </c>
      <c r="F20" s="162">
        <v>0</v>
      </c>
      <c r="J20" s="96"/>
      <c r="K20" s="96"/>
    </row>
    <row r="21" spans="1:11" ht="15" hidden="1">
      <c r="A21" s="47" t="s">
        <v>27</v>
      </c>
      <c r="B21" s="85">
        <v>0</v>
      </c>
      <c r="C21" s="85">
        <v>0</v>
      </c>
      <c r="D21" s="145"/>
      <c r="E21" s="84">
        <v>0</v>
      </c>
      <c r="F21" s="162">
        <v>0</v>
      </c>
      <c r="J21" s="96"/>
      <c r="K21" s="96"/>
    </row>
    <row r="22" spans="1:11" s="87" customFormat="1" ht="15" hidden="1">
      <c r="A22" s="47" t="s">
        <v>141</v>
      </c>
      <c r="B22" s="85">
        <v>0</v>
      </c>
      <c r="C22" s="85">
        <v>0</v>
      </c>
      <c r="D22" s="145"/>
      <c r="E22" s="84">
        <v>0</v>
      </c>
      <c r="F22" s="162">
        <v>0</v>
      </c>
      <c r="J22" s="96"/>
      <c r="K22" s="96"/>
    </row>
    <row r="23" spans="1:11" ht="15">
      <c r="A23" s="48"/>
      <c r="B23" s="103"/>
      <c r="C23" s="103"/>
      <c r="D23" s="154"/>
      <c r="E23" s="155"/>
      <c r="F23" s="303"/>
      <c r="J23" s="96"/>
      <c r="K23" s="96"/>
    </row>
    <row r="24" spans="1:11" ht="15">
      <c r="A24" s="46" t="s">
        <v>52</v>
      </c>
      <c r="B24" s="102">
        <v>0.8283011200000001</v>
      </c>
      <c r="C24" s="102">
        <v>0.013314437982372179</v>
      </c>
      <c r="D24" s="152"/>
      <c r="E24" s="153">
        <v>59</v>
      </c>
      <c r="F24" s="161">
        <v>0.006335073868035043</v>
      </c>
      <c r="J24" s="96"/>
      <c r="K24" s="96"/>
    </row>
    <row r="25" spans="1:11" ht="15" hidden="1">
      <c r="A25" s="47" t="s">
        <v>28</v>
      </c>
      <c r="B25" s="85">
        <v>0</v>
      </c>
      <c r="C25" s="85">
        <v>0</v>
      </c>
      <c r="D25" s="145"/>
      <c r="E25" s="84">
        <v>0</v>
      </c>
      <c r="F25" s="162">
        <v>0</v>
      </c>
      <c r="J25" s="96"/>
      <c r="K25" s="96"/>
    </row>
    <row r="26" spans="1:11" ht="15" hidden="1">
      <c r="A26" s="47" t="s">
        <v>29</v>
      </c>
      <c r="B26" s="85">
        <v>0</v>
      </c>
      <c r="C26" s="85">
        <v>0</v>
      </c>
      <c r="D26" s="145"/>
      <c r="E26" s="84">
        <v>0</v>
      </c>
      <c r="F26" s="162">
        <v>0</v>
      </c>
      <c r="J26" s="96"/>
      <c r="K26" s="96"/>
    </row>
    <row r="27" spans="1:11" ht="15" hidden="1">
      <c r="A27" s="47" t="s">
        <v>30</v>
      </c>
      <c r="B27" s="85">
        <v>0</v>
      </c>
      <c r="C27" s="85">
        <v>0</v>
      </c>
      <c r="D27" s="145"/>
      <c r="E27" s="84">
        <v>0</v>
      </c>
      <c r="F27" s="162">
        <v>0</v>
      </c>
      <c r="J27" s="96"/>
      <c r="K27" s="96"/>
    </row>
    <row r="28" spans="1:11" ht="15">
      <c r="A28" s="47" t="s">
        <v>10</v>
      </c>
      <c r="B28" s="85">
        <v>0.03</v>
      </c>
      <c r="C28" s="85">
        <v>0.017119265767473617</v>
      </c>
      <c r="D28" s="145"/>
      <c r="E28" s="84">
        <v>2</v>
      </c>
      <c r="F28" s="162">
        <v>0.009848335631278314</v>
      </c>
      <c r="J28" s="96"/>
      <c r="K28" s="96"/>
    </row>
    <row r="29" spans="1:11" ht="15" hidden="1">
      <c r="A29" s="47" t="s">
        <v>31</v>
      </c>
      <c r="B29" s="85">
        <v>0</v>
      </c>
      <c r="C29" s="85">
        <v>0</v>
      </c>
      <c r="D29" s="145"/>
      <c r="E29" s="84">
        <v>0</v>
      </c>
      <c r="F29" s="162">
        <v>0</v>
      </c>
      <c r="J29" s="96"/>
      <c r="K29" s="96"/>
    </row>
    <row r="30" spans="1:11" ht="15" hidden="1">
      <c r="A30" s="47" t="s">
        <v>32</v>
      </c>
      <c r="B30" s="85">
        <v>0</v>
      </c>
      <c r="C30" s="85">
        <v>0</v>
      </c>
      <c r="D30" s="145"/>
      <c r="E30" s="84">
        <v>0</v>
      </c>
      <c r="F30" s="162">
        <v>0</v>
      </c>
      <c r="J30" s="96"/>
      <c r="K30" s="96"/>
    </row>
    <row r="31" spans="1:11" ht="15" hidden="1">
      <c r="A31" s="47" t="s">
        <v>33</v>
      </c>
      <c r="B31" s="85">
        <v>0</v>
      </c>
      <c r="C31" s="85">
        <v>0</v>
      </c>
      <c r="D31" s="145"/>
      <c r="E31" s="84">
        <v>0</v>
      </c>
      <c r="F31" s="162">
        <v>0</v>
      </c>
      <c r="J31" s="96"/>
      <c r="K31" s="96"/>
    </row>
    <row r="32" spans="1:11" ht="15" hidden="1">
      <c r="A32" s="47" t="s">
        <v>34</v>
      </c>
      <c r="B32" s="85">
        <v>0</v>
      </c>
      <c r="C32" s="85">
        <v>0</v>
      </c>
      <c r="D32" s="145"/>
      <c r="E32" s="84">
        <v>0</v>
      </c>
      <c r="F32" s="162">
        <v>0</v>
      </c>
      <c r="J32" s="96"/>
      <c r="K32" s="96"/>
    </row>
    <row r="33" spans="1:11" ht="15">
      <c r="A33" s="47" t="s">
        <v>35</v>
      </c>
      <c r="B33" s="85">
        <v>0.7983011200000001</v>
      </c>
      <c r="C33" s="85">
        <v>0.12187012546883562</v>
      </c>
      <c r="D33" s="145"/>
      <c r="E33" s="84">
        <v>57</v>
      </c>
      <c r="F33" s="162">
        <v>0.10100652112276721</v>
      </c>
      <c r="J33" s="96"/>
      <c r="K33" s="96"/>
    </row>
    <row r="34" spans="1:11" ht="15">
      <c r="A34" s="48"/>
      <c r="B34" s="103"/>
      <c r="C34" s="103"/>
      <c r="D34" s="154"/>
      <c r="E34" s="156"/>
      <c r="F34" s="303"/>
      <c r="J34" s="96"/>
      <c r="K34" s="96"/>
    </row>
    <row r="35" spans="1:11" ht="15">
      <c r="A35" s="46" t="s">
        <v>0</v>
      </c>
      <c r="B35" s="102">
        <v>87.87672773</v>
      </c>
      <c r="C35" s="102">
        <v>0.45660836218780027</v>
      </c>
      <c r="D35" s="152"/>
      <c r="E35" s="153">
        <v>7679</v>
      </c>
      <c r="F35" s="161">
        <v>0.6332271495212658</v>
      </c>
      <c r="J35" s="96"/>
      <c r="K35" s="96"/>
    </row>
    <row r="36" spans="1:11" ht="15">
      <c r="A36" s="47" t="s">
        <v>12</v>
      </c>
      <c r="B36" s="85">
        <v>44.482543889999995</v>
      </c>
      <c r="C36" s="85">
        <v>0.9912069154428034</v>
      </c>
      <c r="D36" s="145"/>
      <c r="E36" s="84">
        <v>2607</v>
      </c>
      <c r="F36" s="162">
        <v>0.7638038427507485</v>
      </c>
      <c r="J36" s="96"/>
      <c r="K36" s="96"/>
    </row>
    <row r="37" spans="1:11" ht="15">
      <c r="A37" s="47" t="s">
        <v>11</v>
      </c>
      <c r="B37" s="85">
        <v>11.95267368</v>
      </c>
      <c r="C37" s="85">
        <v>0.4148653908466355</v>
      </c>
      <c r="D37" s="145"/>
      <c r="E37" s="84">
        <v>1717</v>
      </c>
      <c r="F37" s="162">
        <v>0.8849785584694045</v>
      </c>
      <c r="J37" s="96"/>
      <c r="K37" s="96"/>
    </row>
    <row r="38" spans="1:11" ht="15" hidden="1">
      <c r="A38" s="47" t="s">
        <v>36</v>
      </c>
      <c r="B38" s="85">
        <v>0</v>
      </c>
      <c r="C38" s="85">
        <v>0</v>
      </c>
      <c r="D38" s="145"/>
      <c r="E38" s="84">
        <v>0</v>
      </c>
      <c r="F38" s="162">
        <v>0</v>
      </c>
      <c r="J38" s="96"/>
      <c r="K38" s="96"/>
    </row>
    <row r="39" spans="1:11" ht="15">
      <c r="A39" s="47" t="s">
        <v>17</v>
      </c>
      <c r="B39" s="85">
        <v>15.38065039</v>
      </c>
      <c r="C39" s="85">
        <v>0.40831191200916267</v>
      </c>
      <c r="D39" s="145"/>
      <c r="E39" s="84">
        <v>885</v>
      </c>
      <c r="F39" s="162">
        <v>0.3184289399734463</v>
      </c>
      <c r="J39" s="96"/>
      <c r="K39" s="96"/>
    </row>
    <row r="40" spans="1:11" ht="15">
      <c r="A40" s="47" t="s">
        <v>19</v>
      </c>
      <c r="B40" s="85">
        <v>1.97526765</v>
      </c>
      <c r="C40" s="85">
        <v>0.21642824869978033</v>
      </c>
      <c r="D40" s="145"/>
      <c r="E40" s="84">
        <v>131</v>
      </c>
      <c r="F40" s="162">
        <v>0.2382078044877623</v>
      </c>
      <c r="J40" s="96"/>
      <c r="K40" s="96"/>
    </row>
    <row r="41" spans="1:11" ht="15" hidden="1">
      <c r="A41" s="47" t="s">
        <v>18</v>
      </c>
      <c r="B41" s="85">
        <v>0</v>
      </c>
      <c r="C41" s="85">
        <v>0</v>
      </c>
      <c r="D41" s="145"/>
      <c r="E41" s="84">
        <v>0</v>
      </c>
      <c r="F41" s="162">
        <v>0</v>
      </c>
      <c r="J41" s="96"/>
      <c r="K41" s="96"/>
    </row>
    <row r="42" spans="1:11" ht="15" hidden="1">
      <c r="A42" s="47" t="s">
        <v>37</v>
      </c>
      <c r="B42" s="85">
        <v>0</v>
      </c>
      <c r="C42" s="85">
        <v>0</v>
      </c>
      <c r="D42" s="145"/>
      <c r="E42" s="84">
        <v>0</v>
      </c>
      <c r="F42" s="162">
        <v>0</v>
      </c>
      <c r="J42" s="96"/>
      <c r="K42" s="96"/>
    </row>
    <row r="43" spans="1:11" ht="15">
      <c r="A43" s="47" t="s">
        <v>14</v>
      </c>
      <c r="B43" s="85">
        <v>10.92906071</v>
      </c>
      <c r="C43" s="85">
        <v>0.40131312671067293</v>
      </c>
      <c r="D43" s="145"/>
      <c r="E43" s="84">
        <v>2128</v>
      </c>
      <c r="F43" s="162">
        <v>1.1791629494589038</v>
      </c>
      <c r="J43" s="96"/>
      <c r="K43" s="96"/>
    </row>
    <row r="44" spans="1:11" ht="15">
      <c r="A44" s="47" t="s">
        <v>13</v>
      </c>
      <c r="B44" s="85">
        <v>2.14009049</v>
      </c>
      <c r="C44" s="85">
        <v>0.10086325964736079</v>
      </c>
      <c r="D44" s="145"/>
      <c r="E44" s="84">
        <v>147</v>
      </c>
      <c r="F44" s="162">
        <v>0.12356471596926853</v>
      </c>
      <c r="J44" s="96"/>
      <c r="K44" s="96"/>
    </row>
    <row r="45" spans="1:11" ht="15">
      <c r="A45" s="47" t="s">
        <v>15</v>
      </c>
      <c r="B45" s="85">
        <v>0.88652166</v>
      </c>
      <c r="C45" s="85">
        <v>0.20393622376518178</v>
      </c>
      <c r="D45" s="145"/>
      <c r="E45" s="84">
        <v>47</v>
      </c>
      <c r="F45" s="162">
        <v>0.17698448561530353</v>
      </c>
      <c r="J45" s="96"/>
      <c r="K45" s="96"/>
    </row>
    <row r="46" spans="1:11" ht="15">
      <c r="A46" s="47" t="s">
        <v>16</v>
      </c>
      <c r="B46" s="85">
        <v>0.12991926</v>
      </c>
      <c r="C46" s="85">
        <v>0.009643648787818955</v>
      </c>
      <c r="D46" s="145"/>
      <c r="E46" s="84">
        <v>17</v>
      </c>
      <c r="F46" s="162">
        <v>0.019106490587243608</v>
      </c>
      <c r="J46" s="96"/>
      <c r="K46" s="96"/>
    </row>
    <row r="47" spans="1:11" ht="12" customHeight="1" hidden="1">
      <c r="A47" s="47" t="s">
        <v>38</v>
      </c>
      <c r="B47" s="85">
        <v>0</v>
      </c>
      <c r="C47" s="85">
        <v>0</v>
      </c>
      <c r="D47" s="145"/>
      <c r="E47" s="84">
        <v>0</v>
      </c>
      <c r="F47" s="162">
        <v>0</v>
      </c>
      <c r="J47" s="96"/>
      <c r="K47" s="96"/>
    </row>
    <row r="48" spans="1:11" ht="15">
      <c r="A48" s="48"/>
      <c r="B48" s="103"/>
      <c r="C48" s="103"/>
      <c r="D48" s="154"/>
      <c r="E48" s="155"/>
      <c r="F48" s="303"/>
      <c r="J48" s="96"/>
      <c r="K48" s="96"/>
    </row>
    <row r="49" spans="1:11" ht="15">
      <c r="A49" s="46" t="s">
        <v>1</v>
      </c>
      <c r="B49" s="102">
        <v>7.51320797</v>
      </c>
      <c r="C49" s="102">
        <v>0.5876991408099395</v>
      </c>
      <c r="D49" s="152"/>
      <c r="E49" s="153">
        <v>864</v>
      </c>
      <c r="F49" s="161">
        <v>0.6898148517776305</v>
      </c>
      <c r="J49" s="96"/>
      <c r="K49" s="96"/>
    </row>
    <row r="50" spans="1:11" ht="15" hidden="1">
      <c r="A50" s="47" t="s">
        <v>39</v>
      </c>
      <c r="B50" s="85">
        <v>0</v>
      </c>
      <c r="C50" s="85">
        <v>0</v>
      </c>
      <c r="D50" s="145"/>
      <c r="E50" s="84">
        <v>0</v>
      </c>
      <c r="F50" s="162">
        <v>0</v>
      </c>
      <c r="J50" s="96"/>
      <c r="K50" s="96"/>
    </row>
    <row r="51" spans="1:11" ht="15">
      <c r="A51" s="47" t="s">
        <v>41</v>
      </c>
      <c r="B51" s="85">
        <v>7.51320797</v>
      </c>
      <c r="C51" s="85">
        <v>1.8682895209695962</v>
      </c>
      <c r="D51" s="145"/>
      <c r="E51" s="84">
        <v>864</v>
      </c>
      <c r="F51" s="162">
        <v>1.2888404910720945</v>
      </c>
      <c r="J51" s="96"/>
      <c r="K51" s="96"/>
    </row>
    <row r="52" spans="1:11" ht="15" hidden="1">
      <c r="A52" s="47" t="s">
        <v>42</v>
      </c>
      <c r="B52" s="85">
        <v>0</v>
      </c>
      <c r="C52" s="85">
        <v>0</v>
      </c>
      <c r="D52" s="145"/>
      <c r="E52" s="84">
        <v>0</v>
      </c>
      <c r="F52" s="162">
        <v>0</v>
      </c>
      <c r="J52" s="96"/>
      <c r="K52" s="96"/>
    </row>
    <row r="53" spans="1:11" ht="15" hidden="1">
      <c r="A53" s="47" t="s">
        <v>43</v>
      </c>
      <c r="B53" s="85">
        <v>0</v>
      </c>
      <c r="C53" s="85">
        <v>0</v>
      </c>
      <c r="D53" s="145"/>
      <c r="E53" s="84">
        <v>0</v>
      </c>
      <c r="F53" s="162">
        <v>0</v>
      </c>
      <c r="J53" s="96"/>
      <c r="K53" s="96"/>
    </row>
    <row r="54" spans="1:11" ht="15" hidden="1">
      <c r="A54" s="47" t="s">
        <v>44</v>
      </c>
      <c r="B54" s="85">
        <v>0</v>
      </c>
      <c r="C54" s="85">
        <v>0</v>
      </c>
      <c r="D54" s="145"/>
      <c r="E54" s="84">
        <v>0</v>
      </c>
      <c r="F54" s="162">
        <v>0</v>
      </c>
      <c r="J54" s="96"/>
      <c r="K54" s="96"/>
    </row>
    <row r="55" spans="1:11" ht="15" hidden="1">
      <c r="A55" s="47" t="s">
        <v>143</v>
      </c>
      <c r="B55" s="85">
        <v>0</v>
      </c>
      <c r="C55" s="85">
        <v>0</v>
      </c>
      <c r="D55" s="145"/>
      <c r="E55" s="84">
        <v>0</v>
      </c>
      <c r="F55" s="162">
        <v>0</v>
      </c>
      <c r="J55" s="96"/>
      <c r="K55" s="96"/>
    </row>
    <row r="56" spans="1:11" ht="15">
      <c r="A56" s="48"/>
      <c r="B56" s="103"/>
      <c r="C56" s="103"/>
      <c r="D56" s="154"/>
      <c r="E56" s="155"/>
      <c r="F56" s="303"/>
      <c r="J56" s="96"/>
      <c r="K56" s="96"/>
    </row>
    <row r="57" spans="1:11" ht="15">
      <c r="A57" s="46" t="s">
        <v>53</v>
      </c>
      <c r="B57" s="102">
        <v>0</v>
      </c>
      <c r="C57" s="102">
        <v>0</v>
      </c>
      <c r="D57" s="152"/>
      <c r="E57" s="153">
        <v>0</v>
      </c>
      <c r="F57" s="161">
        <v>0</v>
      </c>
      <c r="J57" s="96"/>
      <c r="K57" s="96"/>
    </row>
    <row r="58" spans="1:11" ht="15" hidden="1">
      <c r="A58" s="47" t="s">
        <v>45</v>
      </c>
      <c r="B58" s="85">
        <v>0</v>
      </c>
      <c r="C58" s="85">
        <v>0</v>
      </c>
      <c r="D58" s="145"/>
      <c r="E58" s="84">
        <v>0</v>
      </c>
      <c r="F58" s="162">
        <v>0</v>
      </c>
      <c r="J58" s="96"/>
      <c r="K58" s="96"/>
    </row>
    <row r="59" spans="1:11" ht="15" hidden="1">
      <c r="A59" s="47" t="s">
        <v>47</v>
      </c>
      <c r="B59" s="85">
        <v>0</v>
      </c>
      <c r="C59" s="85">
        <v>0</v>
      </c>
      <c r="D59" s="145"/>
      <c r="E59" s="84">
        <v>0</v>
      </c>
      <c r="F59" s="162">
        <v>0</v>
      </c>
      <c r="J59" s="96"/>
      <c r="K59" s="96"/>
    </row>
    <row r="60" spans="1:11" ht="15" hidden="1">
      <c r="A60" s="47" t="s">
        <v>46</v>
      </c>
      <c r="B60" s="85">
        <v>0</v>
      </c>
      <c r="C60" s="85">
        <v>0</v>
      </c>
      <c r="D60" s="145"/>
      <c r="E60" s="84">
        <v>0</v>
      </c>
      <c r="F60" s="162">
        <v>0</v>
      </c>
      <c r="J60" s="96"/>
      <c r="K60" s="96"/>
    </row>
    <row r="61" spans="1:11" ht="15" hidden="1">
      <c r="A61" s="47" t="s">
        <v>49</v>
      </c>
      <c r="B61" s="85">
        <v>0</v>
      </c>
      <c r="C61" s="85">
        <v>0</v>
      </c>
      <c r="D61" s="145"/>
      <c r="E61" s="84">
        <v>0</v>
      </c>
      <c r="F61" s="162">
        <v>0</v>
      </c>
      <c r="J61" s="96"/>
      <c r="K61" s="96"/>
    </row>
    <row r="62" spans="1:11" ht="15" hidden="1">
      <c r="A62" s="47" t="s">
        <v>50</v>
      </c>
      <c r="B62" s="85">
        <v>0</v>
      </c>
      <c r="C62" s="85">
        <v>0</v>
      </c>
      <c r="D62" s="145"/>
      <c r="E62" s="84">
        <v>0</v>
      </c>
      <c r="F62" s="162">
        <v>0</v>
      </c>
      <c r="J62" s="96"/>
      <c r="K62" s="96"/>
    </row>
    <row r="63" spans="1:11" ht="15" hidden="1">
      <c r="A63" s="47" t="s">
        <v>48</v>
      </c>
      <c r="B63" s="85">
        <v>0</v>
      </c>
      <c r="C63" s="85">
        <v>0</v>
      </c>
      <c r="D63" s="145"/>
      <c r="E63" s="84">
        <v>0</v>
      </c>
      <c r="F63" s="162">
        <v>0</v>
      </c>
      <c r="J63" s="96"/>
      <c r="K63" s="96"/>
    </row>
    <row r="64" spans="1:11" ht="15" hidden="1">
      <c r="A64" s="47" t="s">
        <v>51</v>
      </c>
      <c r="B64" s="85">
        <v>0</v>
      </c>
      <c r="C64" s="85">
        <v>0</v>
      </c>
      <c r="D64" s="145"/>
      <c r="E64" s="84">
        <v>0</v>
      </c>
      <c r="F64" s="162">
        <v>0</v>
      </c>
      <c r="J64" s="96"/>
      <c r="K64" s="96"/>
    </row>
    <row r="65" spans="1:11" ht="15" hidden="1">
      <c r="A65" s="47" t="s">
        <v>239</v>
      </c>
      <c r="B65" s="85">
        <v>0</v>
      </c>
      <c r="C65" s="85">
        <v>0</v>
      </c>
      <c r="D65" s="145"/>
      <c r="E65" s="84">
        <v>0</v>
      </c>
      <c r="F65" s="162">
        <v>0</v>
      </c>
      <c r="J65" s="96"/>
      <c r="K65" s="96"/>
    </row>
    <row r="66" spans="1:11" ht="15">
      <c r="A66" s="4"/>
      <c r="B66" s="103"/>
      <c r="C66" s="103"/>
      <c r="D66" s="103"/>
      <c r="E66" s="84"/>
      <c r="F66" s="303"/>
      <c r="J66" s="96"/>
      <c r="K66" s="96"/>
    </row>
    <row r="67" spans="1:11" ht="13.5">
      <c r="A67" s="12" t="s">
        <v>115</v>
      </c>
      <c r="B67" s="102">
        <v>96.21823681999999</v>
      </c>
      <c r="C67" s="102">
        <v>0.18098022884888257</v>
      </c>
      <c r="D67" s="152"/>
      <c r="E67" s="11">
        <v>8602</v>
      </c>
      <c r="F67" s="161">
        <v>0.3035789280508765</v>
      </c>
      <c r="J67" s="96"/>
      <c r="K67" s="96"/>
    </row>
    <row r="68" spans="1:6" ht="13.5" thickBot="1">
      <c r="A68" s="50"/>
      <c r="B68" s="9"/>
      <c r="C68" s="9"/>
      <c r="D68" s="9"/>
      <c r="E68" s="9"/>
      <c r="F68" s="9"/>
    </row>
    <row r="69" spans="1:7" ht="8.25" customHeight="1">
      <c r="A69" s="51"/>
      <c r="B69" s="51"/>
      <c r="C69" s="51"/>
      <c r="D69" s="51"/>
      <c r="E69" s="84"/>
      <c r="F69" s="287"/>
      <c r="G69" s="28"/>
    </row>
    <row r="70" spans="1:7" ht="13.5">
      <c r="A70" s="52" t="s">
        <v>179</v>
      </c>
      <c r="B70" s="53"/>
      <c r="C70" s="53"/>
      <c r="D70" s="54"/>
      <c r="E70" s="84"/>
      <c r="F70" s="288"/>
      <c r="G70" s="28"/>
    </row>
    <row r="71" spans="1:7" ht="13.5">
      <c r="A71" s="7" t="s">
        <v>167</v>
      </c>
      <c r="B71" s="53"/>
      <c r="C71" s="53"/>
      <c r="D71" s="54"/>
      <c r="E71" s="84"/>
      <c r="F71" s="54"/>
      <c r="G71" s="28"/>
    </row>
    <row r="72" spans="1:7" ht="15">
      <c r="A72" s="177"/>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25">
      <c r="A75" s="2"/>
      <c r="B75" s="28"/>
      <c r="C75" s="28"/>
      <c r="D75" s="28"/>
      <c r="E75" s="84"/>
      <c r="F75" s="28"/>
      <c r="G75" s="28"/>
    </row>
    <row r="76" spans="1:7" ht="14.25">
      <c r="A76" s="2"/>
      <c r="B76" s="28"/>
      <c r="C76" s="28"/>
      <c r="D76" s="28"/>
      <c r="E76" s="84"/>
      <c r="F76" s="28"/>
      <c r="G76" s="28"/>
    </row>
    <row r="77" spans="1:7" ht="14.25">
      <c r="A77" s="2"/>
      <c r="B77" s="28"/>
      <c r="C77" s="28"/>
      <c r="D77" s="28"/>
      <c r="E77" s="84"/>
      <c r="F77" s="28"/>
      <c r="G77" s="28"/>
    </row>
    <row r="78" spans="1:7" ht="14.25">
      <c r="A78" s="2"/>
      <c r="B78" s="28"/>
      <c r="C78" s="28"/>
      <c r="D78" s="28"/>
      <c r="E78" s="84"/>
      <c r="F78" s="28"/>
      <c r="G78" s="28"/>
    </row>
    <row r="79" spans="1:7" ht="14.25">
      <c r="A79" s="2"/>
      <c r="B79" s="28"/>
      <c r="C79" s="28"/>
      <c r="D79" s="28"/>
      <c r="E79" s="84"/>
      <c r="F79" s="28"/>
      <c r="G79" s="28"/>
    </row>
    <row r="80" spans="1:7" ht="14.25">
      <c r="A80" s="2"/>
      <c r="B80" s="28"/>
      <c r="C80" s="28"/>
      <c r="D80" s="28"/>
      <c r="E80" s="84"/>
      <c r="F80" s="28"/>
      <c r="G80" s="28"/>
    </row>
    <row r="81" spans="1:7" ht="14.25">
      <c r="A81" s="2"/>
      <c r="B81" s="28"/>
      <c r="C81" s="28"/>
      <c r="D81" s="28"/>
      <c r="E81" s="84"/>
      <c r="F81" s="28"/>
      <c r="G81" s="28"/>
    </row>
    <row r="82" spans="1:7" ht="14.25">
      <c r="A82" s="2"/>
      <c r="B82" s="28"/>
      <c r="C82" s="28"/>
      <c r="D82" s="28"/>
      <c r="E82" s="84"/>
      <c r="F82" s="28"/>
      <c r="G82" s="28"/>
    </row>
    <row r="83" spans="1:7" ht="14.25">
      <c r="A83" s="2"/>
      <c r="B83" s="28"/>
      <c r="C83" s="28"/>
      <c r="D83" s="28"/>
      <c r="E83" s="84"/>
      <c r="F83" s="28"/>
      <c r="G83" s="28"/>
    </row>
    <row r="84" spans="1:7" ht="14.25">
      <c r="A84" s="2"/>
      <c r="B84" s="28"/>
      <c r="C84" s="28"/>
      <c r="D84" s="28"/>
      <c r="E84" s="84"/>
      <c r="F84" s="28"/>
      <c r="G84" s="28"/>
    </row>
    <row r="85" spans="1:7" ht="14.25">
      <c r="A85" s="2"/>
      <c r="B85" s="28"/>
      <c r="C85" s="28"/>
      <c r="D85" s="28"/>
      <c r="E85" s="155"/>
      <c r="F85" s="28"/>
      <c r="G85" s="28"/>
    </row>
    <row r="86" spans="1:7" ht="14.25">
      <c r="A86" s="2"/>
      <c r="B86" s="28"/>
      <c r="C86" s="28"/>
      <c r="D86" s="28"/>
      <c r="E86" s="153"/>
      <c r="F86" s="28"/>
      <c r="G86" s="28"/>
    </row>
    <row r="87" spans="1:7" ht="14.25">
      <c r="A87" s="2"/>
      <c r="B87" s="28"/>
      <c r="C87" s="28"/>
      <c r="D87" s="28"/>
      <c r="E87" s="84"/>
      <c r="F87" s="28"/>
      <c r="G87" s="28"/>
    </row>
    <row r="88" spans="1:7" ht="14.25">
      <c r="A88" s="2"/>
      <c r="B88" s="28"/>
      <c r="C88" s="28"/>
      <c r="D88" s="28"/>
      <c r="E88" s="84"/>
      <c r="F88" s="28"/>
      <c r="G88" s="28"/>
    </row>
    <row r="89" spans="1:7" ht="14.25">
      <c r="A89" s="2"/>
      <c r="B89" s="28"/>
      <c r="C89" s="28"/>
      <c r="D89" s="28"/>
      <c r="E89" s="84"/>
      <c r="F89" s="28"/>
      <c r="G89" s="28"/>
    </row>
    <row r="90" spans="1:7" ht="14.25">
      <c r="A90" s="2"/>
      <c r="B90" s="28"/>
      <c r="C90" s="28"/>
      <c r="D90" s="28"/>
      <c r="E90" s="84"/>
      <c r="F90" s="28"/>
      <c r="G90" s="28"/>
    </row>
    <row r="91" spans="1:7" ht="14.25">
      <c r="A91" s="2"/>
      <c r="B91" s="28"/>
      <c r="C91" s="28"/>
      <c r="D91" s="28"/>
      <c r="E91" s="84"/>
      <c r="F91" s="28"/>
      <c r="G91" s="28"/>
    </row>
    <row r="92" spans="1:7" ht="14.25">
      <c r="A92" s="2"/>
      <c r="B92" s="28"/>
      <c r="C92" s="28"/>
      <c r="D92" s="28"/>
      <c r="E92" s="84"/>
      <c r="F92" s="28"/>
      <c r="G92" s="28"/>
    </row>
    <row r="93" spans="1:7" ht="14.25">
      <c r="A93" s="2"/>
      <c r="B93" s="28"/>
      <c r="C93" s="28"/>
      <c r="D93" s="28"/>
      <c r="E93" s="84"/>
      <c r="F93" s="28"/>
      <c r="G93" s="28"/>
    </row>
    <row r="94" spans="1:7" ht="14.25">
      <c r="A94" s="2"/>
      <c r="B94" s="28"/>
      <c r="C94" s="28"/>
      <c r="D94" s="28"/>
      <c r="E94" s="84"/>
      <c r="F94" s="28"/>
      <c r="G94" s="28"/>
    </row>
    <row r="95" spans="1:7" ht="14.25">
      <c r="A95" s="2"/>
      <c r="B95" s="28"/>
      <c r="C95" s="28"/>
      <c r="D95" s="28"/>
      <c r="E95" s="84"/>
      <c r="F95" s="28"/>
      <c r="G95" s="28"/>
    </row>
    <row r="96" spans="1:7" ht="14.25">
      <c r="A96" s="2"/>
      <c r="B96" s="28"/>
      <c r="C96" s="28"/>
      <c r="D96" s="28"/>
      <c r="E96" s="156"/>
      <c r="F96" s="28"/>
      <c r="G96" s="28"/>
    </row>
    <row r="97" spans="1:7" ht="14.25">
      <c r="A97" s="2"/>
      <c r="B97" s="28"/>
      <c r="C97" s="28"/>
      <c r="D97" s="28"/>
      <c r="E97" s="153"/>
      <c r="F97" s="28"/>
      <c r="G97" s="28"/>
    </row>
    <row r="98" spans="1:7" ht="14.25">
      <c r="A98" s="2"/>
      <c r="B98" s="28"/>
      <c r="C98" s="28"/>
      <c r="D98" s="28"/>
      <c r="E98" s="84"/>
      <c r="F98" s="28"/>
      <c r="G98" s="28"/>
    </row>
    <row r="99" spans="1:7" ht="14.25">
      <c r="A99" s="2"/>
      <c r="B99" s="28"/>
      <c r="C99" s="28"/>
      <c r="D99" s="28"/>
      <c r="E99" s="84"/>
      <c r="F99" s="28"/>
      <c r="G99" s="28"/>
    </row>
    <row r="100" spans="1:7" ht="14.25">
      <c r="A100" s="2"/>
      <c r="B100" s="28"/>
      <c r="C100" s="28"/>
      <c r="D100" s="28"/>
      <c r="E100" s="84"/>
      <c r="F100" s="28"/>
      <c r="G100" s="28"/>
    </row>
    <row r="101" spans="1:7" ht="14.25">
      <c r="A101" s="2"/>
      <c r="B101" s="28"/>
      <c r="C101" s="28"/>
      <c r="D101" s="28"/>
      <c r="E101" s="84"/>
      <c r="F101" s="28"/>
      <c r="G101" s="28"/>
    </row>
    <row r="102" spans="1:7" ht="14.25">
      <c r="A102" s="2"/>
      <c r="B102" s="28"/>
      <c r="C102" s="28"/>
      <c r="D102" s="28"/>
      <c r="E102" s="84"/>
      <c r="F102" s="28"/>
      <c r="G102" s="28"/>
    </row>
    <row r="103" spans="1:7" ht="14.25">
      <c r="A103" s="2"/>
      <c r="B103" s="28"/>
      <c r="C103" s="28"/>
      <c r="D103" s="28"/>
      <c r="E103" s="84"/>
      <c r="F103" s="28"/>
      <c r="G103" s="28"/>
    </row>
    <row r="104" spans="1:7" ht="14.25">
      <c r="A104" s="2"/>
      <c r="B104" s="28"/>
      <c r="C104" s="28"/>
      <c r="D104" s="28"/>
      <c r="E104" s="84"/>
      <c r="F104" s="28"/>
      <c r="G104" s="28"/>
    </row>
    <row r="105" spans="1:7" ht="14.25">
      <c r="A105" s="2"/>
      <c r="B105" s="28"/>
      <c r="C105" s="28"/>
      <c r="D105" s="28"/>
      <c r="E105" s="84"/>
      <c r="F105" s="28"/>
      <c r="G105" s="28"/>
    </row>
    <row r="106" spans="1:7" ht="14.25">
      <c r="A106" s="2"/>
      <c r="B106" s="28"/>
      <c r="C106" s="28"/>
      <c r="D106" s="28"/>
      <c r="E106" s="84"/>
      <c r="F106" s="28"/>
      <c r="G106" s="28"/>
    </row>
    <row r="107" spans="1:7" ht="14.25">
      <c r="A107" s="2"/>
      <c r="B107" s="28"/>
      <c r="C107" s="28"/>
      <c r="D107" s="28"/>
      <c r="E107" s="84"/>
      <c r="F107" s="28"/>
      <c r="G107" s="28"/>
    </row>
    <row r="108" spans="1:7" ht="14.25">
      <c r="A108" s="2"/>
      <c r="B108" s="28"/>
      <c r="C108" s="28"/>
      <c r="D108" s="28"/>
      <c r="E108" s="84"/>
      <c r="F108" s="28"/>
      <c r="G108" s="28"/>
    </row>
    <row r="109" spans="1:7" ht="14.25">
      <c r="A109" s="2"/>
      <c r="B109" s="28"/>
      <c r="C109" s="28"/>
      <c r="D109" s="28"/>
      <c r="E109" s="84"/>
      <c r="F109" s="28"/>
      <c r="G109" s="28"/>
    </row>
    <row r="110" spans="1:7" ht="14.25">
      <c r="A110" s="2"/>
      <c r="B110" s="28"/>
      <c r="C110" s="28"/>
      <c r="D110" s="28"/>
      <c r="E110" s="155"/>
      <c r="F110" s="28"/>
      <c r="G110" s="28"/>
    </row>
    <row r="111" spans="1:7" ht="14.25">
      <c r="A111" s="2"/>
      <c r="B111" s="28"/>
      <c r="C111" s="28"/>
      <c r="D111" s="28"/>
      <c r="E111" s="153"/>
      <c r="F111" s="28"/>
      <c r="G111" s="28"/>
    </row>
    <row r="112" spans="1:7" ht="14.25">
      <c r="A112" s="2"/>
      <c r="B112" s="28"/>
      <c r="C112" s="28"/>
      <c r="D112" s="28"/>
      <c r="E112" s="84"/>
      <c r="F112" s="28"/>
      <c r="G112" s="28"/>
    </row>
    <row r="113" spans="1:7" ht="14.25">
      <c r="A113" s="2"/>
      <c r="B113" s="28"/>
      <c r="C113" s="28"/>
      <c r="D113" s="28"/>
      <c r="E113" s="84"/>
      <c r="F113" s="28"/>
      <c r="G113" s="28"/>
    </row>
    <row r="114" spans="1:7" ht="14.25">
      <c r="A114" s="2"/>
      <c r="B114" s="28"/>
      <c r="C114" s="28"/>
      <c r="D114" s="28"/>
      <c r="E114" s="84"/>
      <c r="F114" s="28"/>
      <c r="G114" s="28"/>
    </row>
    <row r="115" spans="1:7" ht="14.25">
      <c r="A115" s="2"/>
      <c r="B115" s="28"/>
      <c r="C115" s="28"/>
      <c r="D115" s="28"/>
      <c r="E115" s="84"/>
      <c r="F115" s="28"/>
      <c r="G115" s="28"/>
    </row>
    <row r="116" spans="1:7" ht="14.25">
      <c r="A116" s="2"/>
      <c r="B116" s="28"/>
      <c r="C116" s="28"/>
      <c r="D116" s="28"/>
      <c r="E116" s="84"/>
      <c r="F116" s="28"/>
      <c r="G116" s="28"/>
    </row>
    <row r="117" spans="1:7" ht="14.25">
      <c r="A117" s="2"/>
      <c r="B117" s="28"/>
      <c r="C117" s="28"/>
      <c r="D117" s="28"/>
      <c r="E117" s="84"/>
      <c r="F117" s="28"/>
      <c r="G117" s="28"/>
    </row>
    <row r="118" spans="1:7" ht="14.25">
      <c r="A118" s="2"/>
      <c r="B118" s="28"/>
      <c r="C118" s="28"/>
      <c r="D118" s="28"/>
      <c r="E118" s="84"/>
      <c r="F118" s="28"/>
      <c r="G118" s="28"/>
    </row>
    <row r="119" spans="1:7" ht="14.25">
      <c r="A119" s="2"/>
      <c r="B119" s="28"/>
      <c r="C119" s="28"/>
      <c r="D119" s="28"/>
      <c r="E119" s="155"/>
      <c r="F119" s="28"/>
      <c r="G119" s="28"/>
    </row>
    <row r="120" spans="1:7" ht="14.25">
      <c r="A120" s="2"/>
      <c r="B120" s="28"/>
      <c r="C120" s="28"/>
      <c r="D120" s="28"/>
      <c r="E120" s="153"/>
      <c r="F120" s="28"/>
      <c r="G120" s="28"/>
    </row>
    <row r="121" spans="1:7" ht="14.25">
      <c r="A121" s="2"/>
      <c r="B121" s="28"/>
      <c r="C121" s="28"/>
      <c r="D121" s="28"/>
      <c r="E121" s="84"/>
      <c r="F121" s="28"/>
      <c r="G121" s="28"/>
    </row>
    <row r="122" spans="1:7" ht="14.25">
      <c r="A122" s="2"/>
      <c r="B122" s="28"/>
      <c r="C122" s="28"/>
      <c r="D122" s="28"/>
      <c r="E122" s="84"/>
      <c r="F122" s="28"/>
      <c r="G122" s="28"/>
    </row>
    <row r="123" spans="1:7" ht="14.25">
      <c r="A123" s="2"/>
      <c r="B123" s="28"/>
      <c r="C123" s="28"/>
      <c r="D123" s="28"/>
      <c r="E123" s="84"/>
      <c r="F123" s="28"/>
      <c r="G123" s="28"/>
    </row>
    <row r="124" spans="1:7" ht="14.25">
      <c r="A124" s="2"/>
      <c r="B124" s="28"/>
      <c r="C124" s="28"/>
      <c r="D124" s="28"/>
      <c r="E124" s="84"/>
      <c r="F124" s="28"/>
      <c r="G124" s="28"/>
    </row>
    <row r="125" spans="1:7" ht="14.25">
      <c r="A125" s="2"/>
      <c r="B125" s="28"/>
      <c r="C125" s="28"/>
      <c r="D125" s="28"/>
      <c r="E125" s="84"/>
      <c r="F125" s="28"/>
      <c r="G125" s="28"/>
    </row>
    <row r="126" spans="1:7" ht="14.25">
      <c r="A126" s="2"/>
      <c r="B126" s="28"/>
      <c r="C126" s="28"/>
      <c r="D126" s="28"/>
      <c r="E126" s="84"/>
      <c r="F126" s="28"/>
      <c r="G126" s="28"/>
    </row>
    <row r="127" spans="1:7" ht="14.25">
      <c r="A127" s="2"/>
      <c r="B127" s="28"/>
      <c r="C127" s="28"/>
      <c r="D127" s="28"/>
      <c r="E127" s="84"/>
      <c r="F127" s="28"/>
      <c r="G127" s="28"/>
    </row>
    <row r="128" spans="1:7" ht="14.25">
      <c r="A128" s="2"/>
      <c r="B128" s="28"/>
      <c r="C128" s="28"/>
      <c r="D128" s="28"/>
      <c r="E128" s="84"/>
      <c r="F128" s="28"/>
      <c r="G128" s="28"/>
    </row>
    <row r="129" spans="1:7" ht="14.25">
      <c r="A129" s="2"/>
      <c r="B129" s="28"/>
      <c r="C129" s="28"/>
      <c r="D129" s="28"/>
      <c r="E129" s="84"/>
      <c r="F129" s="28"/>
      <c r="G129" s="28"/>
    </row>
    <row r="130" spans="1:7" ht="14.25">
      <c r="A130" s="2"/>
      <c r="B130" s="28"/>
      <c r="C130" s="28"/>
      <c r="D130" s="28"/>
      <c r="E130" s="84"/>
      <c r="F130" s="28"/>
      <c r="G130" s="28"/>
    </row>
    <row r="131" spans="1:7" ht="14.25">
      <c r="A131" s="2"/>
      <c r="B131" s="28"/>
      <c r="C131" s="28"/>
      <c r="D131" s="28"/>
      <c r="E131" s="11"/>
      <c r="F131" s="28"/>
      <c r="G131" s="28"/>
    </row>
    <row r="132" spans="1:7" ht="14.25">
      <c r="A132" s="2"/>
      <c r="B132" s="28"/>
      <c r="C132" s="28"/>
      <c r="D132" s="28"/>
      <c r="E132" s="153"/>
      <c r="F132" s="28"/>
      <c r="G132" s="28"/>
    </row>
    <row r="133" spans="1:7" ht="14.25">
      <c r="A133" s="2"/>
      <c r="B133" s="28"/>
      <c r="C133" s="28"/>
      <c r="D133" s="28"/>
      <c r="E133" s="84"/>
      <c r="F133" s="28"/>
      <c r="G133" s="28"/>
    </row>
    <row r="134" spans="1:7" ht="14.25">
      <c r="A134" s="2"/>
      <c r="B134" s="28"/>
      <c r="C134" s="28"/>
      <c r="D134" s="28"/>
      <c r="E134" s="84"/>
      <c r="F134" s="28"/>
      <c r="G134" s="28"/>
    </row>
    <row r="135" spans="1:7" ht="14.25">
      <c r="A135" s="2"/>
      <c r="B135" s="28"/>
      <c r="C135" s="28"/>
      <c r="D135" s="28"/>
      <c r="E135" s="84"/>
      <c r="F135" s="28"/>
      <c r="G135" s="28"/>
    </row>
    <row r="136" spans="1:7" ht="14.25">
      <c r="A136" s="2"/>
      <c r="B136" s="28"/>
      <c r="C136" s="28"/>
      <c r="D136" s="28"/>
      <c r="E136" s="84"/>
      <c r="F136" s="28"/>
      <c r="G136" s="28"/>
    </row>
    <row r="137" spans="1:7" ht="14.25">
      <c r="A137" s="2"/>
      <c r="B137" s="28"/>
      <c r="C137" s="28"/>
      <c r="D137" s="28"/>
      <c r="E137" s="84"/>
      <c r="F137" s="28"/>
      <c r="G137" s="28"/>
    </row>
    <row r="138" spans="1:7" ht="14.25">
      <c r="A138" s="2"/>
      <c r="B138" s="28"/>
      <c r="C138" s="28"/>
      <c r="D138" s="28"/>
      <c r="E138" s="84"/>
      <c r="F138" s="28"/>
      <c r="G138" s="28"/>
    </row>
    <row r="139" spans="1:7" ht="14.25">
      <c r="A139" s="2"/>
      <c r="B139" s="28"/>
      <c r="C139" s="28"/>
      <c r="D139" s="28"/>
      <c r="E139" s="84"/>
      <c r="F139" s="28"/>
      <c r="G139" s="28"/>
    </row>
    <row r="140" spans="1:7" ht="14.25">
      <c r="A140" s="2"/>
      <c r="B140" s="28"/>
      <c r="C140" s="28"/>
      <c r="D140" s="28"/>
      <c r="E140" s="84"/>
      <c r="F140" s="28"/>
      <c r="G140" s="28"/>
    </row>
    <row r="141" spans="1:7" ht="14.25">
      <c r="A141" s="2"/>
      <c r="B141" s="28"/>
      <c r="C141" s="28"/>
      <c r="D141" s="28"/>
      <c r="E141" s="84"/>
      <c r="F141" s="28"/>
      <c r="G141" s="28"/>
    </row>
    <row r="142" spans="1:7" ht="14.25">
      <c r="A142" s="2"/>
      <c r="B142" s="28"/>
      <c r="C142" s="28"/>
      <c r="D142" s="28"/>
      <c r="E142" s="84"/>
      <c r="F142" s="28"/>
      <c r="G142" s="28"/>
    </row>
    <row r="143" spans="1:7" ht="14.25">
      <c r="A143" s="2"/>
      <c r="B143" s="28"/>
      <c r="C143" s="28"/>
      <c r="D143" s="28"/>
      <c r="E143" s="84"/>
      <c r="F143" s="28"/>
      <c r="G143" s="28"/>
    </row>
    <row r="144" spans="1:7" ht="14.25">
      <c r="A144" s="2"/>
      <c r="B144" s="28"/>
      <c r="C144" s="28"/>
      <c r="D144" s="28"/>
      <c r="E144" s="84"/>
      <c r="F144" s="28"/>
      <c r="G144" s="28"/>
    </row>
    <row r="145" spans="1:7" ht="14.25">
      <c r="A145" s="2"/>
      <c r="B145" s="28"/>
      <c r="C145" s="28"/>
      <c r="D145" s="28"/>
      <c r="E145" s="84"/>
      <c r="F145" s="28"/>
      <c r="G145" s="28"/>
    </row>
    <row r="146" spans="1:7" ht="14.25">
      <c r="A146" s="2"/>
      <c r="B146" s="28"/>
      <c r="C146" s="28"/>
      <c r="D146" s="28"/>
      <c r="E146" s="84"/>
      <c r="F146" s="28"/>
      <c r="G146" s="28"/>
    </row>
    <row r="147" spans="1:7" ht="14.25">
      <c r="A147" s="2"/>
      <c r="B147" s="28"/>
      <c r="C147" s="28"/>
      <c r="D147" s="28"/>
      <c r="E147" s="84"/>
      <c r="F147" s="28"/>
      <c r="G147" s="28"/>
    </row>
    <row r="148" spans="1:7" ht="14.25">
      <c r="A148" s="2"/>
      <c r="B148" s="28"/>
      <c r="C148" s="28"/>
      <c r="D148" s="28"/>
      <c r="E148" s="84"/>
      <c r="F148" s="28"/>
      <c r="G148" s="28"/>
    </row>
    <row r="149" spans="1:7" ht="14.25">
      <c r="A149" s="2"/>
      <c r="B149" s="28"/>
      <c r="C149" s="28"/>
      <c r="D149" s="28"/>
      <c r="E149" s="155"/>
      <c r="F149" s="28"/>
      <c r="G149" s="28"/>
    </row>
    <row r="150" spans="1:7" ht="14.25">
      <c r="A150" s="2"/>
      <c r="B150" s="28"/>
      <c r="C150" s="28"/>
      <c r="D150" s="28"/>
      <c r="E150" s="153"/>
      <c r="F150" s="28"/>
      <c r="G150" s="28"/>
    </row>
    <row r="151" spans="1:7" ht="14.25">
      <c r="A151" s="2"/>
      <c r="B151" s="28"/>
      <c r="C151" s="28"/>
      <c r="D151" s="28"/>
      <c r="E151" s="84"/>
      <c r="F151" s="28"/>
      <c r="G151" s="28"/>
    </row>
    <row r="152" spans="1:7" ht="14.25">
      <c r="A152" s="2"/>
      <c r="B152" s="28"/>
      <c r="C152" s="28"/>
      <c r="D152" s="28"/>
      <c r="E152" s="84"/>
      <c r="F152" s="28"/>
      <c r="G152" s="28"/>
    </row>
    <row r="153" spans="1:7" ht="14.25">
      <c r="A153" s="2"/>
      <c r="B153" s="28"/>
      <c r="C153" s="28"/>
      <c r="D153" s="28"/>
      <c r="E153" s="84"/>
      <c r="F153" s="28"/>
      <c r="G153" s="28"/>
    </row>
    <row r="154" spans="1:7" ht="14.25">
      <c r="A154" s="2"/>
      <c r="B154" s="28"/>
      <c r="C154" s="28"/>
      <c r="D154" s="28"/>
      <c r="E154" s="84"/>
      <c r="F154" s="28"/>
      <c r="G154" s="28"/>
    </row>
    <row r="155" spans="1:7" ht="14.25">
      <c r="A155" s="2"/>
      <c r="B155" s="28"/>
      <c r="C155" s="28"/>
      <c r="D155" s="28"/>
      <c r="E155" s="84"/>
      <c r="F155" s="28"/>
      <c r="G155" s="28"/>
    </row>
    <row r="156" spans="1:7" ht="14.25">
      <c r="A156" s="2"/>
      <c r="B156" s="28"/>
      <c r="C156" s="28"/>
      <c r="D156" s="28"/>
      <c r="E156" s="84"/>
      <c r="F156" s="28"/>
      <c r="G156" s="28"/>
    </row>
    <row r="157" spans="1:7" ht="14.25">
      <c r="A157" s="2"/>
      <c r="B157" s="28"/>
      <c r="C157" s="28"/>
      <c r="D157" s="28"/>
      <c r="E157" s="84"/>
      <c r="F157" s="28"/>
      <c r="G157" s="28"/>
    </row>
    <row r="158" spans="1:7" ht="14.25">
      <c r="A158" s="2"/>
      <c r="B158" s="28"/>
      <c r="C158" s="28"/>
      <c r="D158" s="28"/>
      <c r="E158" s="84"/>
      <c r="F158" s="28"/>
      <c r="G158" s="28"/>
    </row>
    <row r="159" spans="1:7" ht="14.25">
      <c r="A159" s="2"/>
      <c r="B159" s="28"/>
      <c r="C159" s="28"/>
      <c r="D159" s="28"/>
      <c r="E159" s="84"/>
      <c r="F159" s="28"/>
      <c r="G159" s="28"/>
    </row>
    <row r="160" spans="1:7" ht="14.25">
      <c r="A160" s="2"/>
      <c r="B160" s="28"/>
      <c r="C160" s="28"/>
      <c r="D160" s="28"/>
      <c r="E160" s="156"/>
      <c r="F160" s="28"/>
      <c r="G160" s="28"/>
    </row>
    <row r="161" spans="1:7" ht="14.25">
      <c r="A161" s="2"/>
      <c r="B161" s="28"/>
      <c r="C161" s="28"/>
      <c r="D161" s="28"/>
      <c r="E161" s="153"/>
      <c r="F161" s="28"/>
      <c r="G161" s="28"/>
    </row>
    <row r="162" spans="1:7" ht="14.25">
      <c r="A162" s="2"/>
      <c r="B162" s="28"/>
      <c r="C162" s="28"/>
      <c r="D162" s="28"/>
      <c r="E162" s="84"/>
      <c r="F162" s="28"/>
      <c r="G162" s="28"/>
    </row>
    <row r="163" spans="1:7" ht="14.25">
      <c r="A163" s="2"/>
      <c r="B163" s="28"/>
      <c r="C163" s="28"/>
      <c r="D163" s="28"/>
      <c r="E163" s="84"/>
      <c r="F163" s="28"/>
      <c r="G163" s="28"/>
    </row>
    <row r="164" spans="1:7" ht="14.25">
      <c r="A164" s="2"/>
      <c r="B164" s="28"/>
      <c r="C164" s="28"/>
      <c r="D164" s="28"/>
      <c r="E164" s="84"/>
      <c r="F164" s="28"/>
      <c r="G164" s="28"/>
    </row>
    <row r="165" spans="1:7" ht="14.25">
      <c r="A165" s="2"/>
      <c r="B165" s="28"/>
      <c r="C165" s="28"/>
      <c r="D165" s="28"/>
      <c r="E165" s="84"/>
      <c r="F165" s="28"/>
      <c r="G165" s="28"/>
    </row>
    <row r="166" spans="1:7" ht="14.25">
      <c r="A166" s="2"/>
      <c r="B166" s="28"/>
      <c r="C166" s="28"/>
      <c r="D166" s="28"/>
      <c r="E166" s="84"/>
      <c r="F166" s="28"/>
      <c r="G166" s="28"/>
    </row>
    <row r="167" spans="1:7" ht="14.25">
      <c r="A167" s="2"/>
      <c r="B167" s="28"/>
      <c r="C167" s="28"/>
      <c r="D167" s="28"/>
      <c r="E167" s="84"/>
      <c r="F167" s="28"/>
      <c r="G167" s="28"/>
    </row>
    <row r="168" spans="1:7" ht="14.25">
      <c r="A168" s="2"/>
      <c r="B168" s="28"/>
      <c r="C168" s="28"/>
      <c r="D168" s="28"/>
      <c r="E168" s="84"/>
      <c r="F168" s="28"/>
      <c r="G168" s="28"/>
    </row>
    <row r="169" spans="1:7" ht="14.25">
      <c r="A169" s="2"/>
      <c r="B169" s="28"/>
      <c r="C169" s="28"/>
      <c r="D169" s="28"/>
      <c r="E169" s="84"/>
      <c r="F169" s="28"/>
      <c r="G169" s="28"/>
    </row>
    <row r="170" spans="1:7" ht="14.25">
      <c r="A170" s="2"/>
      <c r="B170" s="28"/>
      <c r="C170" s="28"/>
      <c r="D170" s="28"/>
      <c r="E170" s="84"/>
      <c r="F170" s="28"/>
      <c r="G170" s="28"/>
    </row>
    <row r="171" spans="1:7" ht="14.25">
      <c r="A171" s="2"/>
      <c r="B171" s="28"/>
      <c r="C171" s="28"/>
      <c r="D171" s="28"/>
      <c r="E171" s="84"/>
      <c r="F171" s="28"/>
      <c r="G171" s="28"/>
    </row>
    <row r="172" spans="1:7" ht="14.25">
      <c r="A172" s="2"/>
      <c r="B172" s="28"/>
      <c r="C172" s="28"/>
      <c r="D172" s="28"/>
      <c r="E172" s="84"/>
      <c r="F172" s="28"/>
      <c r="G172" s="28"/>
    </row>
    <row r="173" spans="1:7" ht="14.25">
      <c r="A173" s="2"/>
      <c r="B173" s="28"/>
      <c r="C173" s="28"/>
      <c r="D173" s="28"/>
      <c r="E173" s="84"/>
      <c r="F173" s="28"/>
      <c r="G173" s="28"/>
    </row>
    <row r="174" spans="1:7" ht="14.25">
      <c r="A174" s="2"/>
      <c r="B174" s="28"/>
      <c r="C174" s="28"/>
      <c r="D174" s="28"/>
      <c r="E174" s="155"/>
      <c r="F174" s="28"/>
      <c r="G174" s="28"/>
    </row>
    <row r="175" spans="1:7" ht="14.25">
      <c r="A175" s="2"/>
      <c r="B175" s="28"/>
      <c r="C175" s="28"/>
      <c r="D175" s="28"/>
      <c r="E175" s="153"/>
      <c r="F175" s="28"/>
      <c r="G175" s="28"/>
    </row>
    <row r="176" spans="1:7" ht="14.25">
      <c r="A176" s="2"/>
      <c r="B176" s="28"/>
      <c r="C176" s="28"/>
      <c r="D176" s="28"/>
      <c r="E176" s="84"/>
      <c r="F176" s="28"/>
      <c r="G176" s="28"/>
    </row>
    <row r="177" spans="1:7" ht="14.25">
      <c r="A177" s="2"/>
      <c r="B177" s="28"/>
      <c r="C177" s="28"/>
      <c r="D177" s="28"/>
      <c r="E177" s="84"/>
      <c r="F177" s="28"/>
      <c r="G177" s="28"/>
    </row>
    <row r="178" spans="1:7" ht="14.25">
      <c r="A178" s="2"/>
      <c r="B178" s="28"/>
      <c r="C178" s="28"/>
      <c r="D178" s="28"/>
      <c r="E178" s="84"/>
      <c r="F178" s="28"/>
      <c r="G178" s="28"/>
    </row>
    <row r="179" spans="1:7" ht="14.25">
      <c r="A179" s="2"/>
      <c r="B179" s="28"/>
      <c r="C179" s="28"/>
      <c r="D179" s="28"/>
      <c r="E179" s="84"/>
      <c r="F179" s="28"/>
      <c r="G179" s="28"/>
    </row>
    <row r="180" spans="1:7" ht="14.25">
      <c r="A180" s="2"/>
      <c r="B180" s="28"/>
      <c r="C180" s="28"/>
      <c r="D180" s="28"/>
      <c r="E180" s="84"/>
      <c r="F180" s="28"/>
      <c r="G180" s="28"/>
    </row>
    <row r="181" spans="1:7" ht="14.25">
      <c r="A181" s="2"/>
      <c r="B181" s="28"/>
      <c r="C181" s="28"/>
      <c r="D181" s="28"/>
      <c r="E181" s="84"/>
      <c r="F181" s="28"/>
      <c r="G181" s="28"/>
    </row>
    <row r="182" spans="1:7" ht="14.25">
      <c r="A182" s="2"/>
      <c r="B182" s="28"/>
      <c r="C182" s="28"/>
      <c r="D182" s="28"/>
      <c r="E182" s="84"/>
      <c r="F182" s="28"/>
      <c r="G182" s="28"/>
    </row>
    <row r="183" spans="1:7" ht="14.25">
      <c r="A183" s="2"/>
      <c r="B183" s="28"/>
      <c r="C183" s="28"/>
      <c r="D183" s="28"/>
      <c r="E183" s="155"/>
      <c r="F183" s="28"/>
      <c r="G183" s="28"/>
    </row>
    <row r="184" spans="1:7" ht="14.25">
      <c r="A184" s="2"/>
      <c r="B184" s="28"/>
      <c r="C184" s="28"/>
      <c r="D184" s="28"/>
      <c r="E184" s="153"/>
      <c r="F184" s="28"/>
      <c r="G184" s="28"/>
    </row>
    <row r="185" spans="1:7" ht="14.25">
      <c r="A185" s="2"/>
      <c r="B185" s="28"/>
      <c r="C185" s="28"/>
      <c r="D185" s="28"/>
      <c r="E185" s="84"/>
      <c r="F185" s="28"/>
      <c r="G185" s="28"/>
    </row>
    <row r="186" spans="1:7" ht="14.25">
      <c r="A186" s="2"/>
      <c r="B186" s="28"/>
      <c r="C186" s="28"/>
      <c r="D186" s="28"/>
      <c r="E186" s="84"/>
      <c r="F186" s="28"/>
      <c r="G186" s="28"/>
    </row>
    <row r="187" spans="1:7" ht="14.25">
      <c r="A187" s="2"/>
      <c r="B187" s="28"/>
      <c r="C187" s="28"/>
      <c r="D187" s="28"/>
      <c r="E187" s="84"/>
      <c r="F187" s="28"/>
      <c r="G187" s="28"/>
    </row>
    <row r="188" spans="1:7" ht="14.25">
      <c r="A188" s="2"/>
      <c r="B188" s="28"/>
      <c r="C188" s="28"/>
      <c r="D188" s="28"/>
      <c r="E188" s="84"/>
      <c r="F188" s="28"/>
      <c r="G188" s="28"/>
    </row>
    <row r="189" spans="1:7" ht="14.25">
      <c r="A189" s="2"/>
      <c r="B189" s="28"/>
      <c r="C189" s="28"/>
      <c r="D189" s="28"/>
      <c r="E189" s="84"/>
      <c r="F189" s="28"/>
      <c r="G189" s="28"/>
    </row>
    <row r="190" spans="1:7" ht="14.25">
      <c r="A190" s="2"/>
      <c r="B190" s="28"/>
      <c r="C190" s="28"/>
      <c r="D190" s="28"/>
      <c r="E190" s="84"/>
      <c r="F190" s="28"/>
      <c r="G190" s="28"/>
    </row>
    <row r="191" spans="1:7" ht="14.25">
      <c r="A191" s="2"/>
      <c r="B191" s="28"/>
      <c r="C191" s="28"/>
      <c r="D191" s="28"/>
      <c r="E191" s="84"/>
      <c r="F191" s="28"/>
      <c r="G191" s="28"/>
    </row>
    <row r="192" spans="1:7" ht="14.25">
      <c r="A192" s="2"/>
      <c r="B192" s="28"/>
      <c r="C192" s="28"/>
      <c r="D192" s="28"/>
      <c r="E192" s="84"/>
      <c r="F192" s="28"/>
      <c r="G192" s="28"/>
    </row>
    <row r="193" spans="1:7" ht="14.25">
      <c r="A193" s="2"/>
      <c r="B193" s="28"/>
      <c r="C193" s="28"/>
      <c r="D193" s="28"/>
      <c r="E193" s="84"/>
      <c r="F193" s="28"/>
      <c r="G193" s="28"/>
    </row>
    <row r="194" spans="1:7" ht="14.25">
      <c r="A194" s="2"/>
      <c r="B194" s="28"/>
      <c r="C194" s="28"/>
      <c r="D194" s="28"/>
      <c r="E194" s="84"/>
      <c r="F194" s="28"/>
      <c r="G194" s="28"/>
    </row>
    <row r="195" spans="1:5" ht="14.25">
      <c r="A195" s="2"/>
      <c r="E195" s="11"/>
    </row>
    <row r="196" spans="1:5" ht="14.25">
      <c r="A196" s="2"/>
      <c r="E196" s="153"/>
    </row>
    <row r="197" spans="1:5" ht="14.25">
      <c r="A197" s="2"/>
      <c r="E197" s="84"/>
    </row>
    <row r="198" spans="1:5" ht="14.25">
      <c r="A198" s="2"/>
      <c r="E198" s="84"/>
    </row>
    <row r="199" spans="1:5" ht="14.25">
      <c r="A199" s="2"/>
      <c r="E199" s="84"/>
    </row>
    <row r="200" spans="1:5" ht="14.25">
      <c r="A200" s="2"/>
      <c r="E200" s="84"/>
    </row>
    <row r="201" spans="1:5" ht="14.25">
      <c r="A201" s="2"/>
      <c r="E201" s="84"/>
    </row>
    <row r="202" spans="1:5" ht="14.25">
      <c r="A202" s="2"/>
      <c r="E202" s="84"/>
    </row>
    <row r="203" spans="1:5" ht="14.25">
      <c r="A203" s="2"/>
      <c r="E203" s="84"/>
    </row>
    <row r="204" spans="1:5" ht="14.25">
      <c r="A204" s="2"/>
      <c r="E204" s="84"/>
    </row>
    <row r="205" spans="1:5" ht="14.25">
      <c r="A205" s="2"/>
      <c r="E205" s="84"/>
    </row>
    <row r="206" spans="1:5" ht="14.25">
      <c r="A206" s="2"/>
      <c r="E206" s="84"/>
    </row>
    <row r="207" spans="1:5" ht="14.25">
      <c r="A207" s="2"/>
      <c r="E207" s="84"/>
    </row>
    <row r="208" spans="1:5" ht="14.25">
      <c r="A208" s="2"/>
      <c r="E208" s="84"/>
    </row>
    <row r="209" spans="1:5" ht="14.25">
      <c r="A209" s="2"/>
      <c r="E209" s="84"/>
    </row>
    <row r="210" spans="1:5" ht="14.25">
      <c r="A210" s="2"/>
      <c r="E210" s="84"/>
    </row>
    <row r="211" spans="1:5" ht="14.25">
      <c r="A211" s="2"/>
      <c r="E211" s="84"/>
    </row>
    <row r="212" spans="1:5" ht="14.25">
      <c r="A212" s="2"/>
      <c r="E212" s="84"/>
    </row>
    <row r="213" spans="1:5" ht="14.25">
      <c r="A213" s="2"/>
      <c r="E213" s="155"/>
    </row>
    <row r="214" spans="1:5" ht="14.25">
      <c r="A214" s="2"/>
      <c r="E214" s="153"/>
    </row>
    <row r="215" spans="1:5" ht="14.25">
      <c r="A215" s="2"/>
      <c r="E215" s="84"/>
    </row>
    <row r="216" spans="1:5" ht="14.25">
      <c r="A216" s="2"/>
      <c r="E216" s="84"/>
    </row>
    <row r="217" spans="1:5" ht="14.25">
      <c r="A217" s="2"/>
      <c r="E217" s="84"/>
    </row>
    <row r="218" spans="1:5" ht="14.25">
      <c r="A218" s="2"/>
      <c r="E218" s="84"/>
    </row>
    <row r="219" spans="1:5" ht="14.25">
      <c r="A219" s="2"/>
      <c r="E219" s="84"/>
    </row>
    <row r="220" spans="1:5" ht="14.25">
      <c r="A220" s="2"/>
      <c r="E220" s="84"/>
    </row>
    <row r="221" spans="1:5" ht="14.25">
      <c r="A221" s="2"/>
      <c r="E221" s="84"/>
    </row>
    <row r="222" spans="1:5" ht="14.25">
      <c r="A222" s="2"/>
      <c r="E222" s="84"/>
    </row>
    <row r="223" spans="1:5" ht="14.25">
      <c r="A223" s="2"/>
      <c r="E223" s="84"/>
    </row>
    <row r="224" spans="1:5" ht="14.25">
      <c r="A224" s="2"/>
      <c r="E224" s="156"/>
    </row>
    <row r="225" spans="1:5" ht="14.25">
      <c r="A225" s="2"/>
      <c r="E225" s="153"/>
    </row>
    <row r="226" spans="1:5" ht="14.25">
      <c r="A226" s="2"/>
      <c r="E226" s="84"/>
    </row>
    <row r="227" spans="1:5" ht="14.25">
      <c r="A227" s="2"/>
      <c r="E227" s="84"/>
    </row>
    <row r="228" spans="1:5" ht="14.25">
      <c r="A228" s="2"/>
      <c r="E228" s="84"/>
    </row>
    <row r="229" spans="1:5" ht="14.25">
      <c r="A229" s="2"/>
      <c r="E229" s="84"/>
    </row>
    <row r="230" spans="1:5" ht="14.25">
      <c r="A230" s="2"/>
      <c r="E230" s="84"/>
    </row>
    <row r="231" spans="1:5" ht="14.25">
      <c r="A231" s="2"/>
      <c r="E231" s="84"/>
    </row>
    <row r="232" spans="1:5" ht="14.25">
      <c r="A232" s="2"/>
      <c r="E232" s="84"/>
    </row>
    <row r="233" spans="1:5" ht="14.25">
      <c r="A233" s="2"/>
      <c r="E233" s="84"/>
    </row>
    <row r="234" spans="1:5" ht="14.25">
      <c r="A234" s="2"/>
      <c r="E234" s="84"/>
    </row>
    <row r="235" spans="1:5" ht="14.25">
      <c r="A235" s="2"/>
      <c r="E235" s="84"/>
    </row>
    <row r="236" spans="1:5" ht="14.25">
      <c r="A236" s="2"/>
      <c r="E236" s="84"/>
    </row>
    <row r="237" spans="1:5" ht="14.25">
      <c r="A237" s="2"/>
      <c r="E237" s="84"/>
    </row>
    <row r="238" spans="1:5" ht="14.25">
      <c r="A238" s="2"/>
      <c r="E238" s="155"/>
    </row>
    <row r="239" spans="1:5" ht="14.25">
      <c r="A239" s="2"/>
      <c r="E239" s="153"/>
    </row>
    <row r="240" spans="1:5" ht="14.25">
      <c r="A240" s="2"/>
      <c r="E240" s="84"/>
    </row>
    <row r="241" spans="1:5" ht="14.25">
      <c r="A241" s="2"/>
      <c r="E241" s="84"/>
    </row>
    <row r="242" spans="1:5" ht="14.25">
      <c r="A242" s="2"/>
      <c r="E242" s="84"/>
    </row>
    <row r="243" spans="1:5" ht="14.25">
      <c r="A243" s="2"/>
      <c r="E243" s="84"/>
    </row>
    <row r="244" spans="1:5" ht="14.25">
      <c r="A244" s="2"/>
      <c r="E244" s="84"/>
    </row>
    <row r="245" spans="1:5" ht="14.25">
      <c r="A245" s="2"/>
      <c r="E245" s="84"/>
    </row>
    <row r="246" spans="1:5" ht="14.25">
      <c r="A246" s="2"/>
      <c r="E246" s="84"/>
    </row>
    <row r="247" spans="1:5" ht="14.25">
      <c r="A247" s="2"/>
      <c r="E247" s="155"/>
    </row>
    <row r="248" spans="1:5" ht="14.25">
      <c r="A248" s="2"/>
      <c r="E248" s="153"/>
    </row>
    <row r="249" spans="1:5" ht="14.25">
      <c r="A249" s="2"/>
      <c r="E249" s="84"/>
    </row>
    <row r="250" spans="1:5" ht="14.25">
      <c r="A250" s="2"/>
      <c r="E250" s="84"/>
    </row>
    <row r="251" spans="1:5" ht="14.25">
      <c r="A251" s="2"/>
      <c r="E251" s="84"/>
    </row>
    <row r="252" spans="1:5" ht="14.25">
      <c r="A252" s="2"/>
      <c r="E252" s="84"/>
    </row>
    <row r="253" spans="1:5" ht="14.25">
      <c r="A253" s="2"/>
      <c r="E253" s="84"/>
    </row>
    <row r="254" spans="1:5" ht="14.25">
      <c r="A254" s="2"/>
      <c r="E254" s="84"/>
    </row>
    <row r="255" spans="1:5" ht="14.25">
      <c r="A255" s="2"/>
      <c r="E255" s="84"/>
    </row>
    <row r="256" spans="1:5" ht="14.25">
      <c r="A256" s="2"/>
      <c r="E256" s="84"/>
    </row>
    <row r="257" spans="1:5" ht="14.25">
      <c r="A257" s="2"/>
      <c r="E257" s="84"/>
    </row>
    <row r="258" spans="1:5" ht="14.25">
      <c r="A258" s="2"/>
      <c r="E258" s="84"/>
    </row>
    <row r="259" spans="1:5" ht="14.25">
      <c r="A259" s="2"/>
      <c r="E259" s="11"/>
    </row>
    <row r="260" spans="1:5" ht="14.25">
      <c r="A260" s="2"/>
      <c r="E260" s="153"/>
    </row>
    <row r="261" spans="1:5" ht="14.25">
      <c r="A261" s="2"/>
      <c r="E261" s="84"/>
    </row>
    <row r="262" spans="1:5" ht="14.25">
      <c r="A262" s="2"/>
      <c r="E262" s="84"/>
    </row>
    <row r="263" spans="1:5" ht="14.25">
      <c r="A263" s="2"/>
      <c r="E263" s="84"/>
    </row>
    <row r="264" spans="1:5" ht="14.25">
      <c r="A264" s="2"/>
      <c r="E264" s="84"/>
    </row>
    <row r="265" spans="1:5" ht="14.25">
      <c r="A265" s="2"/>
      <c r="E265" s="84"/>
    </row>
    <row r="266" spans="1:5" ht="14.25">
      <c r="A266" s="2"/>
      <c r="E266" s="84"/>
    </row>
    <row r="267" spans="1:5" ht="14.25">
      <c r="A267" s="2"/>
      <c r="E267" s="84"/>
    </row>
    <row r="268" spans="1:5" ht="14.25">
      <c r="A268" s="2"/>
      <c r="E268" s="84"/>
    </row>
    <row r="269" spans="1:5" ht="14.25">
      <c r="A269" s="2"/>
      <c r="E269" s="84"/>
    </row>
    <row r="270" spans="1:5" ht="14.25">
      <c r="A270" s="2"/>
      <c r="E270" s="84"/>
    </row>
    <row r="271" spans="1:5" ht="14.25">
      <c r="A271" s="2"/>
      <c r="E271" s="84"/>
    </row>
    <row r="272" spans="1:5" ht="14.25">
      <c r="A272" s="2"/>
      <c r="E272" s="84"/>
    </row>
    <row r="273" spans="1:5" ht="14.25">
      <c r="A273" s="2"/>
      <c r="E273" s="84"/>
    </row>
    <row r="274" spans="1:5" ht="14.25">
      <c r="A274" s="2"/>
      <c r="E274" s="84"/>
    </row>
    <row r="275" spans="1:5" ht="14.25">
      <c r="A275" s="2"/>
      <c r="E275" s="84"/>
    </row>
    <row r="276" spans="1:5" ht="14.25">
      <c r="A276" s="2"/>
      <c r="E276" s="84"/>
    </row>
    <row r="277" spans="1:5" ht="14.25">
      <c r="A277" s="2"/>
      <c r="E277" s="155"/>
    </row>
    <row r="278" spans="1:5" ht="14.25">
      <c r="A278" s="2"/>
      <c r="E278" s="153"/>
    </row>
    <row r="279" spans="1:5" ht="14.25">
      <c r="A279" s="2"/>
      <c r="E279" s="84"/>
    </row>
    <row r="280" spans="1:5" ht="14.25">
      <c r="A280" s="2"/>
      <c r="E280" s="84"/>
    </row>
    <row r="281" spans="1:5" ht="14.25">
      <c r="A281" s="2"/>
      <c r="E281" s="84"/>
    </row>
    <row r="282" spans="1:5" ht="14.25">
      <c r="A282" s="2"/>
      <c r="E282" s="84"/>
    </row>
    <row r="283" spans="1:5" ht="14.25">
      <c r="A283" s="2"/>
      <c r="E283" s="84"/>
    </row>
    <row r="284" spans="1:5" ht="14.25">
      <c r="A284" s="2"/>
      <c r="E284" s="84"/>
    </row>
    <row r="285" spans="1:5" ht="14.25">
      <c r="A285" s="2"/>
      <c r="E285" s="84"/>
    </row>
    <row r="286" spans="1:5" ht="14.25">
      <c r="A286" s="2"/>
      <c r="E286" s="84"/>
    </row>
    <row r="287" spans="1:5" ht="14.25">
      <c r="A287" s="2"/>
      <c r="E287" s="84"/>
    </row>
    <row r="288" spans="1:5" ht="14.25">
      <c r="A288" s="2"/>
      <c r="E288" s="156"/>
    </row>
    <row r="289" spans="1:5" ht="14.25">
      <c r="A289" s="2"/>
      <c r="E289" s="153"/>
    </row>
    <row r="290" spans="1:5" ht="14.25">
      <c r="A290" s="2"/>
      <c r="E290" s="84"/>
    </row>
    <row r="291" spans="1:5" ht="14.25">
      <c r="A291" s="2"/>
      <c r="E291" s="84"/>
    </row>
    <row r="292" spans="1:5" ht="14.25">
      <c r="A292" s="2"/>
      <c r="E292" s="84"/>
    </row>
    <row r="293" spans="1:5" ht="14.25">
      <c r="A293" s="2"/>
      <c r="E293" s="84"/>
    </row>
    <row r="294" spans="1:5" ht="14.25">
      <c r="A294" s="2"/>
      <c r="E294" s="84"/>
    </row>
    <row r="295" spans="1:5" ht="14.25">
      <c r="A295" s="2"/>
      <c r="E295" s="84"/>
    </row>
    <row r="296" spans="1:5" ht="14.25">
      <c r="A296" s="2"/>
      <c r="E296" s="84"/>
    </row>
    <row r="297" spans="1:5" ht="14.25">
      <c r="A297" s="2"/>
      <c r="E297" s="84"/>
    </row>
    <row r="298" spans="1:5" ht="14.25">
      <c r="A298" s="2"/>
      <c r="E298" s="84"/>
    </row>
    <row r="299" spans="1:5" ht="14.25">
      <c r="A299" s="2"/>
      <c r="E299" s="84"/>
    </row>
    <row r="300" spans="1:5" ht="14.25">
      <c r="A300" s="2"/>
      <c r="E300" s="84"/>
    </row>
    <row r="301" spans="1:5" ht="14.25">
      <c r="A301" s="2"/>
      <c r="E301" s="84"/>
    </row>
    <row r="302" spans="1:5" ht="14.25">
      <c r="A302" s="2"/>
      <c r="E302" s="155"/>
    </row>
    <row r="303" spans="1:5" ht="14.25">
      <c r="A303" s="2"/>
      <c r="E303" s="153"/>
    </row>
    <row r="304" spans="1:5" ht="14.25">
      <c r="A304" s="2"/>
      <c r="E304" s="84"/>
    </row>
    <row r="305" spans="1:5" ht="14.25">
      <c r="A305" s="2"/>
      <c r="E305" s="84"/>
    </row>
    <row r="306" spans="1:5" ht="14.25">
      <c r="A306" s="2"/>
      <c r="E306" s="84"/>
    </row>
    <row r="307" spans="1:5" ht="14.25">
      <c r="A307" s="2"/>
      <c r="E307" s="84"/>
    </row>
    <row r="308" spans="1:5" ht="14.25">
      <c r="A308" s="2"/>
      <c r="E308" s="84"/>
    </row>
    <row r="309" spans="1:5" ht="14.25">
      <c r="A309" s="2"/>
      <c r="E309" s="84"/>
    </row>
    <row r="310" spans="1:5" ht="14.25">
      <c r="A310" s="2"/>
      <c r="E310" s="84"/>
    </row>
    <row r="311" spans="1:5" ht="14.25">
      <c r="A311" s="2"/>
      <c r="E311" s="155"/>
    </row>
    <row r="312" spans="1:5" ht="14.25">
      <c r="A312" s="2"/>
      <c r="E312" s="153"/>
    </row>
    <row r="313" spans="1:5" ht="14.25">
      <c r="A313" s="2"/>
      <c r="E313" s="84"/>
    </row>
    <row r="314" spans="1:5" ht="14.25">
      <c r="A314" s="2"/>
      <c r="E314" s="84"/>
    </row>
    <row r="315" spans="1:5" ht="14.25">
      <c r="A315" s="2"/>
      <c r="E315" s="84"/>
    </row>
    <row r="316" spans="1:5" ht="14.25">
      <c r="A316" s="2"/>
      <c r="E316" s="84"/>
    </row>
    <row r="317" spans="1:5" ht="14.25">
      <c r="A317" s="2"/>
      <c r="E317" s="84"/>
    </row>
    <row r="318" spans="1:5" ht="14.25">
      <c r="A318" s="2"/>
      <c r="E318" s="84"/>
    </row>
    <row r="319" spans="1:5" ht="14.25">
      <c r="A319" s="2"/>
      <c r="E319" s="84"/>
    </row>
    <row r="320" spans="1:5" ht="14.25">
      <c r="A320" s="2"/>
      <c r="E320" s="84"/>
    </row>
    <row r="321" spans="1:5" ht="14.25">
      <c r="A321" s="2"/>
      <c r="E321" s="84"/>
    </row>
    <row r="322" spans="1:5" ht="14.25">
      <c r="A322" s="2"/>
      <c r="E322" s="84"/>
    </row>
    <row r="323" spans="1:5" ht="14.25">
      <c r="A323" s="2"/>
      <c r="E323" s="11"/>
    </row>
    <row r="324" spans="1:5" ht="14.25">
      <c r="A324" s="2"/>
      <c r="E324" s="153"/>
    </row>
    <row r="325" spans="1:5" ht="14.25">
      <c r="A325" s="2"/>
      <c r="E325" s="84"/>
    </row>
    <row r="326" spans="1:5" ht="14.25">
      <c r="A326" s="2"/>
      <c r="E326" s="84"/>
    </row>
    <row r="327" spans="1:5" ht="14.25">
      <c r="A327" s="2"/>
      <c r="E327" s="84"/>
    </row>
    <row r="328" spans="1:5" ht="14.25">
      <c r="A328" s="2"/>
      <c r="E328" s="84"/>
    </row>
    <row r="329" spans="1:5" ht="14.25">
      <c r="A329" s="2"/>
      <c r="E329" s="84"/>
    </row>
    <row r="330" spans="1:5" ht="14.25">
      <c r="A330" s="2"/>
      <c r="E330" s="84"/>
    </row>
    <row r="331" spans="1:5" ht="14.25">
      <c r="A331" s="2"/>
      <c r="E331" s="84"/>
    </row>
    <row r="332" spans="1:5" ht="14.25">
      <c r="A332" s="2"/>
      <c r="E332" s="84"/>
    </row>
    <row r="333" spans="1:5" ht="14.25">
      <c r="A333" s="2"/>
      <c r="E333" s="84"/>
    </row>
    <row r="334" spans="1:5" ht="14.25">
      <c r="A334" s="2"/>
      <c r="E334" s="84"/>
    </row>
    <row r="335" spans="1:5" ht="14.25">
      <c r="A335" s="2"/>
      <c r="E335" s="84"/>
    </row>
    <row r="336" spans="1:5" ht="14.25">
      <c r="A336" s="2"/>
      <c r="E336" s="84"/>
    </row>
    <row r="337" spans="1:5" ht="14.25">
      <c r="A337" s="2"/>
      <c r="E337" s="84"/>
    </row>
    <row r="338" spans="1:5" ht="14.25">
      <c r="A338" s="2"/>
      <c r="E338" s="84"/>
    </row>
    <row r="339" spans="1:5" ht="14.25">
      <c r="A339" s="2"/>
      <c r="E339" s="84"/>
    </row>
    <row r="340" spans="1:5" ht="14.25">
      <c r="A340" s="2"/>
      <c r="E340" s="84"/>
    </row>
    <row r="341" spans="1:5" ht="14.25">
      <c r="A341" s="2"/>
      <c r="E341" s="155"/>
    </row>
    <row r="342" spans="1:5" ht="14.25">
      <c r="A342" s="2"/>
      <c r="E342" s="153"/>
    </row>
    <row r="343" spans="1:5" ht="14.25">
      <c r="A343" s="2"/>
      <c r="E343" s="84"/>
    </row>
    <row r="344" spans="1:5" ht="14.25">
      <c r="A344" s="2"/>
      <c r="E344" s="84"/>
    </row>
    <row r="345" spans="1:5" ht="14.25">
      <c r="A345" s="2"/>
      <c r="E345" s="84"/>
    </row>
    <row r="346" spans="1:5" ht="14.25">
      <c r="A346" s="2"/>
      <c r="E346" s="84"/>
    </row>
    <row r="347" spans="1:5" ht="14.25">
      <c r="A347" s="2"/>
      <c r="E347" s="84"/>
    </row>
    <row r="348" spans="1:5" ht="14.25">
      <c r="A348" s="2"/>
      <c r="E348" s="84"/>
    </row>
    <row r="349" spans="1:5" ht="14.25">
      <c r="A349" s="2"/>
      <c r="E349" s="84"/>
    </row>
    <row r="350" spans="1:5" ht="14.25">
      <c r="A350" s="2"/>
      <c r="E350" s="84"/>
    </row>
    <row r="351" spans="1:5" ht="14.25">
      <c r="A351" s="2"/>
      <c r="E351" s="84"/>
    </row>
    <row r="352" spans="1:5" ht="14.25">
      <c r="A352" s="2"/>
      <c r="E352" s="156"/>
    </row>
    <row r="353" spans="1:5" ht="14.25">
      <c r="A353" s="2"/>
      <c r="E353" s="153"/>
    </row>
    <row r="354" spans="1:5" ht="14.25">
      <c r="A354" s="2"/>
      <c r="E354" s="84"/>
    </row>
    <row r="355" spans="1:5" ht="14.25">
      <c r="A355" s="2"/>
      <c r="E355" s="84"/>
    </row>
    <row r="356" spans="1:5" ht="14.25">
      <c r="A356" s="2"/>
      <c r="E356" s="84"/>
    </row>
    <row r="357" spans="1:5" ht="14.25">
      <c r="A357" s="2"/>
      <c r="E357" s="84"/>
    </row>
    <row r="358" spans="1:5" ht="14.25">
      <c r="A358" s="2"/>
      <c r="E358" s="84"/>
    </row>
    <row r="359" spans="1:5" ht="14.25">
      <c r="A359" s="2"/>
      <c r="E359" s="84"/>
    </row>
    <row r="360" spans="1:5" ht="14.25">
      <c r="A360" s="2"/>
      <c r="E360" s="84"/>
    </row>
    <row r="361" spans="1:5" ht="14.25">
      <c r="A361" s="2"/>
      <c r="E361" s="84"/>
    </row>
    <row r="362" spans="1:5" ht="14.25">
      <c r="A362" s="2"/>
      <c r="E362" s="84"/>
    </row>
    <row r="363" spans="1:5" ht="14.25">
      <c r="A363" s="2"/>
      <c r="E363" s="84"/>
    </row>
    <row r="364" spans="1:5" ht="14.25">
      <c r="A364" s="2"/>
      <c r="E364" s="84"/>
    </row>
    <row r="365" spans="1:5" ht="14.25">
      <c r="A365" s="2"/>
      <c r="E365" s="84"/>
    </row>
    <row r="366" spans="1:5" ht="14.25">
      <c r="A366" s="2"/>
      <c r="E366" s="155"/>
    </row>
    <row r="367" spans="1:5" ht="14.25">
      <c r="A367" s="2"/>
      <c r="E367" s="153"/>
    </row>
    <row r="368" spans="1:5" ht="14.25">
      <c r="A368" s="2"/>
      <c r="E368" s="84"/>
    </row>
    <row r="369" spans="1:5" ht="14.25">
      <c r="A369" s="2"/>
      <c r="E369" s="84"/>
    </row>
    <row r="370" spans="1:5" ht="14.25">
      <c r="A370" s="2"/>
      <c r="E370" s="84"/>
    </row>
    <row r="371" spans="1:5" ht="14.25">
      <c r="A371" s="2"/>
      <c r="E371" s="84"/>
    </row>
    <row r="372" spans="1:5" ht="14.25">
      <c r="A372" s="2"/>
      <c r="E372" s="84"/>
    </row>
    <row r="373" spans="1:5" ht="14.25">
      <c r="A373" s="2"/>
      <c r="E373" s="84"/>
    </row>
    <row r="374" spans="1:5" ht="14.25">
      <c r="A374" s="2"/>
      <c r="E374" s="84"/>
    </row>
    <row r="375" spans="1:5" ht="14.25">
      <c r="A375" s="2"/>
      <c r="E375" s="155"/>
    </row>
    <row r="376" spans="1:5" ht="14.25">
      <c r="A376" s="2"/>
      <c r="E376" s="153"/>
    </row>
    <row r="377" spans="1:5" ht="14.25">
      <c r="A377" s="2"/>
      <c r="E377" s="84"/>
    </row>
    <row r="378" spans="1:5" ht="14.25">
      <c r="A378" s="2"/>
      <c r="E378" s="84"/>
    </row>
    <row r="379" spans="1:5" ht="14.25">
      <c r="A379" s="2"/>
      <c r="E379" s="84"/>
    </row>
    <row r="380" spans="1:5" ht="14.25">
      <c r="A380" s="2"/>
      <c r="E380" s="84"/>
    </row>
    <row r="381" spans="1:5" ht="14.25">
      <c r="A381" s="2"/>
      <c r="E381" s="84"/>
    </row>
    <row r="382" spans="1:5" ht="14.25">
      <c r="A382" s="2"/>
      <c r="E382" s="84"/>
    </row>
    <row r="383" spans="1:5" ht="14.25">
      <c r="A383" s="2"/>
      <c r="E383" s="84"/>
    </row>
    <row r="384" spans="1:5" ht="14.25">
      <c r="A384" s="2"/>
      <c r="E384" s="84"/>
    </row>
    <row r="385" spans="1:5" ht="14.25">
      <c r="A385" s="2"/>
      <c r="E385" s="84"/>
    </row>
    <row r="386" spans="1:5" ht="14.25">
      <c r="A386" s="2"/>
      <c r="E386" s="84"/>
    </row>
    <row r="387" spans="1:5" ht="14.25">
      <c r="A387" s="2"/>
      <c r="E387" s="11"/>
    </row>
    <row r="388" spans="1:5" ht="14.25">
      <c r="A388" s="2"/>
      <c r="E388" s="153"/>
    </row>
    <row r="389" spans="1:5" ht="14.25">
      <c r="A389" s="2"/>
      <c r="E389" s="84"/>
    </row>
    <row r="390" spans="1:5" ht="14.25">
      <c r="A390" s="2"/>
      <c r="E390" s="84"/>
    </row>
    <row r="391" spans="1:5" ht="14.25">
      <c r="A391" s="2"/>
      <c r="E391" s="84"/>
    </row>
    <row r="392" spans="1:5" ht="14.25">
      <c r="A392" s="2"/>
      <c r="E392" s="84"/>
    </row>
    <row r="393" spans="1:5" ht="14.25">
      <c r="A393" s="2"/>
      <c r="E393" s="84"/>
    </row>
    <row r="394" spans="1:5" ht="14.25">
      <c r="A394" s="2"/>
      <c r="E394" s="84"/>
    </row>
    <row r="395" spans="1:5" ht="14.25">
      <c r="A395" s="2"/>
      <c r="E395" s="84"/>
    </row>
    <row r="396" spans="1:5" ht="14.25">
      <c r="A396" s="2"/>
      <c r="E396" s="84"/>
    </row>
    <row r="397" spans="1:5" ht="14.25">
      <c r="A397" s="2"/>
      <c r="E397" s="84"/>
    </row>
    <row r="398" spans="1:5" ht="14.25">
      <c r="A398" s="2"/>
      <c r="E398" s="84"/>
    </row>
    <row r="399" spans="1:5" ht="14.25">
      <c r="A399" s="2"/>
      <c r="E399" s="84"/>
    </row>
    <row r="400" spans="1:5" ht="14.25">
      <c r="A400" s="2"/>
      <c r="E400" s="84"/>
    </row>
    <row r="401" spans="1:5" ht="14.25">
      <c r="A401" s="2"/>
      <c r="E401" s="84"/>
    </row>
    <row r="402" spans="1:5" ht="14.25">
      <c r="A402" s="2"/>
      <c r="E402" s="84"/>
    </row>
    <row r="403" spans="1:5" ht="14.25">
      <c r="A403" s="2"/>
      <c r="E403" s="84"/>
    </row>
    <row r="404" spans="1:5" ht="14.25">
      <c r="A404" s="2"/>
      <c r="E404" s="84"/>
    </row>
    <row r="405" spans="1:5" ht="14.25">
      <c r="A405" s="2"/>
      <c r="E405" s="155"/>
    </row>
    <row r="406" spans="1:5" ht="14.25">
      <c r="A406" s="2"/>
      <c r="E406" s="153"/>
    </row>
    <row r="407" spans="1:5" ht="14.25">
      <c r="A407" s="2"/>
      <c r="E407" s="84"/>
    </row>
    <row r="408" spans="1:5" ht="14.25">
      <c r="A408" s="2"/>
      <c r="E408" s="84"/>
    </row>
    <row r="409" spans="1:5" ht="14.25">
      <c r="A409" s="2"/>
      <c r="E409" s="84"/>
    </row>
    <row r="410" spans="1:5" ht="14.25">
      <c r="A410" s="2"/>
      <c r="E410" s="84"/>
    </row>
    <row r="411" spans="1:5" ht="14.25">
      <c r="A411" s="2"/>
      <c r="E411" s="84"/>
    </row>
    <row r="412" spans="1:5" ht="14.25">
      <c r="A412" s="2"/>
      <c r="E412" s="84"/>
    </row>
    <row r="413" spans="1:5" ht="14.25">
      <c r="A413" s="2"/>
      <c r="E413" s="84"/>
    </row>
    <row r="414" spans="1:5" ht="14.25">
      <c r="A414" s="2"/>
      <c r="E414" s="84"/>
    </row>
    <row r="415" spans="1:5" ht="14.25">
      <c r="A415" s="2"/>
      <c r="E415" s="84"/>
    </row>
    <row r="416" spans="1:5" ht="14.25">
      <c r="A416" s="2"/>
      <c r="E416" s="156"/>
    </row>
    <row r="417" spans="1:5" ht="14.25">
      <c r="A417" s="2"/>
      <c r="E417" s="153"/>
    </row>
    <row r="418" spans="1:5" ht="14.25">
      <c r="A418" s="2"/>
      <c r="E418" s="84"/>
    </row>
    <row r="419" spans="1:5" ht="14.25">
      <c r="A419" s="2"/>
      <c r="E419" s="84"/>
    </row>
    <row r="420" spans="1:5" ht="14.25">
      <c r="A420" s="2"/>
      <c r="E420" s="84"/>
    </row>
    <row r="421" spans="1:5" ht="14.25">
      <c r="A421" s="2"/>
      <c r="E421" s="84"/>
    </row>
    <row r="422" spans="1:5" ht="14.25">
      <c r="A422" s="2"/>
      <c r="E422" s="84"/>
    </row>
    <row r="423" spans="1:5" ht="14.25">
      <c r="A423" s="2"/>
      <c r="E423" s="84"/>
    </row>
    <row r="424" spans="1:5" ht="14.25">
      <c r="A424" s="2"/>
      <c r="E424" s="84"/>
    </row>
    <row r="425" spans="1:5" ht="14.25">
      <c r="A425" s="2"/>
      <c r="E425" s="84"/>
    </row>
    <row r="426" spans="1:5" ht="14.25">
      <c r="A426" s="2"/>
      <c r="E426" s="84"/>
    </row>
    <row r="427" spans="1:5" ht="14.25">
      <c r="A427" s="2"/>
      <c r="E427" s="84"/>
    </row>
    <row r="428" spans="1:5" ht="14.25">
      <c r="A428" s="2"/>
      <c r="E428" s="84"/>
    </row>
    <row r="429" spans="1:5" ht="14.25">
      <c r="A429" s="2"/>
      <c r="E429" s="84"/>
    </row>
    <row r="430" spans="1:5" ht="14.25">
      <c r="A430" s="2"/>
      <c r="E430" s="155"/>
    </row>
    <row r="431" spans="1:5" ht="14.25">
      <c r="A431" s="2"/>
      <c r="E431" s="153"/>
    </row>
    <row r="432" spans="1:5" ht="14.25">
      <c r="A432" s="2"/>
      <c r="E432" s="84"/>
    </row>
    <row r="433" spans="1:5" ht="14.25">
      <c r="A433" s="2"/>
      <c r="E433" s="84"/>
    </row>
    <row r="434" spans="1:5" ht="14.25">
      <c r="A434" s="2"/>
      <c r="E434" s="84"/>
    </row>
    <row r="435" spans="1:5" ht="14.25">
      <c r="A435" s="2"/>
      <c r="E435" s="84"/>
    </row>
    <row r="436" spans="1:5" ht="14.25">
      <c r="A436" s="2"/>
      <c r="E436" s="84"/>
    </row>
    <row r="437" spans="1:5" ht="14.25">
      <c r="A437" s="2"/>
      <c r="E437" s="84"/>
    </row>
    <row r="438" spans="1:5" ht="14.25">
      <c r="A438" s="2"/>
      <c r="E438" s="84"/>
    </row>
    <row r="439" spans="1:5" ht="14.25">
      <c r="A439" s="2"/>
      <c r="E439" s="155"/>
    </row>
    <row r="440" spans="1:5" ht="14.25">
      <c r="A440" s="2"/>
      <c r="E440" s="153"/>
    </row>
    <row r="441" spans="1:5" ht="14.25">
      <c r="A441" s="2"/>
      <c r="E441" s="84"/>
    </row>
    <row r="442" spans="1:5" ht="14.25">
      <c r="A442" s="2"/>
      <c r="E442" s="84"/>
    </row>
    <row r="443" spans="1:5" ht="14.25">
      <c r="A443" s="2"/>
      <c r="E443" s="84"/>
    </row>
    <row r="444" spans="1:5" ht="14.25">
      <c r="A444" s="2"/>
      <c r="E444" s="84"/>
    </row>
    <row r="445" spans="1:5" ht="14.25">
      <c r="A445" s="2"/>
      <c r="E445" s="84"/>
    </row>
    <row r="446" spans="1:5" ht="14.25">
      <c r="A446" s="2"/>
      <c r="E446" s="84"/>
    </row>
    <row r="447" spans="1:5" ht="14.25">
      <c r="A447" s="2"/>
      <c r="E447" s="84"/>
    </row>
    <row r="448" spans="1:5" ht="14.25">
      <c r="A448" s="2"/>
      <c r="E448" s="84"/>
    </row>
    <row r="449" spans="1:5" ht="14.25">
      <c r="A449" s="2"/>
      <c r="E449" s="84"/>
    </row>
    <row r="450" spans="1:5" ht="14.25">
      <c r="A450" s="2"/>
      <c r="E450" s="84"/>
    </row>
    <row r="451" spans="1:5" ht="14.25">
      <c r="A451" s="2"/>
      <c r="E451" s="11"/>
    </row>
    <row r="452" spans="1:5" ht="14.25">
      <c r="A452" s="2"/>
      <c r="E452" s="153"/>
    </row>
    <row r="453" spans="1:5" ht="14.25">
      <c r="A453" s="2"/>
      <c r="E453" s="84"/>
    </row>
    <row r="454" spans="1:5" ht="14.25">
      <c r="A454" s="2"/>
      <c r="E454" s="84"/>
    </row>
    <row r="455" spans="1:5" ht="14.25">
      <c r="A455" s="2"/>
      <c r="E455" s="84"/>
    </row>
    <row r="456" spans="1:5" ht="14.25">
      <c r="A456" s="2"/>
      <c r="E456" s="84"/>
    </row>
    <row r="457" spans="1:5" ht="14.25">
      <c r="A457" s="2"/>
      <c r="E457" s="84"/>
    </row>
    <row r="458" spans="1:5" ht="14.25">
      <c r="A458" s="2"/>
      <c r="E458" s="84"/>
    </row>
    <row r="459" spans="1:5" ht="14.25">
      <c r="A459" s="2"/>
      <c r="E459" s="84"/>
    </row>
    <row r="460" spans="1:5" ht="14.25">
      <c r="A460" s="2"/>
      <c r="E460" s="84"/>
    </row>
    <row r="461" spans="1:5" ht="14.25">
      <c r="A461" s="2"/>
      <c r="E461" s="84"/>
    </row>
    <row r="462" spans="1:5" ht="14.25">
      <c r="A462" s="2"/>
      <c r="E462" s="84"/>
    </row>
    <row r="463" spans="1:5" ht="14.25">
      <c r="A463" s="2"/>
      <c r="E463" s="84"/>
    </row>
    <row r="464" spans="1:5" ht="14.25">
      <c r="A464" s="2"/>
      <c r="E464" s="84"/>
    </row>
    <row r="465" spans="1:5" ht="14.25">
      <c r="A465" s="2"/>
      <c r="E465" s="84"/>
    </row>
    <row r="466" spans="1:5" ht="14.25">
      <c r="A466" s="2"/>
      <c r="E466" s="84"/>
    </row>
    <row r="467" spans="1:5" ht="14.25">
      <c r="A467" s="2"/>
      <c r="E467" s="84"/>
    </row>
    <row r="468" spans="1:5" ht="14.25">
      <c r="A468" s="2"/>
      <c r="E468" s="84"/>
    </row>
    <row r="469" spans="1:5" ht="14.25">
      <c r="A469" s="2"/>
      <c r="E469" s="155"/>
    </row>
    <row r="470" spans="1:5" ht="14.25">
      <c r="A470" s="2"/>
      <c r="E470" s="153"/>
    </row>
    <row r="471" spans="1:5" ht="14.25">
      <c r="A471" s="2"/>
      <c r="E471" s="84"/>
    </row>
    <row r="472" spans="1:5" ht="14.25">
      <c r="A472" s="2"/>
      <c r="E472" s="84"/>
    </row>
    <row r="473" spans="1:5" ht="14.25">
      <c r="A473" s="2"/>
      <c r="E473" s="84"/>
    </row>
    <row r="474" spans="1:5" ht="14.25">
      <c r="A474" s="2"/>
      <c r="E474" s="84"/>
    </row>
    <row r="475" spans="1:5" ht="14.25">
      <c r="A475" s="2"/>
      <c r="E475" s="84"/>
    </row>
    <row r="476" spans="1:5" ht="14.25">
      <c r="A476" s="2"/>
      <c r="E476" s="84"/>
    </row>
    <row r="477" spans="1:5" ht="14.25">
      <c r="A477" s="2"/>
      <c r="E477" s="84"/>
    </row>
    <row r="478" spans="1:5" ht="14.25">
      <c r="A478" s="2"/>
      <c r="E478" s="84"/>
    </row>
    <row r="479" spans="1:5" ht="14.25">
      <c r="A479" s="2"/>
      <c r="E479" s="84"/>
    </row>
    <row r="480" spans="1:5" ht="14.25">
      <c r="A480" s="2"/>
      <c r="E480" s="156"/>
    </row>
    <row r="481" spans="1:5" ht="14.25">
      <c r="A481" s="2"/>
      <c r="E481" s="153"/>
    </row>
    <row r="482" spans="1:5" ht="14.25">
      <c r="A482" s="2"/>
      <c r="E482" s="84"/>
    </row>
    <row r="483" spans="1:5" ht="14.25">
      <c r="A483" s="2"/>
      <c r="E483" s="84"/>
    </row>
    <row r="484" spans="1:5" ht="14.25">
      <c r="A484" s="2"/>
      <c r="E484" s="84"/>
    </row>
    <row r="485" spans="1:5" ht="14.25">
      <c r="A485" s="2"/>
      <c r="E485" s="84"/>
    </row>
    <row r="486" spans="1:5" ht="14.25">
      <c r="A486" s="2"/>
      <c r="E486" s="84"/>
    </row>
    <row r="487" spans="1:5" ht="14.25">
      <c r="A487" s="2"/>
      <c r="E487" s="84"/>
    </row>
    <row r="488" spans="1:5" ht="14.25">
      <c r="A488" s="2"/>
      <c r="E488" s="84"/>
    </row>
    <row r="489" spans="1:5" ht="14.25">
      <c r="A489" s="2"/>
      <c r="E489" s="84"/>
    </row>
    <row r="490" spans="1:5" ht="14.25">
      <c r="A490" s="2"/>
      <c r="E490" s="84"/>
    </row>
    <row r="491" spans="1:5" ht="14.25">
      <c r="A491" s="2"/>
      <c r="E491" s="84"/>
    </row>
    <row r="492" spans="1:5" ht="14.25">
      <c r="A492" s="2"/>
      <c r="E492" s="84"/>
    </row>
    <row r="493" spans="1:5" ht="14.25">
      <c r="A493" s="2"/>
      <c r="E493" s="84"/>
    </row>
    <row r="494" spans="1:5" ht="14.25">
      <c r="A494" s="2"/>
      <c r="E494" s="155"/>
    </row>
    <row r="495" spans="1:5" ht="14.25">
      <c r="A495" s="2"/>
      <c r="E495" s="153"/>
    </row>
    <row r="496" spans="1:5" ht="14.25">
      <c r="A496" s="2"/>
      <c r="E496" s="84"/>
    </row>
    <row r="497" spans="1:5" ht="14.25">
      <c r="A497" s="2"/>
      <c r="E497" s="84"/>
    </row>
    <row r="498" spans="1:5" ht="14.25">
      <c r="A498" s="2"/>
      <c r="E498" s="84"/>
    </row>
    <row r="499" spans="1:5" ht="14.25">
      <c r="A499" s="2"/>
      <c r="E499" s="84"/>
    </row>
    <row r="500" spans="1:5" ht="14.25">
      <c r="A500" s="2"/>
      <c r="E500" s="84"/>
    </row>
    <row r="501" spans="1:5" ht="14.25">
      <c r="A501" s="2"/>
      <c r="E501" s="84"/>
    </row>
    <row r="502" spans="1:5" ht="14.25">
      <c r="A502" s="2"/>
      <c r="E502" s="84"/>
    </row>
    <row r="503" spans="1:5" ht="14.25">
      <c r="A503" s="2"/>
      <c r="E503" s="155"/>
    </row>
    <row r="504" spans="1:5" ht="14.25">
      <c r="A504" s="2"/>
      <c r="E504" s="153"/>
    </row>
    <row r="505" spans="1:5" ht="14.25">
      <c r="A505" s="2"/>
      <c r="E505" s="84"/>
    </row>
    <row r="506" spans="1:5" ht="14.25">
      <c r="A506" s="2"/>
      <c r="E506" s="84"/>
    </row>
    <row r="507" spans="1:5" ht="14.25">
      <c r="A507" s="2"/>
      <c r="E507" s="84"/>
    </row>
    <row r="508" spans="1:5" ht="14.25">
      <c r="A508" s="2"/>
      <c r="E508" s="84"/>
    </row>
    <row r="509" spans="1:5" ht="14.25">
      <c r="A509" s="2"/>
      <c r="E509" s="84"/>
    </row>
    <row r="510" spans="1:5" ht="14.25">
      <c r="A510" s="2"/>
      <c r="E510" s="84"/>
    </row>
    <row r="511" spans="1:5" ht="14.25">
      <c r="A511" s="2"/>
      <c r="E511" s="84"/>
    </row>
    <row r="512" spans="1:5" ht="14.25">
      <c r="A512" s="2"/>
      <c r="E512" s="84"/>
    </row>
    <row r="513" spans="1:5" ht="14.25">
      <c r="A513" s="2"/>
      <c r="E513" s="84"/>
    </row>
    <row r="514" spans="1:5" ht="14.25">
      <c r="A514" s="2"/>
      <c r="E514" s="84"/>
    </row>
    <row r="515" spans="1:5" ht="14.25">
      <c r="A515" s="2"/>
      <c r="E515" s="11"/>
    </row>
    <row r="516" spans="1:5" ht="14.25">
      <c r="A516" s="2"/>
      <c r="E516" s="153"/>
    </row>
    <row r="517" spans="1:5" ht="14.25">
      <c r="A517" s="2"/>
      <c r="E517" s="84"/>
    </row>
    <row r="518" spans="1:5" ht="14.25">
      <c r="A518" s="2"/>
      <c r="E518" s="84"/>
    </row>
    <row r="519" spans="1:5" ht="14.25">
      <c r="A519" s="2"/>
      <c r="E519" s="84"/>
    </row>
    <row r="520" spans="1:5" ht="14.25">
      <c r="A520" s="2"/>
      <c r="E520" s="84"/>
    </row>
    <row r="521" spans="1:5" ht="14.25">
      <c r="A521" s="2"/>
      <c r="E521" s="84"/>
    </row>
    <row r="522" spans="1:5" ht="14.25">
      <c r="A522" s="2"/>
      <c r="E522" s="84"/>
    </row>
    <row r="523" spans="1:5" ht="14.25">
      <c r="A523" s="2"/>
      <c r="E523" s="84"/>
    </row>
    <row r="524" spans="1:5" ht="14.25">
      <c r="A524" s="2"/>
      <c r="E524" s="84"/>
    </row>
    <row r="525" spans="1:5" ht="14.25">
      <c r="A525" s="2"/>
      <c r="E525" s="84"/>
    </row>
    <row r="526" spans="1:5" ht="14.25">
      <c r="A526" s="2"/>
      <c r="E526" s="84"/>
    </row>
    <row r="527" spans="1:5" ht="14.25">
      <c r="A527" s="2"/>
      <c r="E527" s="84"/>
    </row>
    <row r="528" spans="1:5" ht="14.25">
      <c r="A528" s="2"/>
      <c r="E528" s="84"/>
    </row>
    <row r="529" spans="1:5" ht="14.25">
      <c r="A529" s="2"/>
      <c r="E529" s="84"/>
    </row>
    <row r="530" spans="1:5" ht="14.25">
      <c r="A530" s="2"/>
      <c r="E530" s="84"/>
    </row>
    <row r="531" spans="1:5" ht="14.25">
      <c r="A531" s="2"/>
      <c r="E531" s="84"/>
    </row>
    <row r="532" spans="1:5" ht="14.25">
      <c r="A532" s="2"/>
      <c r="E532" s="84"/>
    </row>
    <row r="533" spans="1:5" ht="14.25">
      <c r="A533" s="2"/>
      <c r="E533" s="155"/>
    </row>
    <row r="534" spans="1:5" ht="14.25">
      <c r="A534" s="2"/>
      <c r="E534" s="153"/>
    </row>
    <row r="535" ht="15">
      <c r="E535" s="84"/>
    </row>
    <row r="536" ht="15">
      <c r="E536" s="84"/>
    </row>
    <row r="537" ht="15">
      <c r="E537" s="84"/>
    </row>
    <row r="538" ht="15">
      <c r="E538" s="84"/>
    </row>
    <row r="539" ht="15">
      <c r="E539" s="84"/>
    </row>
    <row r="540" ht="15">
      <c r="E540" s="84"/>
    </row>
    <row r="541" ht="15">
      <c r="E541" s="84"/>
    </row>
    <row r="542" ht="15">
      <c r="E542" s="84"/>
    </row>
    <row r="543" ht="15">
      <c r="E543" s="84"/>
    </row>
    <row r="544" ht="15">
      <c r="E544" s="156"/>
    </row>
    <row r="545" ht="15">
      <c r="E545" s="153"/>
    </row>
    <row r="546" ht="15">
      <c r="E546" s="84"/>
    </row>
    <row r="547" ht="15">
      <c r="E547" s="84"/>
    </row>
    <row r="548" ht="15">
      <c r="E548" s="84"/>
    </row>
    <row r="549" ht="15">
      <c r="E549" s="84"/>
    </row>
    <row r="550" ht="15">
      <c r="E550" s="84"/>
    </row>
    <row r="551" ht="15">
      <c r="E551" s="84"/>
    </row>
    <row r="552" ht="15">
      <c r="E552" s="84"/>
    </row>
    <row r="553" ht="15">
      <c r="E553" s="84"/>
    </row>
    <row r="554" ht="15">
      <c r="E554" s="84"/>
    </row>
    <row r="555" ht="15">
      <c r="E555" s="84"/>
    </row>
    <row r="556" ht="15">
      <c r="E556" s="84"/>
    </row>
    <row r="557" ht="15">
      <c r="E557" s="84"/>
    </row>
    <row r="558" ht="15">
      <c r="E558" s="155"/>
    </row>
    <row r="559" ht="15">
      <c r="E559" s="153"/>
    </row>
    <row r="560" ht="15">
      <c r="E560" s="84"/>
    </row>
    <row r="561" ht="15">
      <c r="E561" s="84"/>
    </row>
    <row r="562" ht="15">
      <c r="E562" s="84"/>
    </row>
    <row r="563" ht="15">
      <c r="E563" s="84"/>
    </row>
    <row r="564" ht="15">
      <c r="E564" s="84"/>
    </row>
    <row r="565" ht="15">
      <c r="E565" s="84"/>
    </row>
    <row r="566" ht="15">
      <c r="E566" s="84"/>
    </row>
    <row r="567" ht="15">
      <c r="E567" s="155"/>
    </row>
    <row r="568" ht="15">
      <c r="E568" s="153"/>
    </row>
    <row r="569" ht="15">
      <c r="E569" s="84"/>
    </row>
    <row r="570" ht="15">
      <c r="E570" s="84"/>
    </row>
    <row r="571" ht="15">
      <c r="E571" s="84"/>
    </row>
    <row r="572" ht="15">
      <c r="E572" s="84"/>
    </row>
    <row r="573" ht="15">
      <c r="E573" s="84"/>
    </row>
    <row r="574" ht="15">
      <c r="E574" s="84"/>
    </row>
    <row r="575" ht="15">
      <c r="E575" s="84"/>
    </row>
    <row r="576" ht="15">
      <c r="E576" s="84"/>
    </row>
    <row r="577" ht="15">
      <c r="E577" s="84"/>
    </row>
    <row r="578" ht="15">
      <c r="E578" s="84"/>
    </row>
    <row r="579" ht="15">
      <c r="E579" s="11"/>
    </row>
    <row r="580" ht="15">
      <c r="E580" s="153"/>
    </row>
    <row r="581" ht="15">
      <c r="E581" s="84"/>
    </row>
    <row r="582" ht="15">
      <c r="E582" s="84"/>
    </row>
    <row r="583" ht="15">
      <c r="E583" s="84"/>
    </row>
    <row r="584" ht="15">
      <c r="E584" s="84"/>
    </row>
    <row r="585" ht="15">
      <c r="E585" s="84"/>
    </row>
    <row r="586" ht="15">
      <c r="E586" s="84"/>
    </row>
    <row r="587" ht="15">
      <c r="E587" s="84"/>
    </row>
    <row r="588" ht="15">
      <c r="E588" s="84"/>
    </row>
    <row r="589" ht="15">
      <c r="E589" s="84"/>
    </row>
    <row r="590" ht="15">
      <c r="E590" s="84"/>
    </row>
    <row r="591" ht="15">
      <c r="E591" s="84"/>
    </row>
    <row r="592" ht="15">
      <c r="E592" s="84"/>
    </row>
    <row r="593" ht="15">
      <c r="E593" s="84"/>
    </row>
    <row r="594" ht="15">
      <c r="E594" s="84"/>
    </row>
    <row r="595" ht="15">
      <c r="E595" s="84"/>
    </row>
    <row r="596" ht="15">
      <c r="E596" s="84"/>
    </row>
    <row r="597" ht="15">
      <c r="E597" s="155"/>
    </row>
    <row r="598" ht="15">
      <c r="E598" s="153"/>
    </row>
    <row r="599" ht="15">
      <c r="E599" s="84"/>
    </row>
    <row r="600" ht="15">
      <c r="E600" s="84"/>
    </row>
    <row r="601" ht="15">
      <c r="E601" s="84"/>
    </row>
    <row r="602" ht="15">
      <c r="E602" s="84"/>
    </row>
    <row r="603" ht="15">
      <c r="E603" s="84"/>
    </row>
    <row r="604" ht="15">
      <c r="E604" s="84"/>
    </row>
    <row r="605" ht="15">
      <c r="E605" s="84"/>
    </row>
    <row r="606" ht="15">
      <c r="E606" s="84"/>
    </row>
    <row r="607" ht="15">
      <c r="E607" s="84"/>
    </row>
    <row r="608" ht="15">
      <c r="E608" s="156"/>
    </row>
    <row r="609" ht="15">
      <c r="E609" s="153"/>
    </row>
    <row r="610" ht="15">
      <c r="E610" s="84"/>
    </row>
    <row r="611" ht="15">
      <c r="E611" s="84"/>
    </row>
    <row r="612" ht="15">
      <c r="E612" s="84"/>
    </row>
    <row r="613" ht="15">
      <c r="E613" s="84"/>
    </row>
    <row r="614" ht="15">
      <c r="E614" s="84"/>
    </row>
    <row r="615" ht="15">
      <c r="E615" s="84"/>
    </row>
    <row r="616" ht="15">
      <c r="E616" s="84"/>
    </row>
    <row r="617" ht="15">
      <c r="E617" s="84"/>
    </row>
    <row r="618" ht="15">
      <c r="E618" s="84"/>
    </row>
    <row r="619" ht="15">
      <c r="E619" s="84"/>
    </row>
    <row r="620" ht="15">
      <c r="E620" s="84"/>
    </row>
    <row r="621" ht="15">
      <c r="E621" s="84"/>
    </row>
    <row r="622" ht="15">
      <c r="E622" s="155"/>
    </row>
    <row r="623" ht="15">
      <c r="E623" s="153"/>
    </row>
    <row r="624" ht="15">
      <c r="E624" s="84"/>
    </row>
    <row r="625" ht="15">
      <c r="E625" s="84"/>
    </row>
    <row r="626" ht="15">
      <c r="E626" s="84"/>
    </row>
    <row r="627" ht="15">
      <c r="E627" s="84"/>
    </row>
    <row r="628" ht="15">
      <c r="E628" s="84"/>
    </row>
    <row r="629" ht="15">
      <c r="E629" s="84"/>
    </row>
    <row r="630" ht="15">
      <c r="E630" s="84"/>
    </row>
    <row r="631" ht="15">
      <c r="E631" s="155"/>
    </row>
    <row r="632" ht="15">
      <c r="E632" s="153"/>
    </row>
    <row r="633" ht="15">
      <c r="E633" s="84"/>
    </row>
    <row r="634" ht="15">
      <c r="E634" s="84"/>
    </row>
    <row r="635" ht="15">
      <c r="E635" s="84"/>
    </row>
    <row r="636" ht="15">
      <c r="E636" s="84"/>
    </row>
    <row r="637" ht="15">
      <c r="E637" s="84"/>
    </row>
    <row r="638" ht="15">
      <c r="E638" s="84"/>
    </row>
    <row r="639" ht="15">
      <c r="E639" s="84"/>
    </row>
    <row r="640" ht="15">
      <c r="E640" s="84"/>
    </row>
    <row r="641" ht="15">
      <c r="E641" s="84"/>
    </row>
    <row r="642" ht="15">
      <c r="E642" s="84"/>
    </row>
    <row r="643" ht="15">
      <c r="E643" s="11"/>
    </row>
    <row r="644" ht="15">
      <c r="E644" s="153"/>
    </row>
    <row r="645" ht="15">
      <c r="E645" s="84"/>
    </row>
    <row r="646" ht="15">
      <c r="E646" s="84"/>
    </row>
    <row r="647" ht="15">
      <c r="E647" s="84"/>
    </row>
    <row r="648" ht="15">
      <c r="E648" s="84"/>
    </row>
    <row r="649" ht="15">
      <c r="E649" s="84"/>
    </row>
    <row r="650" ht="15">
      <c r="E650" s="84"/>
    </row>
    <row r="651" ht="15">
      <c r="E651" s="84"/>
    </row>
    <row r="652" ht="15">
      <c r="E652" s="84"/>
    </row>
    <row r="653" ht="15">
      <c r="E653" s="84"/>
    </row>
    <row r="654" ht="15">
      <c r="E654" s="84"/>
    </row>
    <row r="655" ht="15">
      <c r="E655" s="84"/>
    </row>
    <row r="656" ht="15">
      <c r="E656" s="84"/>
    </row>
    <row r="657" ht="15">
      <c r="E657" s="84"/>
    </row>
    <row r="658" ht="15">
      <c r="E658" s="84"/>
    </row>
    <row r="659" ht="15">
      <c r="E659" s="84"/>
    </row>
    <row r="660" ht="15">
      <c r="E660" s="84"/>
    </row>
    <row r="661" ht="15">
      <c r="E661" s="155"/>
    </row>
    <row r="662" ht="15">
      <c r="E662" s="153"/>
    </row>
    <row r="663" ht="15">
      <c r="E663" s="84"/>
    </row>
    <row r="664" ht="15">
      <c r="E664" s="84"/>
    </row>
    <row r="665" ht="15">
      <c r="E665" s="84"/>
    </row>
    <row r="666" ht="15">
      <c r="E666" s="84"/>
    </row>
    <row r="667" ht="15">
      <c r="E667" s="84"/>
    </row>
    <row r="668" ht="15">
      <c r="E668" s="84"/>
    </row>
    <row r="669" ht="15">
      <c r="E669" s="84"/>
    </row>
    <row r="670" ht="15">
      <c r="E670" s="84"/>
    </row>
    <row r="671" ht="15">
      <c r="E671" s="84"/>
    </row>
    <row r="672" ht="15">
      <c r="E672" s="156"/>
    </row>
    <row r="673" ht="15">
      <c r="E673" s="153"/>
    </row>
    <row r="674" ht="15">
      <c r="E674" s="84"/>
    </row>
    <row r="675" ht="15">
      <c r="E675" s="84"/>
    </row>
    <row r="676" ht="15">
      <c r="E676" s="84"/>
    </row>
    <row r="677" ht="15">
      <c r="E677" s="84"/>
    </row>
    <row r="678" ht="15">
      <c r="E678" s="84"/>
    </row>
    <row r="679" ht="15">
      <c r="E679" s="84"/>
    </row>
    <row r="680" ht="15">
      <c r="E680" s="84"/>
    </row>
    <row r="681" ht="15">
      <c r="E681" s="84"/>
    </row>
    <row r="682" ht="15">
      <c r="E682" s="84"/>
    </row>
    <row r="683" ht="15">
      <c r="E683" s="84"/>
    </row>
    <row r="684" ht="15">
      <c r="E684" s="84"/>
    </row>
    <row r="685" ht="15">
      <c r="E685" s="84"/>
    </row>
    <row r="686" ht="15">
      <c r="E686" s="155"/>
    </row>
    <row r="687" ht="15">
      <c r="E687" s="153"/>
    </row>
    <row r="688" ht="15">
      <c r="E688" s="84"/>
    </row>
    <row r="689" ht="15">
      <c r="E689" s="84"/>
    </row>
    <row r="690" ht="15">
      <c r="E690" s="84"/>
    </row>
    <row r="691" ht="15">
      <c r="E691" s="84"/>
    </row>
    <row r="692" ht="15">
      <c r="E692" s="84"/>
    </row>
    <row r="693" ht="15">
      <c r="E693" s="84"/>
    </row>
    <row r="694" ht="15">
      <c r="E694" s="84"/>
    </row>
    <row r="695" ht="15">
      <c r="E695" s="155"/>
    </row>
    <row r="696" ht="15">
      <c r="E696" s="153"/>
    </row>
    <row r="697" ht="15">
      <c r="E697" s="84"/>
    </row>
    <row r="698" ht="15">
      <c r="E698" s="84"/>
    </row>
    <row r="699" ht="15">
      <c r="E699" s="84"/>
    </row>
    <row r="700" ht="15">
      <c r="E700" s="84"/>
    </row>
    <row r="701" ht="15">
      <c r="E701" s="84"/>
    </row>
    <row r="702" ht="15">
      <c r="E702" s="84"/>
    </row>
    <row r="703" ht="15">
      <c r="E703" s="84"/>
    </row>
    <row r="704" ht="15">
      <c r="E704" s="84"/>
    </row>
    <row r="705" ht="15">
      <c r="E705" s="84"/>
    </row>
    <row r="706" ht="15">
      <c r="E706" s="84"/>
    </row>
    <row r="707" ht="15">
      <c r="E707" s="11"/>
    </row>
    <row r="708" ht="15">
      <c r="E708" s="153"/>
    </row>
    <row r="709" ht="15">
      <c r="E709" s="84"/>
    </row>
    <row r="710" ht="15">
      <c r="E710" s="84"/>
    </row>
    <row r="711" ht="15">
      <c r="E711" s="84"/>
    </row>
    <row r="712" ht="15">
      <c r="E712" s="84"/>
    </row>
    <row r="713" ht="15">
      <c r="E713" s="84"/>
    </row>
    <row r="714" ht="15">
      <c r="E714" s="84"/>
    </row>
    <row r="715" ht="15">
      <c r="E715" s="84"/>
    </row>
    <row r="716" ht="15">
      <c r="E716" s="84"/>
    </row>
    <row r="717" ht="15">
      <c r="E717" s="84"/>
    </row>
    <row r="718" ht="15">
      <c r="E718" s="84"/>
    </row>
    <row r="719" ht="15">
      <c r="E719" s="84"/>
    </row>
    <row r="720" ht="15">
      <c r="E720" s="84"/>
    </row>
    <row r="721" ht="15">
      <c r="E721" s="84"/>
    </row>
    <row r="722" ht="15">
      <c r="E722" s="84"/>
    </row>
    <row r="723" ht="15">
      <c r="E723" s="84"/>
    </row>
    <row r="724" ht="15">
      <c r="E724" s="84"/>
    </row>
    <row r="725" ht="15">
      <c r="E725" s="155"/>
    </row>
    <row r="726" ht="15">
      <c r="E726" s="153"/>
    </row>
    <row r="727" ht="15">
      <c r="E727" s="84"/>
    </row>
    <row r="728" ht="15">
      <c r="E728" s="84"/>
    </row>
    <row r="729" ht="15">
      <c r="E729" s="84"/>
    </row>
    <row r="730" ht="15">
      <c r="E730" s="84"/>
    </row>
    <row r="731" ht="15">
      <c r="E731" s="84"/>
    </row>
    <row r="732" ht="15">
      <c r="E732" s="84"/>
    </row>
    <row r="733" ht="15">
      <c r="E733" s="84"/>
    </row>
    <row r="734" ht="15">
      <c r="E734" s="84"/>
    </row>
    <row r="735" ht="15">
      <c r="E735" s="84"/>
    </row>
    <row r="736" ht="15">
      <c r="E736" s="156"/>
    </row>
    <row r="737" ht="15">
      <c r="E737" s="153"/>
    </row>
    <row r="738" ht="15">
      <c r="E738" s="84"/>
    </row>
    <row r="739" ht="15">
      <c r="E739" s="84"/>
    </row>
    <row r="740" ht="15">
      <c r="E740" s="84"/>
    </row>
    <row r="741" ht="15">
      <c r="E741" s="84"/>
    </row>
    <row r="742" ht="15">
      <c r="E742" s="84"/>
    </row>
    <row r="743" ht="15">
      <c r="E743" s="84"/>
    </row>
    <row r="744" ht="15">
      <c r="E744" s="84"/>
    </row>
    <row r="745" ht="15">
      <c r="E745" s="84"/>
    </row>
    <row r="746" ht="15">
      <c r="E746" s="84"/>
    </row>
    <row r="747" ht="15">
      <c r="E747" s="84"/>
    </row>
    <row r="748" ht="15">
      <c r="E748" s="84"/>
    </row>
    <row r="749" ht="15">
      <c r="E749" s="84"/>
    </row>
    <row r="750" ht="15">
      <c r="E750" s="155"/>
    </row>
    <row r="751" ht="15">
      <c r="E751" s="153"/>
    </row>
    <row r="752" ht="15">
      <c r="E752" s="84"/>
    </row>
    <row r="753" ht="15">
      <c r="E753" s="84"/>
    </row>
    <row r="754" ht="15">
      <c r="E754" s="84"/>
    </row>
    <row r="755" ht="15">
      <c r="E755" s="84"/>
    </row>
    <row r="756" ht="15">
      <c r="E756" s="84"/>
    </row>
    <row r="757" ht="15">
      <c r="E757" s="84"/>
    </row>
    <row r="758" ht="15">
      <c r="E758" s="84"/>
    </row>
    <row r="759" ht="15">
      <c r="E759" s="155"/>
    </row>
    <row r="760" ht="15">
      <c r="E760" s="153"/>
    </row>
    <row r="761" ht="15">
      <c r="E761" s="84"/>
    </row>
    <row r="762" ht="15">
      <c r="E762" s="84"/>
    </row>
    <row r="763" ht="15">
      <c r="E763" s="84"/>
    </row>
    <row r="764" ht="15">
      <c r="E764" s="84"/>
    </row>
    <row r="765" ht="15">
      <c r="E765" s="84"/>
    </row>
    <row r="766" ht="15">
      <c r="E766" s="84"/>
    </row>
    <row r="767" ht="15">
      <c r="E767" s="84"/>
    </row>
    <row r="768" ht="15">
      <c r="E768" s="84"/>
    </row>
    <row r="769" ht="15">
      <c r="E769" s="84"/>
    </row>
    <row r="770" ht="15">
      <c r="E770" s="84"/>
    </row>
    <row r="771" ht="15">
      <c r="E771" s="11"/>
    </row>
    <row r="772" ht="15">
      <c r="E772" s="153"/>
    </row>
    <row r="773" ht="15">
      <c r="E773" s="84"/>
    </row>
    <row r="774" ht="15">
      <c r="E774" s="84"/>
    </row>
    <row r="775" ht="15">
      <c r="E775" s="84"/>
    </row>
    <row r="776" ht="15">
      <c r="E776" s="84"/>
    </row>
    <row r="777" ht="15">
      <c r="E777" s="84"/>
    </row>
    <row r="778" ht="15">
      <c r="E778" s="84"/>
    </row>
    <row r="779" ht="15">
      <c r="E779" s="84"/>
    </row>
    <row r="780" ht="15">
      <c r="E780" s="84"/>
    </row>
    <row r="781" ht="15">
      <c r="E781" s="84"/>
    </row>
    <row r="782" ht="15">
      <c r="E782" s="84"/>
    </row>
    <row r="783" ht="15">
      <c r="E783" s="84"/>
    </row>
    <row r="784" ht="15">
      <c r="E784" s="84"/>
    </row>
    <row r="785" ht="15">
      <c r="E785" s="84"/>
    </row>
    <row r="786" ht="15">
      <c r="E786" s="84"/>
    </row>
    <row r="787" ht="15">
      <c r="E787" s="84"/>
    </row>
    <row r="788" ht="15">
      <c r="E788" s="84"/>
    </row>
    <row r="789" ht="15">
      <c r="E789" s="155"/>
    </row>
    <row r="790" ht="15">
      <c r="E790" s="153"/>
    </row>
    <row r="791" ht="15">
      <c r="E791" s="84"/>
    </row>
    <row r="792" ht="15">
      <c r="E792" s="84"/>
    </row>
    <row r="793" ht="15">
      <c r="E793" s="84"/>
    </row>
    <row r="794" ht="15">
      <c r="E794" s="84"/>
    </row>
    <row r="795" ht="15">
      <c r="E795" s="84"/>
    </row>
    <row r="796" ht="15">
      <c r="E796" s="84"/>
    </row>
    <row r="797" ht="15">
      <c r="E797" s="84"/>
    </row>
    <row r="798" ht="15">
      <c r="E798" s="84"/>
    </row>
    <row r="799" ht="15">
      <c r="E799" s="84"/>
    </row>
    <row r="800" ht="15">
      <c r="E800" s="156"/>
    </row>
    <row r="801" ht="15">
      <c r="E801" s="153"/>
    </row>
    <row r="802" ht="15">
      <c r="E802" s="84"/>
    </row>
    <row r="803" ht="15">
      <c r="E803" s="84"/>
    </row>
    <row r="804" ht="15">
      <c r="E804" s="84"/>
    </row>
    <row r="805" ht="15">
      <c r="E805" s="84"/>
    </row>
    <row r="806" ht="15">
      <c r="E806" s="84"/>
    </row>
    <row r="807" ht="15">
      <c r="E807" s="84"/>
    </row>
    <row r="808" ht="15">
      <c r="E808" s="84"/>
    </row>
    <row r="809" ht="15">
      <c r="E809" s="84"/>
    </row>
    <row r="810" ht="15">
      <c r="E810" s="84"/>
    </row>
    <row r="811" ht="15">
      <c r="E811" s="84"/>
    </row>
    <row r="812" ht="15">
      <c r="E812" s="84"/>
    </row>
    <row r="813" ht="15">
      <c r="E813" s="84"/>
    </row>
    <row r="814" ht="15">
      <c r="E814" s="155"/>
    </row>
    <row r="815" ht="15">
      <c r="E815" s="153"/>
    </row>
    <row r="816" ht="15">
      <c r="E816" s="84"/>
    </row>
    <row r="817" ht="15">
      <c r="E817" s="84"/>
    </row>
    <row r="818" ht="15">
      <c r="E818" s="84"/>
    </row>
    <row r="819" ht="15">
      <c r="E819" s="84"/>
    </row>
    <row r="820" ht="15">
      <c r="E820" s="84"/>
    </row>
    <row r="821" ht="15">
      <c r="E821" s="84"/>
    </row>
    <row r="822" ht="15">
      <c r="E822" s="84"/>
    </row>
    <row r="823" ht="15">
      <c r="E823" s="155"/>
    </row>
    <row r="824" ht="15">
      <c r="E824" s="153"/>
    </row>
    <row r="825" ht="15">
      <c r="E825" s="84"/>
    </row>
    <row r="826" ht="15">
      <c r="E826" s="84"/>
    </row>
    <row r="827" ht="15">
      <c r="E827" s="84"/>
    </row>
    <row r="828" ht="15">
      <c r="E828" s="84"/>
    </row>
    <row r="829" ht="15">
      <c r="E829" s="84"/>
    </row>
    <row r="830" ht="15">
      <c r="E830" s="84"/>
    </row>
    <row r="831" ht="15">
      <c r="E831" s="84"/>
    </row>
    <row r="832" ht="15">
      <c r="E832" s="84"/>
    </row>
    <row r="833" ht="15">
      <c r="E833" s="84"/>
    </row>
    <row r="834" ht="15">
      <c r="E834" s="84"/>
    </row>
    <row r="835" ht="15">
      <c r="E835" s="11"/>
    </row>
    <row r="836" ht="15">
      <c r="E836" s="153"/>
    </row>
    <row r="837" ht="15">
      <c r="E837" s="84"/>
    </row>
    <row r="838" ht="15">
      <c r="E838" s="84"/>
    </row>
    <row r="839" ht="15">
      <c r="E839" s="84"/>
    </row>
    <row r="840" ht="15">
      <c r="E840" s="84"/>
    </row>
    <row r="841" ht="15">
      <c r="E841" s="84"/>
    </row>
    <row r="842" ht="15">
      <c r="E842" s="84"/>
    </row>
    <row r="843" ht="15">
      <c r="E843" s="84"/>
    </row>
    <row r="844" ht="15">
      <c r="E844" s="84"/>
    </row>
    <row r="845" ht="15">
      <c r="E845" s="84"/>
    </row>
    <row r="846" ht="15">
      <c r="E846" s="84"/>
    </row>
    <row r="847" ht="15">
      <c r="E847" s="84"/>
    </row>
    <row r="848" ht="15">
      <c r="E848" s="84"/>
    </row>
    <row r="849" ht="15">
      <c r="E849" s="84"/>
    </row>
    <row r="850" ht="15">
      <c r="E850" s="84"/>
    </row>
    <row r="851" ht="15">
      <c r="E851" s="84"/>
    </row>
    <row r="852" ht="15">
      <c r="E852" s="84"/>
    </row>
    <row r="853" ht="15">
      <c r="E853" s="155"/>
    </row>
    <row r="854" ht="15">
      <c r="E854" s="153"/>
    </row>
    <row r="855" ht="15">
      <c r="E855" s="84"/>
    </row>
    <row r="856" ht="15">
      <c r="E856" s="84"/>
    </row>
    <row r="857" ht="15">
      <c r="E857" s="84"/>
    </row>
    <row r="858" ht="15">
      <c r="E858" s="84"/>
    </row>
    <row r="859" ht="15">
      <c r="E859" s="84"/>
    </row>
    <row r="860" ht="15">
      <c r="E860" s="84"/>
    </row>
    <row r="861" ht="15">
      <c r="E861" s="84"/>
    </row>
    <row r="862" ht="15">
      <c r="E862" s="84"/>
    </row>
    <row r="863" ht="15">
      <c r="E863" s="84"/>
    </row>
    <row r="864" ht="15">
      <c r="E864" s="156"/>
    </row>
    <row r="865" ht="15">
      <c r="E865" s="153"/>
    </row>
    <row r="866" ht="15">
      <c r="E866" s="84"/>
    </row>
    <row r="867" ht="15">
      <c r="E867" s="84"/>
    </row>
    <row r="868" ht="15">
      <c r="E868" s="84"/>
    </row>
    <row r="869" ht="15">
      <c r="E869" s="84"/>
    </row>
    <row r="870" ht="15">
      <c r="E870" s="84"/>
    </row>
    <row r="871" ht="15">
      <c r="E871" s="84"/>
    </row>
    <row r="872" ht="15">
      <c r="E872" s="84"/>
    </row>
    <row r="873" ht="15">
      <c r="E873" s="84"/>
    </row>
    <row r="874" ht="15">
      <c r="E874" s="84"/>
    </row>
    <row r="875" ht="15">
      <c r="E875" s="84"/>
    </row>
    <row r="876" ht="15">
      <c r="E876" s="84"/>
    </row>
    <row r="877" ht="15">
      <c r="E877" s="84"/>
    </row>
    <row r="878" ht="15">
      <c r="E878" s="155"/>
    </row>
    <row r="879" ht="15">
      <c r="E879" s="153"/>
    </row>
    <row r="880" ht="15">
      <c r="E880" s="84"/>
    </row>
    <row r="881" ht="15">
      <c r="E881" s="84"/>
    </row>
    <row r="882" ht="15">
      <c r="E882" s="84"/>
    </row>
    <row r="883" ht="15">
      <c r="E883" s="84"/>
    </row>
    <row r="884" ht="15">
      <c r="E884" s="84"/>
    </row>
    <row r="885" ht="15">
      <c r="E885" s="84"/>
    </row>
    <row r="886" ht="15">
      <c r="E886" s="84"/>
    </row>
    <row r="887" ht="15">
      <c r="E887" s="155"/>
    </row>
    <row r="888" ht="15">
      <c r="E888" s="153"/>
    </row>
    <row r="889" ht="15">
      <c r="E889" s="84"/>
    </row>
    <row r="890" ht="15">
      <c r="E890" s="84"/>
    </row>
    <row r="891" ht="15">
      <c r="E891" s="84"/>
    </row>
    <row r="892" ht="15">
      <c r="E892" s="84"/>
    </row>
    <row r="893" ht="15">
      <c r="E893" s="84"/>
    </row>
    <row r="894" ht="15">
      <c r="E894" s="84"/>
    </row>
    <row r="895" ht="15">
      <c r="E895" s="84"/>
    </row>
    <row r="896" ht="15">
      <c r="E896" s="84"/>
    </row>
    <row r="897" ht="15">
      <c r="E897" s="84"/>
    </row>
    <row r="898" ht="15">
      <c r="E898" s="84"/>
    </row>
    <row r="899" ht="15">
      <c r="E899" s="11"/>
    </row>
    <row r="900" ht="15">
      <c r="E900" s="153"/>
    </row>
    <row r="901" ht="15">
      <c r="E901" s="84"/>
    </row>
    <row r="902" ht="15">
      <c r="E902" s="84"/>
    </row>
    <row r="903" ht="15">
      <c r="E903" s="84"/>
    </row>
    <row r="904" ht="15">
      <c r="E904" s="84"/>
    </row>
    <row r="905" ht="15">
      <c r="E905" s="84"/>
    </row>
    <row r="906" ht="15">
      <c r="E906" s="84"/>
    </row>
    <row r="907" ht="15">
      <c r="E907" s="84"/>
    </row>
    <row r="908" ht="15">
      <c r="E908" s="84"/>
    </row>
    <row r="909" ht="15">
      <c r="E909" s="84"/>
    </row>
    <row r="910" ht="15">
      <c r="E910" s="84"/>
    </row>
    <row r="911" ht="15">
      <c r="E911" s="84"/>
    </row>
    <row r="912" ht="15">
      <c r="E912" s="84"/>
    </row>
    <row r="913" ht="15">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3" t="s">
        <v>267</v>
      </c>
      <c r="B1" s="353"/>
      <c r="C1" s="353"/>
      <c r="D1" s="353"/>
      <c r="E1" s="353"/>
      <c r="F1" s="353"/>
      <c r="G1" s="38"/>
    </row>
    <row r="2" spans="1:6" ht="18" customHeight="1">
      <c r="A2" s="352">
        <v>44500</v>
      </c>
      <c r="B2" s="352"/>
      <c r="C2" s="352"/>
      <c r="D2" s="352"/>
      <c r="E2" s="352"/>
      <c r="F2" s="352"/>
    </row>
    <row r="3" ht="13.5" thickBot="1"/>
    <row r="4" spans="1:6" ht="48" customHeight="1">
      <c r="A4" s="39"/>
      <c r="B4" s="42" t="s">
        <v>263</v>
      </c>
      <c r="C4" s="98" t="s">
        <v>264</v>
      </c>
      <c r="D4" s="40"/>
      <c r="E4" s="98" t="s">
        <v>265</v>
      </c>
      <c r="F4" s="95" t="s">
        <v>266</v>
      </c>
    </row>
    <row r="5" spans="1:7" ht="2.25" customHeight="1">
      <c r="A5" s="43"/>
      <c r="B5" s="45"/>
      <c r="C5" s="45"/>
      <c r="D5" s="44"/>
      <c r="E5" s="207"/>
      <c r="F5" s="207"/>
      <c r="G5" s="28"/>
    </row>
    <row r="6" spans="1:10" ht="15">
      <c r="A6" s="46" t="s">
        <v>54</v>
      </c>
      <c r="B6" s="102">
        <v>0</v>
      </c>
      <c r="C6" s="102">
        <v>0</v>
      </c>
      <c r="D6" s="152"/>
      <c r="E6" s="153">
        <v>0</v>
      </c>
      <c r="F6" s="161">
        <v>0</v>
      </c>
      <c r="G6" s="28"/>
      <c r="I6" s="96"/>
      <c r="J6" s="96"/>
    </row>
    <row r="7" spans="1:10" ht="15" hidden="1">
      <c r="A7" s="47" t="s">
        <v>2</v>
      </c>
      <c r="B7" s="85">
        <v>0</v>
      </c>
      <c r="C7" s="85">
        <v>0</v>
      </c>
      <c r="D7" s="145"/>
      <c r="E7" s="84">
        <v>0</v>
      </c>
      <c r="F7" s="162">
        <v>0</v>
      </c>
      <c r="I7" s="96"/>
      <c r="J7" s="96"/>
    </row>
    <row r="8" spans="1:10" ht="15" hidden="1">
      <c r="A8" s="47" t="s">
        <v>8</v>
      </c>
      <c r="B8" s="85">
        <v>0</v>
      </c>
      <c r="C8" s="85">
        <v>0</v>
      </c>
      <c r="D8" s="145"/>
      <c r="E8" s="84">
        <v>0</v>
      </c>
      <c r="F8" s="162">
        <v>0</v>
      </c>
      <c r="I8" s="96"/>
      <c r="J8" s="96"/>
    </row>
    <row r="9" spans="1:10" ht="15" hidden="1">
      <c r="A9" s="47" t="s">
        <v>3</v>
      </c>
      <c r="B9" s="85">
        <v>0</v>
      </c>
      <c r="C9" s="85">
        <v>0</v>
      </c>
      <c r="D9" s="145"/>
      <c r="E9" s="84">
        <v>0</v>
      </c>
      <c r="F9" s="162">
        <v>0</v>
      </c>
      <c r="I9" s="96"/>
      <c r="J9" s="96"/>
    </row>
    <row r="10" spans="1:10" ht="15" hidden="1">
      <c r="A10" s="47" t="s">
        <v>6</v>
      </c>
      <c r="B10" s="85">
        <v>0</v>
      </c>
      <c r="C10" s="85">
        <v>0</v>
      </c>
      <c r="D10" s="145"/>
      <c r="E10" s="84">
        <v>0</v>
      </c>
      <c r="F10" s="162">
        <v>0</v>
      </c>
      <c r="I10" s="96"/>
      <c r="J10" s="96"/>
    </row>
    <row r="11" spans="1:10" ht="15" hidden="1">
      <c r="A11" s="47" t="s">
        <v>122</v>
      </c>
      <c r="B11" s="85">
        <v>0</v>
      </c>
      <c r="C11" s="85">
        <v>0</v>
      </c>
      <c r="D11" s="145"/>
      <c r="E11" s="84">
        <v>0</v>
      </c>
      <c r="F11" s="162">
        <v>0</v>
      </c>
      <c r="I11" s="96"/>
      <c r="J11" s="96"/>
    </row>
    <row r="12" spans="1:10" ht="15" hidden="1">
      <c r="A12" s="47" t="s">
        <v>5</v>
      </c>
      <c r="B12" s="85">
        <v>0</v>
      </c>
      <c r="C12" s="85">
        <v>0</v>
      </c>
      <c r="D12" s="145"/>
      <c r="E12" s="84">
        <v>0</v>
      </c>
      <c r="F12" s="162">
        <v>0</v>
      </c>
      <c r="I12" s="96"/>
      <c r="J12" s="96"/>
    </row>
    <row r="13" spans="1:10" ht="15" hidden="1">
      <c r="A13" s="47" t="s">
        <v>22</v>
      </c>
      <c r="B13" s="85">
        <v>0</v>
      </c>
      <c r="C13" s="85">
        <v>0</v>
      </c>
      <c r="D13" s="145"/>
      <c r="E13" s="84">
        <v>0</v>
      </c>
      <c r="F13" s="162">
        <v>0</v>
      </c>
      <c r="I13" s="96"/>
      <c r="J13" s="96"/>
    </row>
    <row r="14" spans="1:10" ht="15" hidden="1">
      <c r="A14" s="47" t="s">
        <v>4</v>
      </c>
      <c r="B14" s="85">
        <v>0</v>
      </c>
      <c r="C14" s="85">
        <v>0</v>
      </c>
      <c r="D14" s="145"/>
      <c r="E14" s="84">
        <v>0</v>
      </c>
      <c r="F14" s="162">
        <v>0</v>
      </c>
      <c r="I14" s="96"/>
      <c r="J14" s="96"/>
    </row>
    <row r="15" spans="1:10" ht="15" hidden="1">
      <c r="A15" s="47" t="s">
        <v>7</v>
      </c>
      <c r="B15" s="85">
        <v>0</v>
      </c>
      <c r="C15" s="85">
        <v>0</v>
      </c>
      <c r="D15" s="145"/>
      <c r="E15" s="84">
        <v>0</v>
      </c>
      <c r="F15" s="162">
        <v>0</v>
      </c>
      <c r="I15" s="96"/>
      <c r="J15" s="96"/>
    </row>
    <row r="16" spans="1:10" ht="15" hidden="1">
      <c r="A16" s="47" t="s">
        <v>23</v>
      </c>
      <c r="B16" s="85">
        <v>0</v>
      </c>
      <c r="C16" s="85">
        <v>0</v>
      </c>
      <c r="D16" s="145"/>
      <c r="E16" s="84">
        <v>0</v>
      </c>
      <c r="F16" s="162">
        <v>0</v>
      </c>
      <c r="I16" s="96"/>
      <c r="J16" s="96"/>
    </row>
    <row r="17" spans="1:10" ht="15" hidden="1">
      <c r="A17" s="47" t="s">
        <v>24</v>
      </c>
      <c r="B17" s="85">
        <v>0</v>
      </c>
      <c r="C17" s="85">
        <v>0</v>
      </c>
      <c r="D17" s="145"/>
      <c r="E17" s="84">
        <v>0</v>
      </c>
      <c r="F17" s="162">
        <v>0</v>
      </c>
      <c r="I17" s="96"/>
      <c r="J17" s="96"/>
    </row>
    <row r="18" spans="1:10" ht="15" hidden="1">
      <c r="A18" s="47" t="s">
        <v>9</v>
      </c>
      <c r="B18" s="85">
        <v>0</v>
      </c>
      <c r="C18" s="85">
        <v>0</v>
      </c>
      <c r="D18" s="145"/>
      <c r="E18" s="84">
        <v>0</v>
      </c>
      <c r="F18" s="162">
        <v>0</v>
      </c>
      <c r="I18" s="96"/>
      <c r="J18" s="96"/>
    </row>
    <row r="19" spans="1:10" ht="15" hidden="1">
      <c r="A19" s="47" t="s">
        <v>25</v>
      </c>
      <c r="B19" s="85">
        <v>0</v>
      </c>
      <c r="C19" s="85">
        <v>0</v>
      </c>
      <c r="D19" s="145"/>
      <c r="E19" s="84">
        <v>0</v>
      </c>
      <c r="F19" s="162">
        <v>0</v>
      </c>
      <c r="I19" s="96"/>
      <c r="J19" s="96"/>
    </row>
    <row r="20" spans="1:10" ht="15" hidden="1">
      <c r="A20" s="47" t="s">
        <v>26</v>
      </c>
      <c r="B20" s="85">
        <v>0</v>
      </c>
      <c r="C20" s="85">
        <v>0</v>
      </c>
      <c r="D20" s="145"/>
      <c r="E20" s="84">
        <v>0</v>
      </c>
      <c r="F20" s="162">
        <v>0</v>
      </c>
      <c r="I20" s="96"/>
      <c r="J20" s="96"/>
    </row>
    <row r="21" spans="1:10" ht="15" hidden="1">
      <c r="A21" s="47" t="s">
        <v>27</v>
      </c>
      <c r="B21" s="85">
        <v>0</v>
      </c>
      <c r="C21" s="85">
        <v>0</v>
      </c>
      <c r="D21" s="145"/>
      <c r="E21" s="84">
        <v>0</v>
      </c>
      <c r="F21" s="162">
        <v>0</v>
      </c>
      <c r="I21" s="96"/>
      <c r="J21" s="96"/>
    </row>
    <row r="22" spans="1:10" s="87" customFormat="1" ht="15" hidden="1">
      <c r="A22" s="47" t="s">
        <v>141</v>
      </c>
      <c r="B22" s="85">
        <v>0</v>
      </c>
      <c r="C22" s="85">
        <v>0</v>
      </c>
      <c r="D22" s="145"/>
      <c r="E22" s="84">
        <v>0</v>
      </c>
      <c r="F22" s="162">
        <v>0</v>
      </c>
      <c r="I22" s="96"/>
      <c r="J22" s="96"/>
    </row>
    <row r="23" spans="1:10" ht="15">
      <c r="A23" s="48"/>
      <c r="B23" s="103"/>
      <c r="C23" s="103"/>
      <c r="D23" s="154"/>
      <c r="E23" s="155"/>
      <c r="F23" s="303"/>
      <c r="I23" s="96"/>
      <c r="J23" s="96"/>
    </row>
    <row r="24" spans="1:10" ht="15">
      <c r="A24" s="46" t="s">
        <v>52</v>
      </c>
      <c r="B24" s="102">
        <v>0</v>
      </c>
      <c r="C24" s="102">
        <v>0</v>
      </c>
      <c r="D24" s="152"/>
      <c r="E24" s="153">
        <v>0</v>
      </c>
      <c r="F24" s="161">
        <v>0</v>
      </c>
      <c r="I24" s="96"/>
      <c r="J24" s="96"/>
    </row>
    <row r="25" spans="1:10" ht="15" hidden="1">
      <c r="A25" s="47" t="s">
        <v>28</v>
      </c>
      <c r="B25" s="85">
        <v>0</v>
      </c>
      <c r="C25" s="85">
        <v>0</v>
      </c>
      <c r="D25" s="145"/>
      <c r="E25" s="84">
        <v>0</v>
      </c>
      <c r="F25" s="162">
        <v>0</v>
      </c>
      <c r="I25" s="96"/>
      <c r="J25" s="96"/>
    </row>
    <row r="26" spans="1:10" ht="15" hidden="1">
      <c r="A26" s="47" t="s">
        <v>29</v>
      </c>
      <c r="B26" s="85">
        <v>0</v>
      </c>
      <c r="C26" s="85">
        <v>0</v>
      </c>
      <c r="D26" s="145"/>
      <c r="E26" s="84">
        <v>0</v>
      </c>
      <c r="F26" s="162">
        <v>0</v>
      </c>
      <c r="I26" s="96"/>
      <c r="J26" s="96"/>
    </row>
    <row r="27" spans="1:10" ht="15" hidden="1">
      <c r="A27" s="47" t="s">
        <v>30</v>
      </c>
      <c r="B27" s="85">
        <v>0</v>
      </c>
      <c r="C27" s="85">
        <v>0</v>
      </c>
      <c r="D27" s="145"/>
      <c r="E27" s="84">
        <v>0</v>
      </c>
      <c r="F27" s="162">
        <v>0</v>
      </c>
      <c r="I27" s="96"/>
      <c r="J27" s="96"/>
    </row>
    <row r="28" spans="1:10" ht="15" hidden="1">
      <c r="A28" s="47" t="s">
        <v>10</v>
      </c>
      <c r="B28" s="85">
        <v>0</v>
      </c>
      <c r="C28" s="85">
        <v>0</v>
      </c>
      <c r="D28" s="145"/>
      <c r="E28" s="84">
        <v>0</v>
      </c>
      <c r="F28" s="162">
        <v>0</v>
      </c>
      <c r="I28" s="96"/>
      <c r="J28" s="96"/>
    </row>
    <row r="29" spans="1:10" ht="15" hidden="1">
      <c r="A29" s="47" t="s">
        <v>31</v>
      </c>
      <c r="B29" s="85">
        <v>0</v>
      </c>
      <c r="C29" s="85">
        <v>0</v>
      </c>
      <c r="D29" s="145"/>
      <c r="E29" s="84">
        <v>0</v>
      </c>
      <c r="F29" s="162">
        <v>0</v>
      </c>
      <c r="I29" s="96"/>
      <c r="J29" s="96"/>
    </row>
    <row r="30" spans="1:10" ht="15" hidden="1">
      <c r="A30" s="47" t="s">
        <v>32</v>
      </c>
      <c r="B30" s="85">
        <v>0</v>
      </c>
      <c r="C30" s="85">
        <v>0</v>
      </c>
      <c r="D30" s="145"/>
      <c r="E30" s="84">
        <v>0</v>
      </c>
      <c r="F30" s="162">
        <v>0</v>
      </c>
      <c r="I30" s="96"/>
      <c r="J30" s="96"/>
    </row>
    <row r="31" spans="1:10" ht="15" hidden="1">
      <c r="A31" s="47" t="s">
        <v>33</v>
      </c>
      <c r="B31" s="85">
        <v>0</v>
      </c>
      <c r="C31" s="85">
        <v>0</v>
      </c>
      <c r="D31" s="145"/>
      <c r="E31" s="84">
        <v>0</v>
      </c>
      <c r="F31" s="162">
        <v>0</v>
      </c>
      <c r="I31" s="96"/>
      <c r="J31" s="96"/>
    </row>
    <row r="32" spans="1:10" ht="15" hidden="1">
      <c r="A32" s="47" t="s">
        <v>34</v>
      </c>
      <c r="B32" s="85">
        <v>0</v>
      </c>
      <c r="C32" s="85">
        <v>0</v>
      </c>
      <c r="D32" s="145"/>
      <c r="E32" s="84">
        <v>0</v>
      </c>
      <c r="F32" s="162">
        <v>0</v>
      </c>
      <c r="I32" s="96"/>
      <c r="J32" s="96"/>
    </row>
    <row r="33" spans="1:10" ht="15" hidden="1">
      <c r="A33" s="47" t="s">
        <v>35</v>
      </c>
      <c r="B33" s="85">
        <v>0</v>
      </c>
      <c r="C33" s="85">
        <v>0</v>
      </c>
      <c r="D33" s="145"/>
      <c r="E33" s="84">
        <v>0</v>
      </c>
      <c r="F33" s="162">
        <v>0</v>
      </c>
      <c r="I33" s="96"/>
      <c r="J33" s="96"/>
    </row>
    <row r="34" spans="1:10" ht="15">
      <c r="A34" s="48"/>
      <c r="B34" s="103"/>
      <c r="C34" s="103"/>
      <c r="D34" s="154"/>
      <c r="E34" s="156"/>
      <c r="F34" s="303"/>
      <c r="I34" s="96"/>
      <c r="J34" s="96"/>
    </row>
    <row r="35" spans="1:10" ht="15">
      <c r="A35" s="46" t="s">
        <v>0</v>
      </c>
      <c r="B35" s="102">
        <v>117.81098831</v>
      </c>
      <c r="C35" s="102">
        <v>0.6121470815940586</v>
      </c>
      <c r="D35" s="152"/>
      <c r="E35" s="153">
        <v>7029</v>
      </c>
      <c r="F35" s="161">
        <v>0.5796267266551605</v>
      </c>
      <c r="I35" s="96"/>
      <c r="J35" s="96"/>
    </row>
    <row r="36" spans="1:10" ht="15">
      <c r="A36" s="47" t="s">
        <v>12</v>
      </c>
      <c r="B36" s="85">
        <v>19.4742514</v>
      </c>
      <c r="C36" s="85">
        <v>0.43394579025169366</v>
      </c>
      <c r="D36" s="145"/>
      <c r="E36" s="84">
        <v>1256</v>
      </c>
      <c r="F36" s="162">
        <v>0.36798528058877644</v>
      </c>
      <c r="I36" s="96"/>
      <c r="J36" s="96"/>
    </row>
    <row r="37" spans="1:10" ht="15">
      <c r="A37" s="47" t="s">
        <v>11</v>
      </c>
      <c r="B37" s="85">
        <v>3.12808027</v>
      </c>
      <c r="C37" s="85">
        <v>0.1085725485825527</v>
      </c>
      <c r="D37" s="145"/>
      <c r="E37" s="84">
        <v>120</v>
      </c>
      <c r="F37" s="162">
        <v>0.06185056902523503</v>
      </c>
      <c r="I37" s="96"/>
      <c r="J37" s="96"/>
    </row>
    <row r="38" spans="1:10" ht="15" hidden="1">
      <c r="A38" s="47" t="s">
        <v>36</v>
      </c>
      <c r="B38" s="85">
        <v>0</v>
      </c>
      <c r="C38" s="85">
        <v>0</v>
      </c>
      <c r="D38" s="145"/>
      <c r="E38" s="84">
        <v>0</v>
      </c>
      <c r="F38" s="162">
        <v>0</v>
      </c>
      <c r="I38" s="96"/>
      <c r="J38" s="96"/>
    </row>
    <row r="39" spans="1:10" ht="15" hidden="1">
      <c r="A39" s="47" t="s">
        <v>17</v>
      </c>
      <c r="B39" s="85">
        <v>0</v>
      </c>
      <c r="C39" s="85">
        <v>0</v>
      </c>
      <c r="D39" s="145"/>
      <c r="E39" s="84">
        <v>0</v>
      </c>
      <c r="F39" s="162">
        <v>0</v>
      </c>
      <c r="I39" s="96"/>
      <c r="J39" s="96"/>
    </row>
    <row r="40" spans="1:10" ht="15">
      <c r="A40" s="47" t="s">
        <v>19</v>
      </c>
      <c r="B40" s="85">
        <v>27.0266346</v>
      </c>
      <c r="C40" s="85">
        <v>2.961283345437713</v>
      </c>
      <c r="D40" s="145"/>
      <c r="E40" s="84">
        <v>1069</v>
      </c>
      <c r="F40" s="162">
        <v>1.9438484198276176</v>
      </c>
      <c r="I40" s="96"/>
      <c r="J40" s="96"/>
    </row>
    <row r="41" spans="1:10" ht="15" hidden="1">
      <c r="A41" s="47" t="s">
        <v>18</v>
      </c>
      <c r="B41" s="85">
        <v>0</v>
      </c>
      <c r="C41" s="85">
        <v>0</v>
      </c>
      <c r="D41" s="145"/>
      <c r="E41" s="84">
        <v>0</v>
      </c>
      <c r="F41" s="162">
        <v>0</v>
      </c>
      <c r="I41" s="96"/>
      <c r="J41" s="96"/>
    </row>
    <row r="42" spans="1:10" ht="15" hidden="1">
      <c r="A42" s="47" t="s">
        <v>37</v>
      </c>
      <c r="B42" s="85">
        <v>0</v>
      </c>
      <c r="C42" s="85">
        <v>0</v>
      </c>
      <c r="D42" s="145"/>
      <c r="E42" s="84">
        <v>0</v>
      </c>
      <c r="F42" s="162">
        <v>0</v>
      </c>
      <c r="I42" s="96"/>
      <c r="J42" s="96"/>
    </row>
    <row r="43" spans="1:10" ht="15">
      <c r="A43" s="47" t="s">
        <v>14</v>
      </c>
      <c r="B43" s="85">
        <v>67.23102204</v>
      </c>
      <c r="C43" s="85">
        <v>2.4687109334235333</v>
      </c>
      <c r="D43" s="145"/>
      <c r="E43" s="84">
        <v>4558</v>
      </c>
      <c r="F43" s="162">
        <v>2.5256695129857536</v>
      </c>
      <c r="I43" s="96"/>
      <c r="J43" s="96"/>
    </row>
    <row r="44" spans="1:10" ht="15" hidden="1">
      <c r="A44" s="47" t="s">
        <v>13</v>
      </c>
      <c r="B44" s="85">
        <v>0</v>
      </c>
      <c r="C44" s="85">
        <v>0</v>
      </c>
      <c r="D44" s="145"/>
      <c r="E44" s="84">
        <v>0</v>
      </c>
      <c r="F44" s="162">
        <v>0</v>
      </c>
      <c r="I44" s="96"/>
      <c r="J44" s="96"/>
    </row>
    <row r="45" spans="1:10" ht="15" hidden="1">
      <c r="A45" s="47" t="s">
        <v>15</v>
      </c>
      <c r="B45" s="85">
        <v>0</v>
      </c>
      <c r="C45" s="85">
        <v>0</v>
      </c>
      <c r="D45" s="145"/>
      <c r="E45" s="84">
        <v>0</v>
      </c>
      <c r="F45" s="162">
        <v>0</v>
      </c>
      <c r="I45" s="96"/>
      <c r="J45" s="96"/>
    </row>
    <row r="46" spans="1:10" ht="15">
      <c r="A46" s="47" t="s">
        <v>16</v>
      </c>
      <c r="B46" s="85">
        <v>0.951</v>
      </c>
      <c r="C46" s="85">
        <v>0.07059084232172985</v>
      </c>
      <c r="D46" s="145"/>
      <c r="E46" s="84">
        <v>30</v>
      </c>
      <c r="F46" s="162">
        <v>0.03371733633042989</v>
      </c>
      <c r="I46" s="96"/>
      <c r="J46" s="96"/>
    </row>
    <row r="47" spans="1:10" ht="12" customHeight="1" hidden="1">
      <c r="A47" s="47" t="s">
        <v>38</v>
      </c>
      <c r="B47" s="85">
        <v>0</v>
      </c>
      <c r="C47" s="85">
        <v>0</v>
      </c>
      <c r="D47" s="145"/>
      <c r="E47" s="84">
        <v>0</v>
      </c>
      <c r="F47" s="162">
        <v>0</v>
      </c>
      <c r="I47" s="96"/>
      <c r="J47" s="96"/>
    </row>
    <row r="48" spans="1:10" ht="15">
      <c r="A48" s="48"/>
      <c r="B48" s="103"/>
      <c r="C48" s="103"/>
      <c r="D48" s="154"/>
      <c r="E48" s="155"/>
      <c r="F48" s="303"/>
      <c r="I48" s="96"/>
      <c r="J48" s="96"/>
    </row>
    <row r="49" spans="1:10" ht="15">
      <c r="A49" s="46" t="s">
        <v>1</v>
      </c>
      <c r="B49" s="102">
        <v>4.260213</v>
      </c>
      <c r="C49" s="102">
        <v>0.33324294093343654</v>
      </c>
      <c r="D49" s="152"/>
      <c r="E49" s="153">
        <v>71</v>
      </c>
      <c r="F49" s="161">
        <v>0.05668617416228214</v>
      </c>
      <c r="I49" s="96"/>
      <c r="J49" s="96"/>
    </row>
    <row r="50" spans="1:10" ht="15">
      <c r="A50" s="47" t="s">
        <v>39</v>
      </c>
      <c r="B50" s="85">
        <v>4.260213</v>
      </c>
      <c r="C50" s="85">
        <v>0.6009189365729415</v>
      </c>
      <c r="D50" s="145"/>
      <c r="E50" s="84">
        <v>71</v>
      </c>
      <c r="F50" s="162">
        <v>0.15645658880564126</v>
      </c>
      <c r="I50" s="96"/>
      <c r="J50" s="96"/>
    </row>
    <row r="51" spans="1:10" ht="15" hidden="1">
      <c r="A51" s="47" t="s">
        <v>41</v>
      </c>
      <c r="B51" s="85">
        <v>0</v>
      </c>
      <c r="C51" s="85">
        <v>0</v>
      </c>
      <c r="D51" s="145"/>
      <c r="E51" s="84">
        <v>0</v>
      </c>
      <c r="F51" s="162">
        <v>0</v>
      </c>
      <c r="I51" s="96"/>
      <c r="J51" s="96"/>
    </row>
    <row r="52" spans="1:10" ht="15" hidden="1">
      <c r="A52" s="47" t="s">
        <v>42</v>
      </c>
      <c r="B52" s="85">
        <v>0</v>
      </c>
      <c r="C52" s="85">
        <v>0</v>
      </c>
      <c r="D52" s="145"/>
      <c r="E52" s="84">
        <v>0</v>
      </c>
      <c r="F52" s="162">
        <v>0</v>
      </c>
      <c r="I52" s="96"/>
      <c r="J52" s="96"/>
    </row>
    <row r="53" spans="1:10" ht="15" hidden="1">
      <c r="A53" s="47" t="s">
        <v>43</v>
      </c>
      <c r="B53" s="85">
        <v>0</v>
      </c>
      <c r="C53" s="85">
        <v>0</v>
      </c>
      <c r="D53" s="145"/>
      <c r="E53" s="84">
        <v>0</v>
      </c>
      <c r="F53" s="162">
        <v>0</v>
      </c>
      <c r="I53" s="96"/>
      <c r="J53" s="96"/>
    </row>
    <row r="54" spans="1:10" ht="15" hidden="1">
      <c r="A54" s="47" t="s">
        <v>44</v>
      </c>
      <c r="B54" s="85">
        <v>0</v>
      </c>
      <c r="C54" s="85">
        <v>0</v>
      </c>
      <c r="D54" s="145"/>
      <c r="E54" s="84">
        <v>0</v>
      </c>
      <c r="F54" s="162">
        <v>0</v>
      </c>
      <c r="I54" s="96"/>
      <c r="J54" s="96"/>
    </row>
    <row r="55" spans="1:10" ht="15" hidden="1">
      <c r="A55" s="47" t="s">
        <v>143</v>
      </c>
      <c r="B55" s="85">
        <v>0</v>
      </c>
      <c r="C55" s="85">
        <v>0</v>
      </c>
      <c r="D55" s="145"/>
      <c r="E55" s="84">
        <v>0</v>
      </c>
      <c r="F55" s="162">
        <v>0</v>
      </c>
      <c r="I55" s="96"/>
      <c r="J55" s="96"/>
    </row>
    <row r="56" spans="1:10" ht="15">
      <c r="A56" s="48"/>
      <c r="B56" s="103"/>
      <c r="C56" s="103"/>
      <c r="D56" s="154"/>
      <c r="E56" s="155"/>
      <c r="F56" s="303"/>
      <c r="I56" s="96"/>
      <c r="J56" s="96"/>
    </row>
    <row r="57" spans="1:10" ht="15">
      <c r="A57" s="46" t="s">
        <v>53</v>
      </c>
      <c r="B57" s="102">
        <v>0</v>
      </c>
      <c r="C57" s="102">
        <v>0</v>
      </c>
      <c r="D57" s="152"/>
      <c r="E57" s="153">
        <v>0</v>
      </c>
      <c r="F57" s="161">
        <v>0</v>
      </c>
      <c r="I57" s="96"/>
      <c r="J57" s="96"/>
    </row>
    <row r="58" spans="1:10" ht="15" hidden="1">
      <c r="A58" s="47" t="s">
        <v>45</v>
      </c>
      <c r="B58" s="85">
        <v>0</v>
      </c>
      <c r="C58" s="85">
        <v>0</v>
      </c>
      <c r="D58" s="145"/>
      <c r="E58" s="84">
        <v>0</v>
      </c>
      <c r="F58" s="162">
        <v>0</v>
      </c>
      <c r="I58" s="96"/>
      <c r="J58" s="96"/>
    </row>
    <row r="59" spans="1:10" ht="15" hidden="1">
      <c r="A59" s="47" t="s">
        <v>47</v>
      </c>
      <c r="B59" s="85">
        <v>0</v>
      </c>
      <c r="C59" s="85">
        <v>0</v>
      </c>
      <c r="D59" s="145"/>
      <c r="E59" s="84">
        <v>0</v>
      </c>
      <c r="F59" s="162">
        <v>0</v>
      </c>
      <c r="I59" s="96"/>
      <c r="J59" s="96"/>
    </row>
    <row r="60" spans="1:10" ht="15" hidden="1">
      <c r="A60" s="47" t="s">
        <v>46</v>
      </c>
      <c r="B60" s="85">
        <v>0</v>
      </c>
      <c r="C60" s="85">
        <v>0</v>
      </c>
      <c r="D60" s="145"/>
      <c r="E60" s="84">
        <v>0</v>
      </c>
      <c r="F60" s="162">
        <v>0</v>
      </c>
      <c r="I60" s="96"/>
      <c r="J60" s="96"/>
    </row>
    <row r="61" spans="1:10" ht="15" hidden="1">
      <c r="A61" s="47" t="s">
        <v>49</v>
      </c>
      <c r="B61" s="85">
        <v>0</v>
      </c>
      <c r="C61" s="85">
        <v>0</v>
      </c>
      <c r="D61" s="145"/>
      <c r="E61" s="84">
        <v>0</v>
      </c>
      <c r="F61" s="162">
        <v>0</v>
      </c>
      <c r="I61" s="96"/>
      <c r="J61" s="96"/>
    </row>
    <row r="62" spans="1:10" ht="15" hidden="1">
      <c r="A62" s="47" t="s">
        <v>50</v>
      </c>
      <c r="B62" s="85">
        <v>0</v>
      </c>
      <c r="C62" s="85">
        <v>0</v>
      </c>
      <c r="D62" s="145"/>
      <c r="E62" s="84">
        <v>0</v>
      </c>
      <c r="F62" s="162">
        <v>0</v>
      </c>
      <c r="I62" s="96"/>
      <c r="J62" s="96"/>
    </row>
    <row r="63" spans="1:10" ht="15" hidden="1">
      <c r="A63" s="47" t="s">
        <v>48</v>
      </c>
      <c r="B63" s="85">
        <v>0</v>
      </c>
      <c r="C63" s="85">
        <v>0</v>
      </c>
      <c r="D63" s="145"/>
      <c r="E63" s="84">
        <v>0</v>
      </c>
      <c r="F63" s="162">
        <v>0</v>
      </c>
      <c r="I63" s="96"/>
      <c r="J63" s="96"/>
    </row>
    <row r="64" spans="1:10" ht="15" hidden="1">
      <c r="A64" s="47" t="s">
        <v>51</v>
      </c>
      <c r="B64" s="85">
        <v>0</v>
      </c>
      <c r="C64" s="85">
        <v>0</v>
      </c>
      <c r="D64" s="145"/>
      <c r="E64" s="84">
        <v>0</v>
      </c>
      <c r="F64" s="162">
        <v>0</v>
      </c>
      <c r="I64" s="96"/>
      <c r="J64" s="96"/>
    </row>
    <row r="65" spans="1:10" ht="15" hidden="1">
      <c r="A65" s="47" t="s">
        <v>239</v>
      </c>
      <c r="B65" s="85">
        <v>0</v>
      </c>
      <c r="C65" s="85">
        <v>0</v>
      </c>
      <c r="D65" s="145"/>
      <c r="E65" s="84">
        <v>0</v>
      </c>
      <c r="F65" s="162">
        <v>0</v>
      </c>
      <c r="I65" s="96"/>
      <c r="J65" s="96"/>
    </row>
    <row r="66" spans="1:10" ht="15">
      <c r="A66" s="4"/>
      <c r="B66" s="103"/>
      <c r="C66" s="103"/>
      <c r="D66" s="103"/>
      <c r="E66" s="84"/>
      <c r="F66" s="303"/>
      <c r="I66" s="96"/>
      <c r="J66" s="96"/>
    </row>
    <row r="67" spans="1:10" ht="13.5">
      <c r="A67" s="12" t="s">
        <v>115</v>
      </c>
      <c r="B67" s="102">
        <v>122.07120131</v>
      </c>
      <c r="C67" s="102">
        <v>0.22960796912409914</v>
      </c>
      <c r="D67" s="152"/>
      <c r="E67" s="11">
        <v>7100</v>
      </c>
      <c r="F67" s="161">
        <v>0.25057084272973995</v>
      </c>
      <c r="I67" s="96"/>
      <c r="J67" s="96"/>
    </row>
    <row r="68" spans="1:6" ht="13.5" thickBot="1">
      <c r="A68" s="50"/>
      <c r="B68" s="9"/>
      <c r="C68" s="9"/>
      <c r="D68" s="9"/>
      <c r="E68" s="9"/>
      <c r="F68" s="9"/>
    </row>
    <row r="69" spans="1:7" ht="8.25" customHeight="1">
      <c r="A69" s="51"/>
      <c r="B69" s="51"/>
      <c r="C69" s="51"/>
      <c r="D69" s="51"/>
      <c r="E69" s="84"/>
      <c r="F69" s="51"/>
      <c r="G69" s="28"/>
    </row>
    <row r="70" spans="1:7" ht="13.5">
      <c r="A70" s="52" t="s">
        <v>179</v>
      </c>
      <c r="B70" s="53"/>
      <c r="C70" s="53"/>
      <c r="D70" s="54"/>
      <c r="E70" s="84"/>
      <c r="F70" s="54"/>
      <c r="G70" s="28"/>
    </row>
    <row r="71" spans="1:7" ht="13.5">
      <c r="A71" s="7" t="s">
        <v>167</v>
      </c>
      <c r="B71" s="53"/>
      <c r="C71" s="53"/>
      <c r="D71" s="54"/>
      <c r="E71" s="84"/>
      <c r="F71" s="54"/>
      <c r="G71" s="28"/>
    </row>
    <row r="72" spans="1:7" ht="15">
      <c r="A72" s="177"/>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25">
      <c r="A75" s="2"/>
      <c r="B75" s="28"/>
      <c r="C75" s="28"/>
      <c r="D75" s="28"/>
      <c r="E75" s="84"/>
      <c r="F75" s="28"/>
      <c r="G75" s="28"/>
    </row>
    <row r="76" spans="1:7" ht="14.25">
      <c r="A76" s="2"/>
      <c r="B76" s="28"/>
      <c r="C76" s="28"/>
      <c r="D76" s="28"/>
      <c r="E76" s="84"/>
      <c r="F76" s="28"/>
      <c r="G76" s="28"/>
    </row>
    <row r="77" spans="1:7" ht="14.25">
      <c r="A77" s="2"/>
      <c r="B77" s="28"/>
      <c r="C77" s="28"/>
      <c r="D77" s="28"/>
      <c r="E77" s="84"/>
      <c r="F77" s="28"/>
      <c r="G77" s="28"/>
    </row>
    <row r="78" spans="1:7" ht="14.25">
      <c r="A78" s="2"/>
      <c r="B78" s="28"/>
      <c r="C78" s="28"/>
      <c r="D78" s="28"/>
      <c r="E78" s="84"/>
      <c r="F78" s="28"/>
      <c r="G78" s="28"/>
    </row>
    <row r="79" spans="1:7" ht="14.25">
      <c r="A79" s="2"/>
      <c r="B79" s="28"/>
      <c r="C79" s="28"/>
      <c r="D79" s="28"/>
      <c r="E79" s="84"/>
      <c r="F79" s="28"/>
      <c r="G79" s="28"/>
    </row>
    <row r="80" spans="1:7" ht="14.25">
      <c r="A80" s="2"/>
      <c r="B80" s="28"/>
      <c r="C80" s="28"/>
      <c r="D80" s="28"/>
      <c r="E80" s="84"/>
      <c r="F80" s="28"/>
      <c r="G80" s="28"/>
    </row>
    <row r="81" spans="1:7" ht="14.25">
      <c r="A81" s="2"/>
      <c r="B81" s="28"/>
      <c r="C81" s="28"/>
      <c r="D81" s="28"/>
      <c r="E81" s="84"/>
      <c r="F81" s="28"/>
      <c r="G81" s="28"/>
    </row>
    <row r="82" spans="1:7" ht="14.25">
      <c r="A82" s="2"/>
      <c r="B82" s="28"/>
      <c r="C82" s="28"/>
      <c r="D82" s="28"/>
      <c r="E82" s="84"/>
      <c r="F82" s="28"/>
      <c r="G82" s="28"/>
    </row>
    <row r="83" spans="1:7" ht="14.25">
      <c r="A83" s="2"/>
      <c r="B83" s="28"/>
      <c r="C83" s="28"/>
      <c r="D83" s="28"/>
      <c r="E83" s="84"/>
      <c r="F83" s="28"/>
      <c r="G83" s="28"/>
    </row>
    <row r="84" spans="1:7" ht="14.25">
      <c r="A84" s="2"/>
      <c r="B84" s="28"/>
      <c r="C84" s="28"/>
      <c r="D84" s="28"/>
      <c r="E84" s="84"/>
      <c r="F84" s="28"/>
      <c r="G84" s="28"/>
    </row>
    <row r="85" spans="1:7" ht="14.25">
      <c r="A85" s="2"/>
      <c r="B85" s="28"/>
      <c r="C85" s="28"/>
      <c r="D85" s="28"/>
      <c r="E85" s="155"/>
      <c r="F85" s="28"/>
      <c r="G85" s="28"/>
    </row>
    <row r="86" spans="1:7" ht="14.25">
      <c r="A86" s="2"/>
      <c r="B86" s="28"/>
      <c r="C86" s="28"/>
      <c r="D86" s="28"/>
      <c r="E86" s="153"/>
      <c r="F86" s="28"/>
      <c r="G86" s="28"/>
    </row>
    <row r="87" spans="1:7" ht="14.25">
      <c r="A87" s="2"/>
      <c r="B87" s="28"/>
      <c r="C87" s="28"/>
      <c r="D87" s="28"/>
      <c r="E87" s="84"/>
      <c r="F87" s="28"/>
      <c r="G87" s="28"/>
    </row>
    <row r="88" spans="1:7" ht="14.25">
      <c r="A88" s="2"/>
      <c r="B88" s="28"/>
      <c r="C88" s="28"/>
      <c r="D88" s="28"/>
      <c r="E88" s="84"/>
      <c r="F88" s="28"/>
      <c r="G88" s="28"/>
    </row>
    <row r="89" spans="1:7" ht="14.25">
      <c r="A89" s="2"/>
      <c r="B89" s="28"/>
      <c r="C89" s="28"/>
      <c r="D89" s="28"/>
      <c r="E89" s="84"/>
      <c r="F89" s="28"/>
      <c r="G89" s="28"/>
    </row>
    <row r="90" spans="1:7" ht="14.25">
      <c r="A90" s="2"/>
      <c r="B90" s="28"/>
      <c r="C90" s="28"/>
      <c r="D90" s="28"/>
      <c r="E90" s="84"/>
      <c r="F90" s="28"/>
      <c r="G90" s="28"/>
    </row>
    <row r="91" spans="1:7" ht="14.25">
      <c r="A91" s="2"/>
      <c r="B91" s="28"/>
      <c r="C91" s="28"/>
      <c r="D91" s="28"/>
      <c r="E91" s="84"/>
      <c r="F91" s="28"/>
      <c r="G91" s="28"/>
    </row>
    <row r="92" spans="1:7" ht="14.25">
      <c r="A92" s="2"/>
      <c r="B92" s="28"/>
      <c r="C92" s="28"/>
      <c r="D92" s="28"/>
      <c r="E92" s="84"/>
      <c r="F92" s="28"/>
      <c r="G92" s="28"/>
    </row>
    <row r="93" spans="1:7" ht="14.25">
      <c r="A93" s="2"/>
      <c r="B93" s="28"/>
      <c r="C93" s="28"/>
      <c r="D93" s="28"/>
      <c r="E93" s="84"/>
      <c r="F93" s="28"/>
      <c r="G93" s="28"/>
    </row>
    <row r="94" spans="1:7" ht="14.25">
      <c r="A94" s="2"/>
      <c r="B94" s="28"/>
      <c r="C94" s="28"/>
      <c r="D94" s="28"/>
      <c r="E94" s="84"/>
      <c r="F94" s="28"/>
      <c r="G94" s="28"/>
    </row>
    <row r="95" spans="1:7" ht="14.25">
      <c r="A95" s="2"/>
      <c r="B95" s="28"/>
      <c r="C95" s="28"/>
      <c r="D95" s="28"/>
      <c r="E95" s="84"/>
      <c r="F95" s="28"/>
      <c r="G95" s="28"/>
    </row>
    <row r="96" spans="1:7" ht="14.25">
      <c r="A96" s="2"/>
      <c r="B96" s="28"/>
      <c r="C96" s="28"/>
      <c r="D96" s="28"/>
      <c r="E96" s="156"/>
      <c r="F96" s="28"/>
      <c r="G96" s="28"/>
    </row>
    <row r="97" spans="1:7" ht="14.25">
      <c r="A97" s="2"/>
      <c r="B97" s="28"/>
      <c r="C97" s="28"/>
      <c r="D97" s="28"/>
      <c r="E97" s="153"/>
      <c r="F97" s="28"/>
      <c r="G97" s="28"/>
    </row>
    <row r="98" spans="1:7" ht="14.25">
      <c r="A98" s="2"/>
      <c r="B98" s="28"/>
      <c r="C98" s="28"/>
      <c r="D98" s="28"/>
      <c r="E98" s="84"/>
      <c r="F98" s="28"/>
      <c r="G98" s="28"/>
    </row>
    <row r="99" spans="1:7" ht="14.25">
      <c r="A99" s="2"/>
      <c r="B99" s="28"/>
      <c r="C99" s="28"/>
      <c r="D99" s="28"/>
      <c r="E99" s="84"/>
      <c r="F99" s="28"/>
      <c r="G99" s="28"/>
    </row>
    <row r="100" spans="1:7" ht="14.25">
      <c r="A100" s="2"/>
      <c r="B100" s="28"/>
      <c r="C100" s="28"/>
      <c r="D100" s="28"/>
      <c r="E100" s="84"/>
      <c r="F100" s="28"/>
      <c r="G100" s="28"/>
    </row>
    <row r="101" spans="1:7" ht="14.25">
      <c r="A101" s="2"/>
      <c r="B101" s="28"/>
      <c r="C101" s="28"/>
      <c r="D101" s="28"/>
      <c r="E101" s="84"/>
      <c r="F101" s="28"/>
      <c r="G101" s="28"/>
    </row>
    <row r="102" spans="1:7" ht="14.25">
      <c r="A102" s="2"/>
      <c r="B102" s="28"/>
      <c r="C102" s="28"/>
      <c r="D102" s="28"/>
      <c r="E102" s="84"/>
      <c r="F102" s="28"/>
      <c r="G102" s="28"/>
    </row>
    <row r="103" spans="1:7" ht="14.25">
      <c r="A103" s="2"/>
      <c r="B103" s="28"/>
      <c r="C103" s="28"/>
      <c r="D103" s="28"/>
      <c r="E103" s="84"/>
      <c r="F103" s="28"/>
      <c r="G103" s="28"/>
    </row>
    <row r="104" spans="1:7" ht="14.25">
      <c r="A104" s="2"/>
      <c r="B104" s="28"/>
      <c r="C104" s="28"/>
      <c r="D104" s="28"/>
      <c r="E104" s="84"/>
      <c r="F104" s="28"/>
      <c r="G104" s="28"/>
    </row>
    <row r="105" spans="1:7" ht="14.25">
      <c r="A105" s="2"/>
      <c r="B105" s="28"/>
      <c r="C105" s="28"/>
      <c r="D105" s="28"/>
      <c r="E105" s="84"/>
      <c r="F105" s="28"/>
      <c r="G105" s="28"/>
    </row>
    <row r="106" spans="1:7" ht="14.25">
      <c r="A106" s="2"/>
      <c r="B106" s="28"/>
      <c r="C106" s="28"/>
      <c r="D106" s="28"/>
      <c r="E106" s="84"/>
      <c r="F106" s="28"/>
      <c r="G106" s="28"/>
    </row>
    <row r="107" spans="1:7" ht="14.25">
      <c r="A107" s="2"/>
      <c r="B107" s="28"/>
      <c r="C107" s="28"/>
      <c r="D107" s="28"/>
      <c r="E107" s="84"/>
      <c r="F107" s="28"/>
      <c r="G107" s="28"/>
    </row>
    <row r="108" spans="1:7" ht="14.25">
      <c r="A108" s="2"/>
      <c r="B108" s="28"/>
      <c r="C108" s="28"/>
      <c r="D108" s="28"/>
      <c r="E108" s="84"/>
      <c r="F108" s="28"/>
      <c r="G108" s="28"/>
    </row>
    <row r="109" spans="1:7" ht="14.25">
      <c r="A109" s="2"/>
      <c r="B109" s="28"/>
      <c r="C109" s="28"/>
      <c r="D109" s="28"/>
      <c r="E109" s="84"/>
      <c r="F109" s="28"/>
      <c r="G109" s="28"/>
    </row>
    <row r="110" spans="1:7" ht="14.25">
      <c r="A110" s="2"/>
      <c r="B110" s="28"/>
      <c r="C110" s="28"/>
      <c r="D110" s="28"/>
      <c r="E110" s="155"/>
      <c r="F110" s="28"/>
      <c r="G110" s="28"/>
    </row>
    <row r="111" spans="1:7" ht="14.25">
      <c r="A111" s="2"/>
      <c r="B111" s="28"/>
      <c r="C111" s="28"/>
      <c r="D111" s="28"/>
      <c r="E111" s="153"/>
      <c r="F111" s="28"/>
      <c r="G111" s="28"/>
    </row>
    <row r="112" spans="1:7" ht="14.25">
      <c r="A112" s="2"/>
      <c r="B112" s="28"/>
      <c r="C112" s="28"/>
      <c r="D112" s="28"/>
      <c r="E112" s="84"/>
      <c r="F112" s="28"/>
      <c r="G112" s="28"/>
    </row>
    <row r="113" spans="1:7" ht="14.25">
      <c r="A113" s="2"/>
      <c r="B113" s="28"/>
      <c r="C113" s="28"/>
      <c r="D113" s="28"/>
      <c r="E113" s="84"/>
      <c r="F113" s="28"/>
      <c r="G113" s="28"/>
    </row>
    <row r="114" spans="1:7" ht="14.25">
      <c r="A114" s="2"/>
      <c r="B114" s="28"/>
      <c r="C114" s="28"/>
      <c r="D114" s="28"/>
      <c r="E114" s="84"/>
      <c r="F114" s="28"/>
      <c r="G114" s="28"/>
    </row>
    <row r="115" spans="1:7" ht="14.25">
      <c r="A115" s="2"/>
      <c r="B115" s="28"/>
      <c r="C115" s="28"/>
      <c r="D115" s="28"/>
      <c r="E115" s="84"/>
      <c r="F115" s="28"/>
      <c r="G115" s="28"/>
    </row>
    <row r="116" spans="1:7" ht="14.25">
      <c r="A116" s="2"/>
      <c r="B116" s="28"/>
      <c r="C116" s="28"/>
      <c r="D116" s="28"/>
      <c r="E116" s="84"/>
      <c r="F116" s="28"/>
      <c r="G116" s="28"/>
    </row>
    <row r="117" spans="1:7" ht="14.25">
      <c r="A117" s="2"/>
      <c r="B117" s="28"/>
      <c r="C117" s="28"/>
      <c r="D117" s="28"/>
      <c r="E117" s="84"/>
      <c r="F117" s="28"/>
      <c r="G117" s="28"/>
    </row>
    <row r="118" spans="1:7" ht="14.25">
      <c r="A118" s="2"/>
      <c r="B118" s="28"/>
      <c r="C118" s="28"/>
      <c r="D118" s="28"/>
      <c r="E118" s="84"/>
      <c r="F118" s="28"/>
      <c r="G118" s="28"/>
    </row>
    <row r="119" spans="1:7" ht="14.25">
      <c r="A119" s="2"/>
      <c r="B119" s="28"/>
      <c r="C119" s="28"/>
      <c r="D119" s="28"/>
      <c r="E119" s="155"/>
      <c r="F119" s="28"/>
      <c r="G119" s="28"/>
    </row>
    <row r="120" spans="1:7" ht="14.25">
      <c r="A120" s="2"/>
      <c r="B120" s="28"/>
      <c r="C120" s="28"/>
      <c r="D120" s="28"/>
      <c r="E120" s="153"/>
      <c r="F120" s="28"/>
      <c r="G120" s="28"/>
    </row>
    <row r="121" spans="1:7" ht="14.25">
      <c r="A121" s="2"/>
      <c r="B121" s="28"/>
      <c r="C121" s="28"/>
      <c r="D121" s="28"/>
      <c r="E121" s="84"/>
      <c r="F121" s="28"/>
      <c r="G121" s="28"/>
    </row>
    <row r="122" spans="1:7" ht="14.25">
      <c r="A122" s="2"/>
      <c r="B122" s="28"/>
      <c r="C122" s="28"/>
      <c r="D122" s="28"/>
      <c r="E122" s="84"/>
      <c r="F122" s="28"/>
      <c r="G122" s="28"/>
    </row>
    <row r="123" spans="1:7" ht="14.25">
      <c r="A123" s="2"/>
      <c r="B123" s="28"/>
      <c r="C123" s="28"/>
      <c r="D123" s="28"/>
      <c r="E123" s="84"/>
      <c r="F123" s="28"/>
      <c r="G123" s="28"/>
    </row>
    <row r="124" spans="1:7" ht="14.25">
      <c r="A124" s="2"/>
      <c r="B124" s="28"/>
      <c r="C124" s="28"/>
      <c r="D124" s="28"/>
      <c r="E124" s="84"/>
      <c r="F124" s="28"/>
      <c r="G124" s="28"/>
    </row>
    <row r="125" spans="1:7" ht="14.25">
      <c r="A125" s="2"/>
      <c r="B125" s="28"/>
      <c r="C125" s="28"/>
      <c r="D125" s="28"/>
      <c r="E125" s="84"/>
      <c r="F125" s="28"/>
      <c r="G125" s="28"/>
    </row>
    <row r="126" spans="1:7" ht="14.25">
      <c r="A126" s="2"/>
      <c r="B126" s="28"/>
      <c r="C126" s="28"/>
      <c r="D126" s="28"/>
      <c r="E126" s="84"/>
      <c r="F126" s="28"/>
      <c r="G126" s="28"/>
    </row>
    <row r="127" spans="1:7" ht="14.25">
      <c r="A127" s="2"/>
      <c r="B127" s="28"/>
      <c r="C127" s="28"/>
      <c r="D127" s="28"/>
      <c r="E127" s="84"/>
      <c r="F127" s="28"/>
      <c r="G127" s="28"/>
    </row>
    <row r="128" spans="1:7" ht="14.25">
      <c r="A128" s="2"/>
      <c r="B128" s="28"/>
      <c r="C128" s="28"/>
      <c r="D128" s="28"/>
      <c r="E128" s="84"/>
      <c r="F128" s="28"/>
      <c r="G128" s="28"/>
    </row>
    <row r="129" spans="1:7" ht="14.25">
      <c r="A129" s="2"/>
      <c r="B129" s="28"/>
      <c r="C129" s="28"/>
      <c r="D129" s="28"/>
      <c r="E129" s="84"/>
      <c r="F129" s="28"/>
      <c r="G129" s="28"/>
    </row>
    <row r="130" spans="1:7" ht="14.25">
      <c r="A130" s="2"/>
      <c r="B130" s="28"/>
      <c r="C130" s="28"/>
      <c r="D130" s="28"/>
      <c r="E130" s="84"/>
      <c r="F130" s="28"/>
      <c r="G130" s="28"/>
    </row>
    <row r="131" spans="1:7" ht="14.25">
      <c r="A131" s="2"/>
      <c r="B131" s="28"/>
      <c r="C131" s="28"/>
      <c r="D131" s="28"/>
      <c r="E131" s="11"/>
      <c r="F131" s="28"/>
      <c r="G131" s="28"/>
    </row>
    <row r="132" spans="1:7" ht="14.25">
      <c r="A132" s="2"/>
      <c r="B132" s="28"/>
      <c r="C132" s="28"/>
      <c r="D132" s="28"/>
      <c r="E132" s="153"/>
      <c r="F132" s="28"/>
      <c r="G132" s="28"/>
    </row>
    <row r="133" spans="1:7" ht="14.25">
      <c r="A133" s="2"/>
      <c r="B133" s="28"/>
      <c r="C133" s="28"/>
      <c r="D133" s="28"/>
      <c r="E133" s="84"/>
      <c r="F133" s="28"/>
      <c r="G133" s="28"/>
    </row>
    <row r="134" spans="1:7" ht="14.25">
      <c r="A134" s="2"/>
      <c r="B134" s="28"/>
      <c r="C134" s="28"/>
      <c r="D134" s="28"/>
      <c r="E134" s="84"/>
      <c r="F134" s="28"/>
      <c r="G134" s="28"/>
    </row>
    <row r="135" spans="1:7" ht="14.25">
      <c r="A135" s="2"/>
      <c r="B135" s="28"/>
      <c r="C135" s="28"/>
      <c r="D135" s="28"/>
      <c r="E135" s="84"/>
      <c r="F135" s="28"/>
      <c r="G135" s="28"/>
    </row>
    <row r="136" spans="1:7" ht="14.25">
      <c r="A136" s="2"/>
      <c r="B136" s="28"/>
      <c r="C136" s="28"/>
      <c r="D136" s="28"/>
      <c r="E136" s="84"/>
      <c r="F136" s="28"/>
      <c r="G136" s="28"/>
    </row>
    <row r="137" spans="1:7" ht="14.25">
      <c r="A137" s="2"/>
      <c r="B137" s="28"/>
      <c r="C137" s="28"/>
      <c r="D137" s="28"/>
      <c r="E137" s="84"/>
      <c r="F137" s="28"/>
      <c r="G137" s="28"/>
    </row>
    <row r="138" spans="1:7" ht="14.25">
      <c r="A138" s="2"/>
      <c r="B138" s="28"/>
      <c r="C138" s="28"/>
      <c r="D138" s="28"/>
      <c r="E138" s="84"/>
      <c r="F138" s="28"/>
      <c r="G138" s="28"/>
    </row>
    <row r="139" spans="1:7" ht="14.25">
      <c r="A139" s="2"/>
      <c r="B139" s="28"/>
      <c r="C139" s="28"/>
      <c r="D139" s="28"/>
      <c r="E139" s="84"/>
      <c r="F139" s="28"/>
      <c r="G139" s="28"/>
    </row>
    <row r="140" spans="1:7" ht="14.25">
      <c r="A140" s="2"/>
      <c r="B140" s="28"/>
      <c r="C140" s="28"/>
      <c r="D140" s="28"/>
      <c r="E140" s="84"/>
      <c r="F140" s="28"/>
      <c r="G140" s="28"/>
    </row>
    <row r="141" spans="1:7" ht="14.25">
      <c r="A141" s="2"/>
      <c r="B141" s="28"/>
      <c r="C141" s="28"/>
      <c r="D141" s="28"/>
      <c r="E141" s="84"/>
      <c r="F141" s="28"/>
      <c r="G141" s="28"/>
    </row>
    <row r="142" spans="1:7" ht="14.25">
      <c r="A142" s="2"/>
      <c r="B142" s="28"/>
      <c r="C142" s="28"/>
      <c r="D142" s="28"/>
      <c r="E142" s="84"/>
      <c r="F142" s="28"/>
      <c r="G142" s="28"/>
    </row>
    <row r="143" spans="1:7" ht="14.25">
      <c r="A143" s="2"/>
      <c r="B143" s="28"/>
      <c r="C143" s="28"/>
      <c r="D143" s="28"/>
      <c r="E143" s="84"/>
      <c r="F143" s="28"/>
      <c r="G143" s="28"/>
    </row>
    <row r="144" spans="1:7" ht="14.25">
      <c r="A144" s="2"/>
      <c r="B144" s="28"/>
      <c r="C144" s="28"/>
      <c r="D144" s="28"/>
      <c r="E144" s="84"/>
      <c r="F144" s="28"/>
      <c r="G144" s="28"/>
    </row>
    <row r="145" spans="1:7" ht="14.25">
      <c r="A145" s="2"/>
      <c r="B145" s="28"/>
      <c r="C145" s="28"/>
      <c r="D145" s="28"/>
      <c r="E145" s="84"/>
      <c r="F145" s="28"/>
      <c r="G145" s="28"/>
    </row>
    <row r="146" spans="1:7" ht="14.25">
      <c r="A146" s="2"/>
      <c r="B146" s="28"/>
      <c r="C146" s="28"/>
      <c r="D146" s="28"/>
      <c r="E146" s="84"/>
      <c r="F146" s="28"/>
      <c r="G146" s="28"/>
    </row>
    <row r="147" spans="1:7" ht="14.25">
      <c r="A147" s="2"/>
      <c r="B147" s="28"/>
      <c r="C147" s="28"/>
      <c r="D147" s="28"/>
      <c r="E147" s="84"/>
      <c r="F147" s="28"/>
      <c r="G147" s="28"/>
    </row>
    <row r="148" spans="1:7" ht="14.25">
      <c r="A148" s="2"/>
      <c r="B148" s="28"/>
      <c r="C148" s="28"/>
      <c r="D148" s="28"/>
      <c r="E148" s="84"/>
      <c r="F148" s="28"/>
      <c r="G148" s="28"/>
    </row>
    <row r="149" spans="1:7" ht="14.25">
      <c r="A149" s="2"/>
      <c r="B149" s="28"/>
      <c r="C149" s="28"/>
      <c r="D149" s="28"/>
      <c r="E149" s="155"/>
      <c r="F149" s="28"/>
      <c r="G149" s="28"/>
    </row>
    <row r="150" spans="1:7" ht="14.25">
      <c r="A150" s="2"/>
      <c r="B150" s="28"/>
      <c r="C150" s="28"/>
      <c r="D150" s="28"/>
      <c r="E150" s="153"/>
      <c r="F150" s="28"/>
      <c r="G150" s="28"/>
    </row>
    <row r="151" spans="1:7" ht="14.25">
      <c r="A151" s="2"/>
      <c r="B151" s="28"/>
      <c r="C151" s="28"/>
      <c r="D151" s="28"/>
      <c r="E151" s="84"/>
      <c r="F151" s="28"/>
      <c r="G151" s="28"/>
    </row>
    <row r="152" spans="1:7" ht="14.25">
      <c r="A152" s="2"/>
      <c r="B152" s="28"/>
      <c r="C152" s="28"/>
      <c r="D152" s="28"/>
      <c r="E152" s="84"/>
      <c r="F152" s="28"/>
      <c r="G152" s="28"/>
    </row>
    <row r="153" spans="1:7" ht="14.25">
      <c r="A153" s="2"/>
      <c r="B153" s="28"/>
      <c r="C153" s="28"/>
      <c r="D153" s="28"/>
      <c r="E153" s="84"/>
      <c r="F153" s="28"/>
      <c r="G153" s="28"/>
    </row>
    <row r="154" spans="1:7" ht="14.25">
      <c r="A154" s="2"/>
      <c r="B154" s="28"/>
      <c r="C154" s="28"/>
      <c r="D154" s="28"/>
      <c r="E154" s="84"/>
      <c r="F154" s="28"/>
      <c r="G154" s="28"/>
    </row>
    <row r="155" spans="1:7" ht="14.25">
      <c r="A155" s="2"/>
      <c r="B155" s="28"/>
      <c r="C155" s="28"/>
      <c r="D155" s="28"/>
      <c r="E155" s="84"/>
      <c r="F155" s="28"/>
      <c r="G155" s="28"/>
    </row>
    <row r="156" spans="1:7" ht="14.25">
      <c r="A156" s="2"/>
      <c r="B156" s="28"/>
      <c r="C156" s="28"/>
      <c r="D156" s="28"/>
      <c r="E156" s="84"/>
      <c r="F156" s="28"/>
      <c r="G156" s="28"/>
    </row>
    <row r="157" spans="1:7" ht="14.25">
      <c r="A157" s="2"/>
      <c r="B157" s="28"/>
      <c r="C157" s="28"/>
      <c r="D157" s="28"/>
      <c r="E157" s="84"/>
      <c r="F157" s="28"/>
      <c r="G157" s="28"/>
    </row>
    <row r="158" spans="1:7" ht="14.25">
      <c r="A158" s="2"/>
      <c r="B158" s="28"/>
      <c r="C158" s="28"/>
      <c r="D158" s="28"/>
      <c r="E158" s="84"/>
      <c r="F158" s="28"/>
      <c r="G158" s="28"/>
    </row>
    <row r="159" spans="1:7" ht="14.25">
      <c r="A159" s="2"/>
      <c r="B159" s="28"/>
      <c r="C159" s="28"/>
      <c r="D159" s="28"/>
      <c r="E159" s="84"/>
      <c r="F159" s="28"/>
      <c r="G159" s="28"/>
    </row>
    <row r="160" spans="1:7" ht="14.25">
      <c r="A160" s="2"/>
      <c r="B160" s="28"/>
      <c r="C160" s="28"/>
      <c r="D160" s="28"/>
      <c r="E160" s="156"/>
      <c r="F160" s="28"/>
      <c r="G160" s="28"/>
    </row>
    <row r="161" spans="1:7" ht="14.25">
      <c r="A161" s="2"/>
      <c r="B161" s="28"/>
      <c r="C161" s="28"/>
      <c r="D161" s="28"/>
      <c r="E161" s="153"/>
      <c r="F161" s="28"/>
      <c r="G161" s="28"/>
    </row>
    <row r="162" spans="1:7" ht="14.25">
      <c r="A162" s="2"/>
      <c r="B162" s="28"/>
      <c r="C162" s="28"/>
      <c r="D162" s="28"/>
      <c r="E162" s="84"/>
      <c r="F162" s="28"/>
      <c r="G162" s="28"/>
    </row>
    <row r="163" spans="1:7" ht="14.25">
      <c r="A163" s="2"/>
      <c r="B163" s="28"/>
      <c r="C163" s="28"/>
      <c r="D163" s="28"/>
      <c r="E163" s="84"/>
      <c r="F163" s="28"/>
      <c r="G163" s="28"/>
    </row>
    <row r="164" spans="1:7" ht="14.25">
      <c r="A164" s="2"/>
      <c r="B164" s="28"/>
      <c r="C164" s="28"/>
      <c r="D164" s="28"/>
      <c r="E164" s="84"/>
      <c r="F164" s="28"/>
      <c r="G164" s="28"/>
    </row>
    <row r="165" spans="1:7" ht="14.25">
      <c r="A165" s="2"/>
      <c r="B165" s="28"/>
      <c r="C165" s="28"/>
      <c r="D165" s="28"/>
      <c r="E165" s="84"/>
      <c r="F165" s="28"/>
      <c r="G165" s="28"/>
    </row>
    <row r="166" spans="1:7" ht="14.25">
      <c r="A166" s="2"/>
      <c r="B166" s="28"/>
      <c r="C166" s="28"/>
      <c r="D166" s="28"/>
      <c r="E166" s="84"/>
      <c r="F166" s="28"/>
      <c r="G166" s="28"/>
    </row>
    <row r="167" spans="1:7" ht="14.25">
      <c r="A167" s="2"/>
      <c r="B167" s="28"/>
      <c r="C167" s="28"/>
      <c r="D167" s="28"/>
      <c r="E167" s="84"/>
      <c r="F167" s="28"/>
      <c r="G167" s="28"/>
    </row>
    <row r="168" spans="1:7" ht="14.25">
      <c r="A168" s="2"/>
      <c r="B168" s="28"/>
      <c r="C168" s="28"/>
      <c r="D168" s="28"/>
      <c r="E168" s="84"/>
      <c r="F168" s="28"/>
      <c r="G168" s="28"/>
    </row>
    <row r="169" spans="1:7" ht="14.25">
      <c r="A169" s="2"/>
      <c r="B169" s="28"/>
      <c r="C169" s="28"/>
      <c r="D169" s="28"/>
      <c r="E169" s="84"/>
      <c r="F169" s="28"/>
      <c r="G169" s="28"/>
    </row>
    <row r="170" spans="1:7" ht="14.25">
      <c r="A170" s="2"/>
      <c r="B170" s="28"/>
      <c r="C170" s="28"/>
      <c r="D170" s="28"/>
      <c r="E170" s="84"/>
      <c r="F170" s="28"/>
      <c r="G170" s="28"/>
    </row>
    <row r="171" spans="1:7" ht="14.25">
      <c r="A171" s="2"/>
      <c r="B171" s="28"/>
      <c r="C171" s="28"/>
      <c r="D171" s="28"/>
      <c r="E171" s="84"/>
      <c r="F171" s="28"/>
      <c r="G171" s="28"/>
    </row>
    <row r="172" spans="1:7" ht="14.25">
      <c r="A172" s="2"/>
      <c r="B172" s="28"/>
      <c r="C172" s="28"/>
      <c r="D172" s="28"/>
      <c r="E172" s="84"/>
      <c r="F172" s="28"/>
      <c r="G172" s="28"/>
    </row>
    <row r="173" spans="1:7" ht="14.25">
      <c r="A173" s="2"/>
      <c r="B173" s="28"/>
      <c r="C173" s="28"/>
      <c r="D173" s="28"/>
      <c r="E173" s="84"/>
      <c r="F173" s="28"/>
      <c r="G173" s="28"/>
    </row>
    <row r="174" spans="1:7" ht="14.25">
      <c r="A174" s="2"/>
      <c r="B174" s="28"/>
      <c r="C174" s="28"/>
      <c r="D174" s="28"/>
      <c r="E174" s="155"/>
      <c r="F174" s="28"/>
      <c r="G174" s="28"/>
    </row>
    <row r="175" spans="1:7" ht="14.25">
      <c r="A175" s="2"/>
      <c r="B175" s="28"/>
      <c r="C175" s="28"/>
      <c r="D175" s="28"/>
      <c r="E175" s="153"/>
      <c r="F175" s="28"/>
      <c r="G175" s="28"/>
    </row>
    <row r="176" spans="1:7" ht="14.25">
      <c r="A176" s="2"/>
      <c r="B176" s="28"/>
      <c r="C176" s="28"/>
      <c r="D176" s="28"/>
      <c r="E176" s="84"/>
      <c r="F176" s="28"/>
      <c r="G176" s="28"/>
    </row>
    <row r="177" spans="1:7" ht="14.25">
      <c r="A177" s="2"/>
      <c r="B177" s="28"/>
      <c r="C177" s="28"/>
      <c r="D177" s="28"/>
      <c r="E177" s="84"/>
      <c r="F177" s="28"/>
      <c r="G177" s="28"/>
    </row>
    <row r="178" spans="1:7" ht="14.25">
      <c r="A178" s="2"/>
      <c r="B178" s="28"/>
      <c r="C178" s="28"/>
      <c r="D178" s="28"/>
      <c r="E178" s="84"/>
      <c r="F178" s="28"/>
      <c r="G178" s="28"/>
    </row>
    <row r="179" spans="1:7" ht="14.25">
      <c r="A179" s="2"/>
      <c r="B179" s="28"/>
      <c r="C179" s="28"/>
      <c r="D179" s="28"/>
      <c r="E179" s="84"/>
      <c r="F179" s="28"/>
      <c r="G179" s="28"/>
    </row>
    <row r="180" spans="1:7" ht="14.25">
      <c r="A180" s="2"/>
      <c r="B180" s="28"/>
      <c r="C180" s="28"/>
      <c r="D180" s="28"/>
      <c r="E180" s="84"/>
      <c r="F180" s="28"/>
      <c r="G180" s="28"/>
    </row>
    <row r="181" spans="1:7" ht="14.25">
      <c r="A181" s="2"/>
      <c r="B181" s="28"/>
      <c r="C181" s="28"/>
      <c r="D181" s="28"/>
      <c r="E181" s="84"/>
      <c r="F181" s="28"/>
      <c r="G181" s="28"/>
    </row>
    <row r="182" spans="1:7" ht="14.25">
      <c r="A182" s="2"/>
      <c r="B182" s="28"/>
      <c r="C182" s="28"/>
      <c r="D182" s="28"/>
      <c r="E182" s="84"/>
      <c r="F182" s="28"/>
      <c r="G182" s="28"/>
    </row>
    <row r="183" spans="1:7" ht="14.25">
      <c r="A183" s="2"/>
      <c r="B183" s="28"/>
      <c r="C183" s="28"/>
      <c r="D183" s="28"/>
      <c r="E183" s="155"/>
      <c r="F183" s="28"/>
      <c r="G183" s="28"/>
    </row>
    <row r="184" spans="1:7" ht="14.25">
      <c r="A184" s="2"/>
      <c r="B184" s="28"/>
      <c r="C184" s="28"/>
      <c r="D184" s="28"/>
      <c r="E184" s="153"/>
      <c r="F184" s="28"/>
      <c r="G184" s="28"/>
    </row>
    <row r="185" spans="1:7" ht="14.25">
      <c r="A185" s="2"/>
      <c r="B185" s="28"/>
      <c r="C185" s="28"/>
      <c r="D185" s="28"/>
      <c r="E185" s="84"/>
      <c r="F185" s="28"/>
      <c r="G185" s="28"/>
    </row>
    <row r="186" spans="1:7" ht="14.25">
      <c r="A186" s="2"/>
      <c r="B186" s="28"/>
      <c r="C186" s="28"/>
      <c r="D186" s="28"/>
      <c r="E186" s="84"/>
      <c r="F186" s="28"/>
      <c r="G186" s="28"/>
    </row>
    <row r="187" spans="1:7" ht="14.25">
      <c r="A187" s="2"/>
      <c r="B187" s="28"/>
      <c r="C187" s="28"/>
      <c r="D187" s="28"/>
      <c r="E187" s="84"/>
      <c r="F187" s="28"/>
      <c r="G187" s="28"/>
    </row>
    <row r="188" spans="1:7" ht="14.25">
      <c r="A188" s="2"/>
      <c r="B188" s="28"/>
      <c r="C188" s="28"/>
      <c r="D188" s="28"/>
      <c r="E188" s="84"/>
      <c r="F188" s="28"/>
      <c r="G188" s="28"/>
    </row>
    <row r="189" spans="1:7" ht="14.25">
      <c r="A189" s="2"/>
      <c r="B189" s="28"/>
      <c r="C189" s="28"/>
      <c r="D189" s="28"/>
      <c r="E189" s="84"/>
      <c r="F189" s="28"/>
      <c r="G189" s="28"/>
    </row>
    <row r="190" spans="1:7" ht="14.25">
      <c r="A190" s="2"/>
      <c r="B190" s="28"/>
      <c r="C190" s="28"/>
      <c r="D190" s="28"/>
      <c r="E190" s="84"/>
      <c r="F190" s="28"/>
      <c r="G190" s="28"/>
    </row>
    <row r="191" spans="1:7" ht="14.25">
      <c r="A191" s="2"/>
      <c r="B191" s="28"/>
      <c r="C191" s="28"/>
      <c r="D191" s="28"/>
      <c r="E191" s="84"/>
      <c r="F191" s="28"/>
      <c r="G191" s="28"/>
    </row>
    <row r="192" spans="1:7" ht="14.25">
      <c r="A192" s="2"/>
      <c r="B192" s="28"/>
      <c r="C192" s="28"/>
      <c r="D192" s="28"/>
      <c r="E192" s="84"/>
      <c r="F192" s="28"/>
      <c r="G192" s="28"/>
    </row>
    <row r="193" spans="1:7" ht="14.25">
      <c r="A193" s="2"/>
      <c r="B193" s="28"/>
      <c r="C193" s="28"/>
      <c r="D193" s="28"/>
      <c r="E193" s="84"/>
      <c r="F193" s="28"/>
      <c r="G193" s="28"/>
    </row>
    <row r="194" spans="1:7" ht="14.25">
      <c r="A194" s="2"/>
      <c r="B194" s="28"/>
      <c r="C194" s="28"/>
      <c r="D194" s="28"/>
      <c r="E194" s="84"/>
      <c r="F194" s="28"/>
      <c r="G194" s="28"/>
    </row>
    <row r="195" spans="1:5" ht="14.25">
      <c r="A195" s="2"/>
      <c r="E195" s="11"/>
    </row>
    <row r="196" spans="1:5" ht="14.25">
      <c r="A196" s="2"/>
      <c r="E196" s="153"/>
    </row>
    <row r="197" spans="1:5" ht="14.25">
      <c r="A197" s="2"/>
      <c r="E197" s="84"/>
    </row>
    <row r="198" spans="1:5" ht="14.25">
      <c r="A198" s="2"/>
      <c r="E198" s="84"/>
    </row>
    <row r="199" spans="1:5" ht="14.25">
      <c r="A199" s="2"/>
      <c r="E199" s="84"/>
    </row>
    <row r="200" spans="1:5" ht="14.25">
      <c r="A200" s="2"/>
      <c r="E200" s="84"/>
    </row>
    <row r="201" spans="1:5" ht="14.25">
      <c r="A201" s="2"/>
      <c r="E201" s="84"/>
    </row>
    <row r="202" spans="1:5" ht="14.25">
      <c r="A202" s="2"/>
      <c r="E202" s="84"/>
    </row>
    <row r="203" spans="1:5" ht="14.25">
      <c r="A203" s="2"/>
      <c r="E203" s="84"/>
    </row>
    <row r="204" spans="1:5" ht="14.25">
      <c r="A204" s="2"/>
      <c r="E204" s="84"/>
    </row>
    <row r="205" spans="1:5" ht="14.25">
      <c r="A205" s="2"/>
      <c r="E205" s="84"/>
    </row>
    <row r="206" spans="1:5" ht="14.25">
      <c r="A206" s="2"/>
      <c r="E206" s="84"/>
    </row>
    <row r="207" spans="1:5" ht="14.25">
      <c r="A207" s="2"/>
      <c r="E207" s="84"/>
    </row>
    <row r="208" spans="1:5" ht="14.25">
      <c r="A208" s="2"/>
      <c r="E208" s="84"/>
    </row>
    <row r="209" spans="1:5" ht="14.25">
      <c r="A209" s="2"/>
      <c r="E209" s="84"/>
    </row>
    <row r="210" spans="1:5" ht="14.25">
      <c r="A210" s="2"/>
      <c r="E210" s="84"/>
    </row>
    <row r="211" spans="1:5" ht="14.25">
      <c r="A211" s="2"/>
      <c r="E211" s="84"/>
    </row>
    <row r="212" spans="1:5" ht="14.25">
      <c r="A212" s="2"/>
      <c r="E212" s="84"/>
    </row>
    <row r="213" spans="1:5" ht="14.25">
      <c r="A213" s="2"/>
      <c r="E213" s="155"/>
    </row>
    <row r="214" spans="1:5" ht="14.25">
      <c r="A214" s="2"/>
      <c r="E214" s="153"/>
    </row>
    <row r="215" spans="1:5" ht="14.25">
      <c r="A215" s="2"/>
      <c r="E215" s="84"/>
    </row>
    <row r="216" spans="1:5" ht="14.25">
      <c r="A216" s="2"/>
      <c r="E216" s="84"/>
    </row>
    <row r="217" spans="1:5" ht="14.25">
      <c r="A217" s="2"/>
      <c r="E217" s="84"/>
    </row>
    <row r="218" spans="1:5" ht="14.25">
      <c r="A218" s="2"/>
      <c r="E218" s="84"/>
    </row>
    <row r="219" spans="1:5" ht="14.25">
      <c r="A219" s="2"/>
      <c r="E219" s="84"/>
    </row>
    <row r="220" spans="1:5" ht="14.25">
      <c r="A220" s="2"/>
      <c r="E220" s="84"/>
    </row>
    <row r="221" spans="1:5" ht="14.25">
      <c r="A221" s="2"/>
      <c r="E221" s="84"/>
    </row>
    <row r="222" spans="1:5" ht="14.25">
      <c r="A222" s="2"/>
      <c r="E222" s="84"/>
    </row>
    <row r="223" spans="1:5" ht="14.25">
      <c r="A223" s="2"/>
      <c r="E223" s="84"/>
    </row>
    <row r="224" spans="1:5" ht="14.25">
      <c r="A224" s="2"/>
      <c r="E224" s="156"/>
    </row>
    <row r="225" spans="1:5" ht="14.25">
      <c r="A225" s="2"/>
      <c r="E225" s="153"/>
    </row>
    <row r="226" spans="1:5" ht="14.25">
      <c r="A226" s="2"/>
      <c r="E226" s="84"/>
    </row>
    <row r="227" spans="1:5" ht="14.25">
      <c r="A227" s="2"/>
      <c r="E227" s="84"/>
    </row>
    <row r="228" spans="1:5" ht="14.25">
      <c r="A228" s="2"/>
      <c r="E228" s="84"/>
    </row>
    <row r="229" spans="1:5" ht="14.25">
      <c r="A229" s="2"/>
      <c r="E229" s="84"/>
    </row>
    <row r="230" spans="1:5" ht="14.25">
      <c r="A230" s="2"/>
      <c r="E230" s="84"/>
    </row>
    <row r="231" spans="1:5" ht="14.25">
      <c r="A231" s="2"/>
      <c r="E231" s="84"/>
    </row>
    <row r="232" spans="1:5" ht="14.25">
      <c r="A232" s="2"/>
      <c r="E232" s="84"/>
    </row>
    <row r="233" spans="1:5" ht="14.25">
      <c r="A233" s="2"/>
      <c r="E233" s="84"/>
    </row>
    <row r="234" spans="1:5" ht="14.25">
      <c r="A234" s="2"/>
      <c r="E234" s="84"/>
    </row>
    <row r="235" spans="1:5" ht="14.25">
      <c r="A235" s="2"/>
      <c r="E235" s="84"/>
    </row>
    <row r="236" spans="1:5" ht="14.25">
      <c r="A236" s="2"/>
      <c r="E236" s="84"/>
    </row>
    <row r="237" spans="1:5" ht="14.25">
      <c r="A237" s="2"/>
      <c r="E237" s="84"/>
    </row>
    <row r="238" spans="1:5" ht="14.25">
      <c r="A238" s="2"/>
      <c r="E238" s="155"/>
    </row>
    <row r="239" spans="1:5" ht="14.25">
      <c r="A239" s="2"/>
      <c r="E239" s="153"/>
    </row>
    <row r="240" spans="1:5" ht="14.25">
      <c r="A240" s="2"/>
      <c r="E240" s="84"/>
    </row>
    <row r="241" spans="1:5" ht="14.25">
      <c r="A241" s="2"/>
      <c r="E241" s="84"/>
    </row>
    <row r="242" spans="1:5" ht="14.25">
      <c r="A242" s="2"/>
      <c r="E242" s="84"/>
    </row>
    <row r="243" spans="1:5" ht="14.25">
      <c r="A243" s="2"/>
      <c r="E243" s="84"/>
    </row>
    <row r="244" spans="1:5" ht="14.25">
      <c r="A244" s="2"/>
      <c r="E244" s="84"/>
    </row>
    <row r="245" spans="1:5" ht="14.25">
      <c r="A245" s="2"/>
      <c r="E245" s="84"/>
    </row>
    <row r="246" spans="1:5" ht="14.25">
      <c r="A246" s="2"/>
      <c r="E246" s="84"/>
    </row>
    <row r="247" spans="1:5" ht="14.25">
      <c r="A247" s="2"/>
      <c r="E247" s="155"/>
    </row>
    <row r="248" spans="1:5" ht="14.25">
      <c r="A248" s="2"/>
      <c r="E248" s="153"/>
    </row>
    <row r="249" spans="1:5" ht="14.25">
      <c r="A249" s="2"/>
      <c r="E249" s="84"/>
    </row>
    <row r="250" spans="1:5" ht="14.25">
      <c r="A250" s="2"/>
      <c r="E250" s="84"/>
    </row>
    <row r="251" spans="1:5" ht="14.25">
      <c r="A251" s="2"/>
      <c r="E251" s="84"/>
    </row>
    <row r="252" spans="1:5" ht="14.25">
      <c r="A252" s="2"/>
      <c r="E252" s="84"/>
    </row>
    <row r="253" spans="1:5" ht="14.25">
      <c r="A253" s="2"/>
      <c r="E253" s="84"/>
    </row>
    <row r="254" spans="1:5" ht="14.25">
      <c r="A254" s="2"/>
      <c r="E254" s="84"/>
    </row>
    <row r="255" spans="1:5" ht="14.25">
      <c r="A255" s="2"/>
      <c r="E255" s="84"/>
    </row>
    <row r="256" spans="1:5" ht="14.25">
      <c r="A256" s="2"/>
      <c r="E256" s="84"/>
    </row>
    <row r="257" spans="1:5" ht="14.25">
      <c r="A257" s="2"/>
      <c r="E257" s="84"/>
    </row>
    <row r="258" spans="1:5" ht="14.25">
      <c r="A258" s="2"/>
      <c r="E258" s="84"/>
    </row>
    <row r="259" spans="1:5" ht="14.25">
      <c r="A259" s="2"/>
      <c r="E259" s="11"/>
    </row>
    <row r="260" spans="1:5" ht="14.25">
      <c r="A260" s="2"/>
      <c r="E260" s="153"/>
    </row>
    <row r="261" spans="1:5" ht="14.25">
      <c r="A261" s="2"/>
      <c r="E261" s="84"/>
    </row>
    <row r="262" spans="1:5" ht="14.25">
      <c r="A262" s="2"/>
      <c r="E262" s="84"/>
    </row>
    <row r="263" spans="1:5" ht="14.25">
      <c r="A263" s="2"/>
      <c r="E263" s="84"/>
    </row>
    <row r="264" spans="1:5" ht="14.25">
      <c r="A264" s="2"/>
      <c r="E264" s="84"/>
    </row>
    <row r="265" spans="1:5" ht="14.25">
      <c r="A265" s="2"/>
      <c r="E265" s="84"/>
    </row>
    <row r="266" spans="1:5" ht="14.25">
      <c r="A266" s="2"/>
      <c r="E266" s="84"/>
    </row>
    <row r="267" spans="1:5" ht="14.25">
      <c r="A267" s="2"/>
      <c r="E267" s="84"/>
    </row>
    <row r="268" spans="1:5" ht="14.25">
      <c r="A268" s="2"/>
      <c r="E268" s="84"/>
    </row>
    <row r="269" spans="1:5" ht="14.25">
      <c r="A269" s="2"/>
      <c r="E269" s="84"/>
    </row>
    <row r="270" spans="1:5" ht="14.25">
      <c r="A270" s="2"/>
      <c r="E270" s="84"/>
    </row>
    <row r="271" spans="1:5" ht="14.25">
      <c r="A271" s="2"/>
      <c r="E271" s="84"/>
    </row>
    <row r="272" spans="1:5" ht="14.25">
      <c r="A272" s="2"/>
      <c r="E272" s="84"/>
    </row>
    <row r="273" spans="1:5" ht="14.25">
      <c r="A273" s="2"/>
      <c r="E273" s="84"/>
    </row>
    <row r="274" spans="1:5" ht="14.25">
      <c r="A274" s="2"/>
      <c r="E274" s="84"/>
    </row>
    <row r="275" spans="1:5" ht="14.25">
      <c r="A275" s="2"/>
      <c r="E275" s="84"/>
    </row>
    <row r="276" spans="1:5" ht="14.25">
      <c r="A276" s="2"/>
      <c r="E276" s="84"/>
    </row>
    <row r="277" spans="1:5" ht="14.25">
      <c r="A277" s="2"/>
      <c r="E277" s="155"/>
    </row>
    <row r="278" spans="1:5" ht="14.25">
      <c r="A278" s="2"/>
      <c r="E278" s="153"/>
    </row>
    <row r="279" spans="1:5" ht="14.25">
      <c r="A279" s="2"/>
      <c r="E279" s="84"/>
    </row>
    <row r="280" spans="1:5" ht="14.25">
      <c r="A280" s="2"/>
      <c r="E280" s="84"/>
    </row>
    <row r="281" spans="1:5" ht="14.25">
      <c r="A281" s="2"/>
      <c r="E281" s="84"/>
    </row>
    <row r="282" spans="1:5" ht="14.25">
      <c r="A282" s="2"/>
      <c r="E282" s="84"/>
    </row>
    <row r="283" spans="1:5" ht="14.25">
      <c r="A283" s="2"/>
      <c r="E283" s="84"/>
    </row>
    <row r="284" spans="1:5" ht="14.25">
      <c r="A284" s="2"/>
      <c r="E284" s="84"/>
    </row>
    <row r="285" spans="1:5" ht="14.25">
      <c r="A285" s="2"/>
      <c r="E285" s="84"/>
    </row>
    <row r="286" spans="1:5" ht="14.25">
      <c r="A286" s="2"/>
      <c r="E286" s="84"/>
    </row>
    <row r="287" spans="1:5" ht="14.25">
      <c r="A287" s="2"/>
      <c r="E287" s="84"/>
    </row>
    <row r="288" spans="1:5" ht="14.25">
      <c r="A288" s="2"/>
      <c r="E288" s="156"/>
    </row>
    <row r="289" spans="1:5" ht="14.25">
      <c r="A289" s="2"/>
      <c r="E289" s="153"/>
    </row>
    <row r="290" spans="1:5" ht="14.25">
      <c r="A290" s="2"/>
      <c r="E290" s="84"/>
    </row>
    <row r="291" spans="1:5" ht="14.25">
      <c r="A291" s="2"/>
      <c r="E291" s="84"/>
    </row>
    <row r="292" spans="1:5" ht="14.25">
      <c r="A292" s="2"/>
      <c r="E292" s="84"/>
    </row>
    <row r="293" spans="1:5" ht="14.25">
      <c r="A293" s="2"/>
      <c r="E293" s="84"/>
    </row>
    <row r="294" spans="1:5" ht="14.25">
      <c r="A294" s="2"/>
      <c r="E294" s="84"/>
    </row>
    <row r="295" spans="1:5" ht="14.25">
      <c r="A295" s="2"/>
      <c r="E295" s="84"/>
    </row>
    <row r="296" spans="1:5" ht="14.25">
      <c r="A296" s="2"/>
      <c r="E296" s="84"/>
    </row>
    <row r="297" spans="1:5" ht="14.25">
      <c r="A297" s="2"/>
      <c r="E297" s="84"/>
    </row>
    <row r="298" spans="1:5" ht="14.25">
      <c r="A298" s="2"/>
      <c r="E298" s="84"/>
    </row>
    <row r="299" spans="1:5" ht="14.25">
      <c r="A299" s="2"/>
      <c r="E299" s="84"/>
    </row>
    <row r="300" spans="1:5" ht="14.25">
      <c r="A300" s="2"/>
      <c r="E300" s="84"/>
    </row>
    <row r="301" spans="1:5" ht="14.25">
      <c r="A301" s="2"/>
      <c r="E301" s="84"/>
    </row>
    <row r="302" spans="1:5" ht="14.25">
      <c r="A302" s="2"/>
      <c r="E302" s="155"/>
    </row>
    <row r="303" spans="1:5" ht="14.25">
      <c r="A303" s="2"/>
      <c r="E303" s="153"/>
    </row>
    <row r="304" spans="1:5" ht="14.25">
      <c r="A304" s="2"/>
      <c r="E304" s="84"/>
    </row>
    <row r="305" spans="1:5" ht="14.25">
      <c r="A305" s="2"/>
      <c r="E305" s="84"/>
    </row>
    <row r="306" spans="1:5" ht="14.25">
      <c r="A306" s="2"/>
      <c r="E306" s="84"/>
    </row>
    <row r="307" spans="1:5" ht="14.25">
      <c r="A307" s="2"/>
      <c r="E307" s="84"/>
    </row>
    <row r="308" spans="1:5" ht="14.25">
      <c r="A308" s="2"/>
      <c r="E308" s="84"/>
    </row>
    <row r="309" spans="1:5" ht="14.25">
      <c r="A309" s="2"/>
      <c r="E309" s="84"/>
    </row>
    <row r="310" spans="1:5" ht="14.25">
      <c r="A310" s="2"/>
      <c r="E310" s="84"/>
    </row>
    <row r="311" spans="1:5" ht="14.25">
      <c r="A311" s="2"/>
      <c r="E311" s="155"/>
    </row>
    <row r="312" spans="1:5" ht="14.25">
      <c r="A312" s="2"/>
      <c r="E312" s="153"/>
    </row>
    <row r="313" spans="1:5" ht="14.25">
      <c r="A313" s="2"/>
      <c r="E313" s="84"/>
    </row>
    <row r="314" spans="1:5" ht="14.25">
      <c r="A314" s="2"/>
      <c r="E314" s="84"/>
    </row>
    <row r="315" spans="1:5" ht="14.25">
      <c r="A315" s="2"/>
      <c r="E315" s="84"/>
    </row>
    <row r="316" spans="1:5" ht="14.25">
      <c r="A316" s="2"/>
      <c r="E316" s="84"/>
    </row>
    <row r="317" spans="1:5" ht="14.25">
      <c r="A317" s="2"/>
      <c r="E317" s="84"/>
    </row>
    <row r="318" spans="1:5" ht="14.25">
      <c r="A318" s="2"/>
      <c r="E318" s="84"/>
    </row>
    <row r="319" spans="1:5" ht="14.25">
      <c r="A319" s="2"/>
      <c r="E319" s="84"/>
    </row>
    <row r="320" spans="1:5" ht="14.25">
      <c r="A320" s="2"/>
      <c r="E320" s="84"/>
    </row>
    <row r="321" spans="1:5" ht="14.25">
      <c r="A321" s="2"/>
      <c r="E321" s="84"/>
    </row>
    <row r="322" spans="1:5" ht="14.25">
      <c r="A322" s="2"/>
      <c r="E322" s="84"/>
    </row>
    <row r="323" spans="1:5" ht="14.25">
      <c r="A323" s="2"/>
      <c r="E323" s="11"/>
    </row>
    <row r="324" spans="1:5" ht="14.25">
      <c r="A324" s="2"/>
      <c r="E324" s="153"/>
    </row>
    <row r="325" spans="1:5" ht="14.25">
      <c r="A325" s="2"/>
      <c r="E325" s="84"/>
    </row>
    <row r="326" spans="1:5" ht="14.25">
      <c r="A326" s="2"/>
      <c r="E326" s="84"/>
    </row>
    <row r="327" spans="1:5" ht="14.25">
      <c r="A327" s="2"/>
      <c r="E327" s="84"/>
    </row>
    <row r="328" spans="1:5" ht="14.25">
      <c r="A328" s="2"/>
      <c r="E328" s="84"/>
    </row>
    <row r="329" spans="1:5" ht="14.25">
      <c r="A329" s="2"/>
      <c r="E329" s="84"/>
    </row>
    <row r="330" spans="1:5" ht="14.25">
      <c r="A330" s="2"/>
      <c r="E330" s="84"/>
    </row>
    <row r="331" spans="1:5" ht="14.25">
      <c r="A331" s="2"/>
      <c r="E331" s="84"/>
    </row>
    <row r="332" spans="1:5" ht="14.25">
      <c r="A332" s="2"/>
      <c r="E332" s="84"/>
    </row>
    <row r="333" spans="1:5" ht="14.25">
      <c r="A333" s="2"/>
      <c r="E333" s="84"/>
    </row>
    <row r="334" spans="1:5" ht="14.25">
      <c r="A334" s="2"/>
      <c r="E334" s="84"/>
    </row>
    <row r="335" spans="1:5" ht="14.25">
      <c r="A335" s="2"/>
      <c r="E335" s="84"/>
    </row>
    <row r="336" spans="1:5" ht="14.25">
      <c r="A336" s="2"/>
      <c r="E336" s="84"/>
    </row>
    <row r="337" spans="1:5" ht="14.25">
      <c r="A337" s="2"/>
      <c r="E337" s="84"/>
    </row>
    <row r="338" spans="1:5" ht="14.25">
      <c r="A338" s="2"/>
      <c r="E338" s="84"/>
    </row>
    <row r="339" spans="1:5" ht="14.25">
      <c r="A339" s="2"/>
      <c r="E339" s="84"/>
    </row>
    <row r="340" spans="1:5" ht="14.25">
      <c r="A340" s="2"/>
      <c r="E340" s="84"/>
    </row>
    <row r="341" spans="1:5" ht="14.25">
      <c r="A341" s="2"/>
      <c r="E341" s="155"/>
    </row>
    <row r="342" spans="1:5" ht="14.25">
      <c r="A342" s="2"/>
      <c r="E342" s="153"/>
    </row>
    <row r="343" spans="1:5" ht="14.25">
      <c r="A343" s="2"/>
      <c r="E343" s="84"/>
    </row>
    <row r="344" spans="1:5" ht="14.25">
      <c r="A344" s="2"/>
      <c r="E344" s="84"/>
    </row>
    <row r="345" spans="1:5" ht="14.25">
      <c r="A345" s="2"/>
      <c r="E345" s="84"/>
    </row>
    <row r="346" spans="1:5" ht="14.25">
      <c r="A346" s="2"/>
      <c r="E346" s="84"/>
    </row>
    <row r="347" spans="1:5" ht="14.25">
      <c r="A347" s="2"/>
      <c r="E347" s="84"/>
    </row>
    <row r="348" spans="1:5" ht="14.25">
      <c r="A348" s="2"/>
      <c r="E348" s="84"/>
    </row>
    <row r="349" spans="1:5" ht="14.25">
      <c r="A349" s="2"/>
      <c r="E349" s="84"/>
    </row>
    <row r="350" spans="1:5" ht="14.25">
      <c r="A350" s="2"/>
      <c r="E350" s="84"/>
    </row>
    <row r="351" spans="1:5" ht="14.25">
      <c r="A351" s="2"/>
      <c r="E351" s="84"/>
    </row>
    <row r="352" spans="1:5" ht="14.25">
      <c r="A352" s="2"/>
      <c r="E352" s="156"/>
    </row>
    <row r="353" spans="1:5" ht="14.25">
      <c r="A353" s="2"/>
      <c r="E353" s="153"/>
    </row>
    <row r="354" spans="1:5" ht="14.25">
      <c r="A354" s="2"/>
      <c r="E354" s="84"/>
    </row>
    <row r="355" spans="1:5" ht="14.25">
      <c r="A355" s="2"/>
      <c r="E355" s="84"/>
    </row>
    <row r="356" spans="1:5" ht="14.25">
      <c r="A356" s="2"/>
      <c r="E356" s="84"/>
    </row>
    <row r="357" spans="1:5" ht="14.25">
      <c r="A357" s="2"/>
      <c r="E357" s="84"/>
    </row>
    <row r="358" spans="1:5" ht="14.25">
      <c r="A358" s="2"/>
      <c r="E358" s="84"/>
    </row>
    <row r="359" spans="1:5" ht="14.25">
      <c r="A359" s="2"/>
      <c r="E359" s="84"/>
    </row>
    <row r="360" spans="1:5" ht="14.25">
      <c r="A360" s="2"/>
      <c r="E360" s="84"/>
    </row>
    <row r="361" spans="1:5" ht="14.25">
      <c r="A361" s="2"/>
      <c r="E361" s="84"/>
    </row>
    <row r="362" spans="1:5" ht="14.25">
      <c r="A362" s="2"/>
      <c r="E362" s="84"/>
    </row>
    <row r="363" spans="1:5" ht="14.25">
      <c r="A363" s="2"/>
      <c r="E363" s="84"/>
    </row>
    <row r="364" spans="1:5" ht="14.25">
      <c r="A364" s="2"/>
      <c r="E364" s="84"/>
    </row>
    <row r="365" spans="1:5" ht="14.25">
      <c r="A365" s="2"/>
      <c r="E365" s="84"/>
    </row>
    <row r="366" spans="1:5" ht="14.25">
      <c r="A366" s="2"/>
      <c r="E366" s="155"/>
    </row>
    <row r="367" spans="1:5" ht="14.25">
      <c r="A367" s="2"/>
      <c r="E367" s="153"/>
    </row>
    <row r="368" spans="1:5" ht="14.25">
      <c r="A368" s="2"/>
      <c r="E368" s="84"/>
    </row>
    <row r="369" spans="1:5" ht="14.25">
      <c r="A369" s="2"/>
      <c r="E369" s="84"/>
    </row>
    <row r="370" spans="1:5" ht="14.25">
      <c r="A370" s="2"/>
      <c r="E370" s="84"/>
    </row>
    <row r="371" spans="1:5" ht="14.25">
      <c r="A371" s="2"/>
      <c r="E371" s="84"/>
    </row>
    <row r="372" spans="1:5" ht="14.25">
      <c r="A372" s="2"/>
      <c r="E372" s="84"/>
    </row>
    <row r="373" spans="1:5" ht="14.25">
      <c r="A373" s="2"/>
      <c r="E373" s="84"/>
    </row>
    <row r="374" spans="1:5" ht="14.25">
      <c r="A374" s="2"/>
      <c r="E374" s="84"/>
    </row>
    <row r="375" spans="1:5" ht="14.25">
      <c r="A375" s="2"/>
      <c r="E375" s="155"/>
    </row>
    <row r="376" spans="1:5" ht="14.25">
      <c r="A376" s="2"/>
      <c r="E376" s="153"/>
    </row>
    <row r="377" spans="1:5" ht="14.25">
      <c r="A377" s="2"/>
      <c r="E377" s="84"/>
    </row>
    <row r="378" spans="1:5" ht="14.25">
      <c r="A378" s="2"/>
      <c r="E378" s="84"/>
    </row>
    <row r="379" spans="1:5" ht="14.25">
      <c r="A379" s="2"/>
      <c r="E379" s="84"/>
    </row>
    <row r="380" spans="1:5" ht="14.25">
      <c r="A380" s="2"/>
      <c r="E380" s="84"/>
    </row>
    <row r="381" spans="1:5" ht="14.25">
      <c r="A381" s="2"/>
      <c r="E381" s="84"/>
    </row>
    <row r="382" spans="1:5" ht="14.25">
      <c r="A382" s="2"/>
      <c r="E382" s="84"/>
    </row>
    <row r="383" spans="1:5" ht="14.25">
      <c r="A383" s="2"/>
      <c r="E383" s="84"/>
    </row>
    <row r="384" spans="1:5" ht="14.25">
      <c r="A384" s="2"/>
      <c r="E384" s="84"/>
    </row>
    <row r="385" spans="1:5" ht="14.25">
      <c r="A385" s="2"/>
      <c r="E385" s="84"/>
    </row>
    <row r="386" spans="1:5" ht="14.25">
      <c r="A386" s="2"/>
      <c r="E386" s="84"/>
    </row>
    <row r="387" spans="1:5" ht="14.25">
      <c r="A387" s="2"/>
      <c r="E387" s="11"/>
    </row>
    <row r="388" spans="1:5" ht="14.25">
      <c r="A388" s="2"/>
      <c r="E388" s="153"/>
    </row>
    <row r="389" spans="1:5" ht="14.25">
      <c r="A389" s="2"/>
      <c r="E389" s="84"/>
    </row>
    <row r="390" spans="1:5" ht="14.25">
      <c r="A390" s="2"/>
      <c r="E390" s="84"/>
    </row>
    <row r="391" spans="1:5" ht="14.25">
      <c r="A391" s="2"/>
      <c r="E391" s="84"/>
    </row>
    <row r="392" spans="1:5" ht="14.25">
      <c r="A392" s="2"/>
      <c r="E392" s="84"/>
    </row>
    <row r="393" spans="1:5" ht="14.25">
      <c r="A393" s="2"/>
      <c r="E393" s="84"/>
    </row>
    <row r="394" spans="1:5" ht="14.25">
      <c r="A394" s="2"/>
      <c r="E394" s="84"/>
    </row>
    <row r="395" spans="1:5" ht="14.25">
      <c r="A395" s="2"/>
      <c r="E395" s="84"/>
    </row>
    <row r="396" spans="1:5" ht="14.25">
      <c r="A396" s="2"/>
      <c r="E396" s="84"/>
    </row>
    <row r="397" spans="1:5" ht="14.25">
      <c r="A397" s="2"/>
      <c r="E397" s="84"/>
    </row>
    <row r="398" spans="1:5" ht="14.25">
      <c r="A398" s="2"/>
      <c r="E398" s="84"/>
    </row>
    <row r="399" spans="1:5" ht="14.25">
      <c r="A399" s="2"/>
      <c r="E399" s="84"/>
    </row>
    <row r="400" spans="1:5" ht="14.25">
      <c r="A400" s="2"/>
      <c r="E400" s="84"/>
    </row>
    <row r="401" spans="1:5" ht="14.25">
      <c r="A401" s="2"/>
      <c r="E401" s="84"/>
    </row>
    <row r="402" spans="1:5" ht="14.25">
      <c r="A402" s="2"/>
      <c r="E402" s="84"/>
    </row>
    <row r="403" spans="1:5" ht="14.25">
      <c r="A403" s="2"/>
      <c r="E403" s="84"/>
    </row>
    <row r="404" spans="1:5" ht="14.25">
      <c r="A404" s="2"/>
      <c r="E404" s="84"/>
    </row>
    <row r="405" spans="1:5" ht="14.25">
      <c r="A405" s="2"/>
      <c r="E405" s="155"/>
    </row>
    <row r="406" spans="1:5" ht="14.25">
      <c r="A406" s="2"/>
      <c r="E406" s="153"/>
    </row>
    <row r="407" spans="1:5" ht="14.25">
      <c r="A407" s="2"/>
      <c r="E407" s="84"/>
    </row>
    <row r="408" spans="1:5" ht="14.25">
      <c r="A408" s="2"/>
      <c r="E408" s="84"/>
    </row>
    <row r="409" spans="1:5" ht="14.25">
      <c r="A409" s="2"/>
      <c r="E409" s="84"/>
    </row>
    <row r="410" spans="1:5" ht="14.25">
      <c r="A410" s="2"/>
      <c r="E410" s="84"/>
    </row>
    <row r="411" spans="1:5" ht="14.25">
      <c r="A411" s="2"/>
      <c r="E411" s="84"/>
    </row>
    <row r="412" spans="1:5" ht="14.25">
      <c r="A412" s="2"/>
      <c r="E412" s="84"/>
    </row>
    <row r="413" spans="1:5" ht="14.25">
      <c r="A413" s="2"/>
      <c r="E413" s="84"/>
    </row>
    <row r="414" spans="1:5" ht="14.25">
      <c r="A414" s="2"/>
      <c r="E414" s="84"/>
    </row>
    <row r="415" spans="1:5" ht="14.25">
      <c r="A415" s="2"/>
      <c r="E415" s="84"/>
    </row>
    <row r="416" spans="1:5" ht="14.25">
      <c r="A416" s="2"/>
      <c r="E416" s="156"/>
    </row>
    <row r="417" spans="1:5" ht="14.25">
      <c r="A417" s="2"/>
      <c r="E417" s="153"/>
    </row>
    <row r="418" spans="1:5" ht="14.25">
      <c r="A418" s="2"/>
      <c r="E418" s="84"/>
    </row>
    <row r="419" spans="1:5" ht="14.25">
      <c r="A419" s="2"/>
      <c r="E419" s="84"/>
    </row>
    <row r="420" spans="1:5" ht="14.25">
      <c r="A420" s="2"/>
      <c r="E420" s="84"/>
    </row>
    <row r="421" spans="1:5" ht="14.25">
      <c r="A421" s="2"/>
      <c r="E421" s="84"/>
    </row>
    <row r="422" spans="1:5" ht="14.25">
      <c r="A422" s="2"/>
      <c r="E422" s="84"/>
    </row>
    <row r="423" spans="1:5" ht="14.25">
      <c r="A423" s="2"/>
      <c r="E423" s="84"/>
    </row>
    <row r="424" spans="1:5" ht="14.25">
      <c r="A424" s="2"/>
      <c r="E424" s="84"/>
    </row>
    <row r="425" spans="1:5" ht="14.25">
      <c r="A425" s="2"/>
      <c r="E425" s="84"/>
    </row>
    <row r="426" spans="1:5" ht="14.25">
      <c r="A426" s="2"/>
      <c r="E426" s="84"/>
    </row>
    <row r="427" spans="1:5" ht="14.25">
      <c r="A427" s="2"/>
      <c r="E427" s="84"/>
    </row>
    <row r="428" spans="1:5" ht="14.25">
      <c r="A428" s="2"/>
      <c r="E428" s="84"/>
    </row>
    <row r="429" spans="1:5" ht="14.25">
      <c r="A429" s="2"/>
      <c r="E429" s="84"/>
    </row>
    <row r="430" spans="1:5" ht="14.25">
      <c r="A430" s="2"/>
      <c r="E430" s="155"/>
    </row>
    <row r="431" spans="1:5" ht="14.25">
      <c r="A431" s="2"/>
      <c r="E431" s="153"/>
    </row>
    <row r="432" spans="1:5" ht="14.25">
      <c r="A432" s="2"/>
      <c r="E432" s="84"/>
    </row>
    <row r="433" spans="1:5" ht="14.25">
      <c r="A433" s="2"/>
      <c r="E433" s="84"/>
    </row>
    <row r="434" spans="1:5" ht="14.25">
      <c r="A434" s="2"/>
      <c r="E434" s="84"/>
    </row>
    <row r="435" spans="1:5" ht="14.25">
      <c r="A435" s="2"/>
      <c r="E435" s="84"/>
    </row>
    <row r="436" spans="1:5" ht="14.25">
      <c r="A436" s="2"/>
      <c r="E436" s="84"/>
    </row>
    <row r="437" spans="1:5" ht="14.25">
      <c r="A437" s="2"/>
      <c r="E437" s="84"/>
    </row>
    <row r="438" spans="1:5" ht="14.25">
      <c r="A438" s="2"/>
      <c r="E438" s="84"/>
    </row>
    <row r="439" spans="1:5" ht="14.25">
      <c r="A439" s="2"/>
      <c r="E439" s="155"/>
    </row>
    <row r="440" spans="1:5" ht="14.25">
      <c r="A440" s="2"/>
      <c r="E440" s="153"/>
    </row>
    <row r="441" spans="1:5" ht="14.25">
      <c r="A441" s="2"/>
      <c r="E441" s="84"/>
    </row>
    <row r="442" spans="1:5" ht="14.25">
      <c r="A442" s="2"/>
      <c r="E442" s="84"/>
    </row>
    <row r="443" spans="1:5" ht="14.25">
      <c r="A443" s="2"/>
      <c r="E443" s="84"/>
    </row>
    <row r="444" spans="1:5" ht="14.25">
      <c r="A444" s="2"/>
      <c r="E444" s="84"/>
    </row>
    <row r="445" spans="1:5" ht="14.25">
      <c r="A445" s="2"/>
      <c r="E445" s="84"/>
    </row>
    <row r="446" spans="1:5" ht="14.25">
      <c r="A446" s="2"/>
      <c r="E446" s="84"/>
    </row>
    <row r="447" spans="1:5" ht="14.25">
      <c r="A447" s="2"/>
      <c r="E447" s="84"/>
    </row>
    <row r="448" spans="1:5" ht="14.25">
      <c r="A448" s="2"/>
      <c r="E448" s="84"/>
    </row>
    <row r="449" spans="1:5" ht="14.25">
      <c r="A449" s="2"/>
      <c r="E449" s="84"/>
    </row>
    <row r="450" spans="1:5" ht="14.25">
      <c r="A450" s="2"/>
      <c r="E450" s="84"/>
    </row>
    <row r="451" spans="1:5" ht="14.25">
      <c r="A451" s="2"/>
      <c r="E451" s="11"/>
    </row>
    <row r="452" spans="1:5" ht="14.25">
      <c r="A452" s="2"/>
      <c r="E452" s="153"/>
    </row>
    <row r="453" spans="1:5" ht="14.25">
      <c r="A453" s="2"/>
      <c r="E453" s="84"/>
    </row>
    <row r="454" spans="1:5" ht="14.25">
      <c r="A454" s="2"/>
      <c r="E454" s="84"/>
    </row>
    <row r="455" spans="1:5" ht="14.25">
      <c r="A455" s="2"/>
      <c r="E455" s="84"/>
    </row>
    <row r="456" spans="1:5" ht="14.25">
      <c r="A456" s="2"/>
      <c r="E456" s="84"/>
    </row>
    <row r="457" spans="1:5" ht="14.25">
      <c r="A457" s="2"/>
      <c r="E457" s="84"/>
    </row>
    <row r="458" spans="1:5" ht="14.25">
      <c r="A458" s="2"/>
      <c r="E458" s="84"/>
    </row>
    <row r="459" spans="1:5" ht="14.25">
      <c r="A459" s="2"/>
      <c r="E459" s="84"/>
    </row>
    <row r="460" spans="1:5" ht="14.25">
      <c r="A460" s="2"/>
      <c r="E460" s="84"/>
    </row>
    <row r="461" spans="1:5" ht="14.25">
      <c r="A461" s="2"/>
      <c r="E461" s="84"/>
    </row>
    <row r="462" spans="1:5" ht="14.25">
      <c r="A462" s="2"/>
      <c r="E462" s="84"/>
    </row>
    <row r="463" spans="1:5" ht="14.25">
      <c r="A463" s="2"/>
      <c r="E463" s="84"/>
    </row>
    <row r="464" spans="1:5" ht="14.25">
      <c r="A464" s="2"/>
      <c r="E464" s="84"/>
    </row>
    <row r="465" spans="1:5" ht="14.25">
      <c r="A465" s="2"/>
      <c r="E465" s="84"/>
    </row>
    <row r="466" spans="1:5" ht="14.25">
      <c r="A466" s="2"/>
      <c r="E466" s="84"/>
    </row>
    <row r="467" spans="1:5" ht="14.25">
      <c r="A467" s="2"/>
      <c r="E467" s="84"/>
    </row>
    <row r="468" spans="1:5" ht="14.25">
      <c r="A468" s="2"/>
      <c r="E468" s="84"/>
    </row>
    <row r="469" spans="1:5" ht="14.25">
      <c r="A469" s="2"/>
      <c r="E469" s="155"/>
    </row>
    <row r="470" spans="1:5" ht="14.25">
      <c r="A470" s="2"/>
      <c r="E470" s="153"/>
    </row>
    <row r="471" spans="1:5" ht="14.25">
      <c r="A471" s="2"/>
      <c r="E471" s="84"/>
    </row>
    <row r="472" spans="1:5" ht="14.25">
      <c r="A472" s="2"/>
      <c r="E472" s="84"/>
    </row>
    <row r="473" spans="1:5" ht="14.25">
      <c r="A473" s="2"/>
      <c r="E473" s="84"/>
    </row>
    <row r="474" spans="1:5" ht="14.25">
      <c r="A474" s="2"/>
      <c r="E474" s="84"/>
    </row>
    <row r="475" spans="1:5" ht="14.25">
      <c r="A475" s="2"/>
      <c r="E475" s="84"/>
    </row>
    <row r="476" spans="1:5" ht="14.25">
      <c r="A476" s="2"/>
      <c r="E476" s="84"/>
    </row>
    <row r="477" spans="1:5" ht="14.25">
      <c r="A477" s="2"/>
      <c r="E477" s="84"/>
    </row>
    <row r="478" spans="1:5" ht="14.25">
      <c r="A478" s="2"/>
      <c r="E478" s="84"/>
    </row>
    <row r="479" spans="1:5" ht="14.25">
      <c r="A479" s="2"/>
      <c r="E479" s="84"/>
    </row>
    <row r="480" spans="1:5" ht="14.25">
      <c r="A480" s="2"/>
      <c r="E480" s="156"/>
    </row>
    <row r="481" spans="1:5" ht="14.25">
      <c r="A481" s="2"/>
      <c r="E481" s="153"/>
    </row>
    <row r="482" spans="1:5" ht="14.25">
      <c r="A482" s="2"/>
      <c r="E482" s="84"/>
    </row>
    <row r="483" spans="1:5" ht="14.25">
      <c r="A483" s="2"/>
      <c r="E483" s="84"/>
    </row>
    <row r="484" spans="1:5" ht="14.25">
      <c r="A484" s="2"/>
      <c r="E484" s="84"/>
    </row>
    <row r="485" spans="1:5" ht="14.25">
      <c r="A485" s="2"/>
      <c r="E485" s="84"/>
    </row>
    <row r="486" spans="1:5" ht="14.25">
      <c r="A486" s="2"/>
      <c r="E486" s="84"/>
    </row>
    <row r="487" spans="1:5" ht="14.25">
      <c r="A487" s="2"/>
      <c r="E487" s="84"/>
    </row>
    <row r="488" spans="1:5" ht="14.25">
      <c r="A488" s="2"/>
      <c r="E488" s="84"/>
    </row>
    <row r="489" spans="1:5" ht="14.25">
      <c r="A489" s="2"/>
      <c r="E489" s="84"/>
    </row>
    <row r="490" spans="1:5" ht="14.25">
      <c r="A490" s="2"/>
      <c r="E490" s="84"/>
    </row>
    <row r="491" spans="1:5" ht="14.25">
      <c r="A491" s="2"/>
      <c r="E491" s="84"/>
    </row>
    <row r="492" spans="1:5" ht="14.25">
      <c r="A492" s="2"/>
      <c r="E492" s="84"/>
    </row>
    <row r="493" spans="1:5" ht="14.25">
      <c r="A493" s="2"/>
      <c r="E493" s="84"/>
    </row>
    <row r="494" spans="1:5" ht="14.25">
      <c r="A494" s="2"/>
      <c r="E494" s="155"/>
    </row>
    <row r="495" spans="1:5" ht="14.25">
      <c r="A495" s="2"/>
      <c r="E495" s="153"/>
    </row>
    <row r="496" spans="1:5" ht="14.25">
      <c r="A496" s="2"/>
      <c r="E496" s="84"/>
    </row>
    <row r="497" spans="1:5" ht="14.25">
      <c r="A497" s="2"/>
      <c r="E497" s="84"/>
    </row>
    <row r="498" spans="1:5" ht="14.25">
      <c r="A498" s="2"/>
      <c r="E498" s="84"/>
    </row>
    <row r="499" spans="1:5" ht="14.25">
      <c r="A499" s="2"/>
      <c r="E499" s="84"/>
    </row>
    <row r="500" spans="1:5" ht="14.25">
      <c r="A500" s="2"/>
      <c r="E500" s="84"/>
    </row>
    <row r="501" spans="1:5" ht="14.25">
      <c r="A501" s="2"/>
      <c r="E501" s="84"/>
    </row>
    <row r="502" spans="1:5" ht="14.25">
      <c r="A502" s="2"/>
      <c r="E502" s="84"/>
    </row>
    <row r="503" spans="1:5" ht="14.25">
      <c r="A503" s="2"/>
      <c r="E503" s="155"/>
    </row>
    <row r="504" spans="1:5" ht="14.25">
      <c r="A504" s="2"/>
      <c r="E504" s="153"/>
    </row>
    <row r="505" spans="1:5" ht="14.25">
      <c r="A505" s="2"/>
      <c r="E505" s="84"/>
    </row>
    <row r="506" spans="1:5" ht="14.25">
      <c r="A506" s="2"/>
      <c r="E506" s="84"/>
    </row>
    <row r="507" spans="1:5" ht="14.25">
      <c r="A507" s="2"/>
      <c r="E507" s="84"/>
    </row>
    <row r="508" spans="1:5" ht="14.25">
      <c r="A508" s="2"/>
      <c r="E508" s="84"/>
    </row>
    <row r="509" spans="1:5" ht="14.25">
      <c r="A509" s="2"/>
      <c r="E509" s="84"/>
    </row>
    <row r="510" spans="1:5" ht="14.25">
      <c r="A510" s="2"/>
      <c r="E510" s="84"/>
    </row>
    <row r="511" spans="1:5" ht="14.25">
      <c r="A511" s="2"/>
      <c r="E511" s="84"/>
    </row>
    <row r="512" spans="1:5" ht="14.25">
      <c r="A512" s="2"/>
      <c r="E512" s="84"/>
    </row>
    <row r="513" spans="1:5" ht="14.25">
      <c r="A513" s="2"/>
      <c r="E513" s="84"/>
    </row>
    <row r="514" spans="1:5" ht="14.25">
      <c r="A514" s="2"/>
      <c r="E514" s="84"/>
    </row>
    <row r="515" spans="1:5" ht="14.25">
      <c r="A515" s="2"/>
      <c r="E515" s="11"/>
    </row>
    <row r="516" spans="1:5" ht="14.25">
      <c r="A516" s="2"/>
      <c r="E516" s="153"/>
    </row>
    <row r="517" spans="1:5" ht="14.25">
      <c r="A517" s="2"/>
      <c r="E517" s="84"/>
    </row>
    <row r="518" spans="1:5" ht="14.25">
      <c r="A518" s="2"/>
      <c r="E518" s="84"/>
    </row>
    <row r="519" spans="1:5" ht="14.25">
      <c r="A519" s="2"/>
      <c r="E519" s="84"/>
    </row>
    <row r="520" spans="1:5" ht="14.25">
      <c r="A520" s="2"/>
      <c r="E520" s="84"/>
    </row>
    <row r="521" spans="1:5" ht="14.25">
      <c r="A521" s="2"/>
      <c r="E521" s="84"/>
    </row>
    <row r="522" spans="1:5" ht="14.25">
      <c r="A522" s="2"/>
      <c r="E522" s="84"/>
    </row>
    <row r="523" spans="1:5" ht="14.25">
      <c r="A523" s="2"/>
      <c r="E523" s="84"/>
    </row>
    <row r="524" spans="1:5" ht="14.25">
      <c r="A524" s="2"/>
      <c r="E524" s="84"/>
    </row>
    <row r="525" spans="1:5" ht="14.25">
      <c r="A525" s="2"/>
      <c r="E525" s="84"/>
    </row>
    <row r="526" spans="1:5" ht="14.25">
      <c r="A526" s="2"/>
      <c r="E526" s="84"/>
    </row>
    <row r="527" spans="1:5" ht="14.25">
      <c r="A527" s="2"/>
      <c r="E527" s="84"/>
    </row>
    <row r="528" spans="1:5" ht="14.25">
      <c r="A528" s="2"/>
      <c r="E528" s="84"/>
    </row>
    <row r="529" spans="1:5" ht="14.25">
      <c r="A529" s="2"/>
      <c r="E529" s="84"/>
    </row>
    <row r="530" spans="1:5" ht="14.25">
      <c r="A530" s="2"/>
      <c r="E530" s="84"/>
    </row>
    <row r="531" spans="1:5" ht="14.25">
      <c r="A531" s="2"/>
      <c r="E531" s="84"/>
    </row>
    <row r="532" spans="1:5" ht="14.25">
      <c r="A532" s="2"/>
      <c r="E532" s="84"/>
    </row>
    <row r="533" spans="1:5" ht="14.25">
      <c r="A533" s="2"/>
      <c r="E533" s="155"/>
    </row>
    <row r="534" spans="1:5" ht="14.25">
      <c r="A534" s="2"/>
      <c r="E534" s="153"/>
    </row>
    <row r="535" ht="15">
      <c r="E535" s="84"/>
    </row>
    <row r="536" ht="15">
      <c r="E536" s="84"/>
    </row>
    <row r="537" ht="15">
      <c r="E537" s="84"/>
    </row>
    <row r="538" ht="15">
      <c r="E538" s="84"/>
    </row>
    <row r="539" ht="15">
      <c r="E539" s="84"/>
    </row>
    <row r="540" ht="15">
      <c r="E540" s="84"/>
    </row>
    <row r="541" ht="15">
      <c r="E541" s="84"/>
    </row>
    <row r="542" ht="15">
      <c r="E542" s="84"/>
    </row>
    <row r="543" ht="15">
      <c r="E543" s="84"/>
    </row>
    <row r="544" ht="15">
      <c r="E544" s="156"/>
    </row>
    <row r="545" ht="15">
      <c r="E545" s="153"/>
    </row>
    <row r="546" ht="15">
      <c r="E546" s="84"/>
    </row>
    <row r="547" ht="15">
      <c r="E547" s="84"/>
    </row>
    <row r="548" ht="15">
      <c r="E548" s="84"/>
    </row>
    <row r="549" ht="15">
      <c r="E549" s="84"/>
    </row>
    <row r="550" ht="15">
      <c r="E550" s="84"/>
    </row>
    <row r="551" ht="15">
      <c r="E551" s="84"/>
    </row>
    <row r="552" ht="15">
      <c r="E552" s="84"/>
    </row>
    <row r="553" ht="15">
      <c r="E553" s="84"/>
    </row>
    <row r="554" ht="15">
      <c r="E554" s="84"/>
    </row>
    <row r="555" ht="15">
      <c r="E555" s="84"/>
    </row>
    <row r="556" ht="15">
      <c r="E556" s="84"/>
    </row>
    <row r="557" ht="15">
      <c r="E557" s="84"/>
    </row>
    <row r="558" ht="15">
      <c r="E558" s="155"/>
    </row>
    <row r="559" ht="15">
      <c r="E559" s="153"/>
    </row>
    <row r="560" ht="15">
      <c r="E560" s="84"/>
    </row>
    <row r="561" ht="15">
      <c r="E561" s="84"/>
    </row>
    <row r="562" ht="15">
      <c r="E562" s="84"/>
    </row>
    <row r="563" ht="15">
      <c r="E563" s="84"/>
    </row>
    <row r="564" ht="15">
      <c r="E564" s="84"/>
    </row>
    <row r="565" ht="15">
      <c r="E565" s="84"/>
    </row>
    <row r="566" ht="15">
      <c r="E566" s="84"/>
    </row>
    <row r="567" ht="15">
      <c r="E567" s="155"/>
    </row>
    <row r="568" ht="15">
      <c r="E568" s="153"/>
    </row>
    <row r="569" ht="15">
      <c r="E569" s="84"/>
    </row>
    <row r="570" ht="15">
      <c r="E570" s="84"/>
    </row>
    <row r="571" ht="15">
      <c r="E571" s="84"/>
    </row>
    <row r="572" ht="15">
      <c r="E572" s="84"/>
    </row>
    <row r="573" ht="15">
      <c r="E573" s="84"/>
    </row>
    <row r="574" ht="15">
      <c r="E574" s="84"/>
    </row>
    <row r="575" ht="15">
      <c r="E575" s="84"/>
    </row>
    <row r="576" ht="15">
      <c r="E576" s="84"/>
    </row>
    <row r="577" ht="15">
      <c r="E577" s="84"/>
    </row>
    <row r="578" ht="15">
      <c r="E578" s="84"/>
    </row>
    <row r="579" ht="15">
      <c r="E579" s="11"/>
    </row>
    <row r="580" ht="15">
      <c r="E580" s="153"/>
    </row>
    <row r="581" ht="15">
      <c r="E581" s="84"/>
    </row>
    <row r="582" ht="15">
      <c r="E582" s="84"/>
    </row>
    <row r="583" ht="15">
      <c r="E583" s="84"/>
    </row>
    <row r="584" ht="15">
      <c r="E584" s="84"/>
    </row>
    <row r="585" ht="15">
      <c r="E585" s="84"/>
    </row>
    <row r="586" ht="15">
      <c r="E586" s="84"/>
    </row>
    <row r="587" ht="15">
      <c r="E587" s="84"/>
    </row>
    <row r="588" ht="15">
      <c r="E588" s="84"/>
    </row>
    <row r="589" ht="15">
      <c r="E589" s="84"/>
    </row>
    <row r="590" ht="15">
      <c r="E590" s="84"/>
    </row>
    <row r="591" ht="15">
      <c r="E591" s="84"/>
    </row>
    <row r="592" ht="15">
      <c r="E592" s="84"/>
    </row>
    <row r="593" ht="15">
      <c r="E593" s="84"/>
    </row>
    <row r="594" ht="15">
      <c r="E594" s="84"/>
    </row>
    <row r="595" ht="15">
      <c r="E595" s="84"/>
    </row>
    <row r="596" ht="15">
      <c r="E596" s="84"/>
    </row>
    <row r="597" ht="15">
      <c r="E597" s="155"/>
    </row>
    <row r="598" ht="15">
      <c r="E598" s="153"/>
    </row>
    <row r="599" ht="15">
      <c r="E599" s="84"/>
    </row>
    <row r="600" ht="15">
      <c r="E600" s="84"/>
    </row>
    <row r="601" ht="15">
      <c r="E601" s="84"/>
    </row>
    <row r="602" ht="15">
      <c r="E602" s="84"/>
    </row>
    <row r="603" ht="15">
      <c r="E603" s="84"/>
    </row>
    <row r="604" ht="15">
      <c r="E604" s="84"/>
    </row>
    <row r="605" ht="15">
      <c r="E605" s="84"/>
    </row>
    <row r="606" ht="15">
      <c r="E606" s="84"/>
    </row>
    <row r="607" ht="15">
      <c r="E607" s="84"/>
    </row>
    <row r="608" ht="15">
      <c r="E608" s="156"/>
    </row>
    <row r="609" ht="15">
      <c r="E609" s="153"/>
    </row>
    <row r="610" ht="15">
      <c r="E610" s="84"/>
    </row>
    <row r="611" ht="15">
      <c r="E611" s="84"/>
    </row>
    <row r="612" ht="15">
      <c r="E612" s="84"/>
    </row>
    <row r="613" ht="15">
      <c r="E613" s="84"/>
    </row>
    <row r="614" ht="15">
      <c r="E614" s="84"/>
    </row>
    <row r="615" ht="15">
      <c r="E615" s="84"/>
    </row>
    <row r="616" ht="15">
      <c r="E616" s="84"/>
    </row>
    <row r="617" ht="15">
      <c r="E617" s="84"/>
    </row>
    <row r="618" ht="15">
      <c r="E618" s="84"/>
    </row>
    <row r="619" ht="15">
      <c r="E619" s="84"/>
    </row>
    <row r="620" ht="15">
      <c r="E620" s="84"/>
    </row>
    <row r="621" ht="15">
      <c r="E621" s="84"/>
    </row>
    <row r="622" ht="15">
      <c r="E622" s="155"/>
    </row>
    <row r="623" ht="15">
      <c r="E623" s="153"/>
    </row>
    <row r="624" ht="15">
      <c r="E624" s="84"/>
    </row>
    <row r="625" ht="15">
      <c r="E625" s="84"/>
    </row>
    <row r="626" ht="15">
      <c r="E626" s="84"/>
    </row>
    <row r="627" ht="15">
      <c r="E627" s="84"/>
    </row>
    <row r="628" ht="15">
      <c r="E628" s="84"/>
    </row>
    <row r="629" ht="15">
      <c r="E629" s="84"/>
    </row>
    <row r="630" ht="15">
      <c r="E630" s="84"/>
    </row>
    <row r="631" ht="15">
      <c r="E631" s="155"/>
    </row>
    <row r="632" ht="15">
      <c r="E632" s="153"/>
    </row>
    <row r="633" ht="15">
      <c r="E633" s="84"/>
    </row>
    <row r="634" ht="15">
      <c r="E634" s="84"/>
    </row>
    <row r="635" ht="15">
      <c r="E635" s="84"/>
    </row>
    <row r="636" ht="15">
      <c r="E636" s="84"/>
    </row>
    <row r="637" ht="15">
      <c r="E637" s="84"/>
    </row>
    <row r="638" ht="15">
      <c r="E638" s="84"/>
    </row>
    <row r="639" ht="15">
      <c r="E639" s="84"/>
    </row>
    <row r="640" ht="15">
      <c r="E640" s="84"/>
    </row>
    <row r="641" ht="15">
      <c r="E641" s="84"/>
    </row>
    <row r="642" ht="15">
      <c r="E642" s="84"/>
    </row>
    <row r="643" ht="15">
      <c r="E643" s="11"/>
    </row>
    <row r="644" ht="15">
      <c r="E644" s="153"/>
    </row>
    <row r="645" ht="15">
      <c r="E645" s="84"/>
    </row>
    <row r="646" ht="15">
      <c r="E646" s="84"/>
    </row>
    <row r="647" ht="15">
      <c r="E647" s="84"/>
    </row>
    <row r="648" ht="15">
      <c r="E648" s="84"/>
    </row>
    <row r="649" ht="15">
      <c r="E649" s="84"/>
    </row>
    <row r="650" ht="15">
      <c r="E650" s="84"/>
    </row>
    <row r="651" ht="15">
      <c r="E651" s="84"/>
    </row>
    <row r="652" ht="15">
      <c r="E652" s="84"/>
    </row>
    <row r="653" ht="15">
      <c r="E653" s="84"/>
    </row>
    <row r="654" ht="15">
      <c r="E654" s="84"/>
    </row>
    <row r="655" ht="15">
      <c r="E655" s="84"/>
    </row>
    <row r="656" ht="15">
      <c r="E656" s="84"/>
    </row>
    <row r="657" ht="15">
      <c r="E657" s="84"/>
    </row>
    <row r="658" ht="15">
      <c r="E658" s="84"/>
    </row>
    <row r="659" ht="15">
      <c r="E659" s="84"/>
    </row>
    <row r="660" ht="15">
      <c r="E660" s="84"/>
    </row>
    <row r="661" ht="15">
      <c r="E661" s="155"/>
    </row>
    <row r="662" ht="15">
      <c r="E662" s="153"/>
    </row>
    <row r="663" ht="15">
      <c r="E663" s="84"/>
    </row>
    <row r="664" ht="15">
      <c r="E664" s="84"/>
    </row>
    <row r="665" ht="15">
      <c r="E665" s="84"/>
    </row>
    <row r="666" ht="15">
      <c r="E666" s="84"/>
    </row>
    <row r="667" ht="15">
      <c r="E667" s="84"/>
    </row>
    <row r="668" ht="15">
      <c r="E668" s="84"/>
    </row>
    <row r="669" ht="15">
      <c r="E669" s="84"/>
    </row>
    <row r="670" ht="15">
      <c r="E670" s="84"/>
    </row>
    <row r="671" ht="15">
      <c r="E671" s="84"/>
    </row>
    <row r="672" ht="15">
      <c r="E672" s="156"/>
    </row>
    <row r="673" ht="15">
      <c r="E673" s="153"/>
    </row>
    <row r="674" ht="15">
      <c r="E674" s="84"/>
    </row>
    <row r="675" ht="15">
      <c r="E675" s="84"/>
    </row>
    <row r="676" ht="15">
      <c r="E676" s="84"/>
    </row>
    <row r="677" ht="15">
      <c r="E677" s="84"/>
    </row>
    <row r="678" ht="15">
      <c r="E678" s="84"/>
    </row>
    <row r="679" ht="15">
      <c r="E679" s="84"/>
    </row>
    <row r="680" ht="15">
      <c r="E680" s="84"/>
    </row>
    <row r="681" ht="15">
      <c r="E681" s="84"/>
    </row>
    <row r="682" ht="15">
      <c r="E682" s="84"/>
    </row>
    <row r="683" ht="15">
      <c r="E683" s="84"/>
    </row>
    <row r="684" ht="15">
      <c r="E684" s="84"/>
    </row>
    <row r="685" ht="15">
      <c r="E685" s="84"/>
    </row>
    <row r="686" ht="15">
      <c r="E686" s="155"/>
    </row>
    <row r="687" ht="15">
      <c r="E687" s="153"/>
    </row>
    <row r="688" ht="15">
      <c r="E688" s="84"/>
    </row>
    <row r="689" ht="15">
      <c r="E689" s="84"/>
    </row>
    <row r="690" ht="15">
      <c r="E690" s="84"/>
    </row>
    <row r="691" ht="15">
      <c r="E691" s="84"/>
    </row>
    <row r="692" ht="15">
      <c r="E692" s="84"/>
    </row>
    <row r="693" ht="15">
      <c r="E693" s="84"/>
    </row>
    <row r="694" ht="15">
      <c r="E694" s="84"/>
    </row>
    <row r="695" ht="15">
      <c r="E695" s="155"/>
    </row>
    <row r="696" ht="15">
      <c r="E696" s="153"/>
    </row>
    <row r="697" ht="15">
      <c r="E697" s="84"/>
    </row>
    <row r="698" ht="15">
      <c r="E698" s="84"/>
    </row>
    <row r="699" ht="15">
      <c r="E699" s="84"/>
    </row>
    <row r="700" ht="15">
      <c r="E700" s="84"/>
    </row>
    <row r="701" ht="15">
      <c r="E701" s="84"/>
    </row>
    <row r="702" ht="15">
      <c r="E702" s="84"/>
    </row>
    <row r="703" ht="15">
      <c r="E703" s="84"/>
    </row>
    <row r="704" ht="15">
      <c r="E704" s="84"/>
    </row>
    <row r="705" ht="15">
      <c r="E705" s="84"/>
    </row>
    <row r="706" ht="15">
      <c r="E706" s="84"/>
    </row>
    <row r="707" ht="15">
      <c r="E707" s="11"/>
    </row>
    <row r="708" ht="15">
      <c r="E708" s="153"/>
    </row>
    <row r="709" ht="15">
      <c r="E709" s="84"/>
    </row>
    <row r="710" ht="15">
      <c r="E710" s="84"/>
    </row>
    <row r="711" ht="15">
      <c r="E711" s="84"/>
    </row>
    <row r="712" ht="15">
      <c r="E712" s="84"/>
    </row>
    <row r="713" ht="15">
      <c r="E713" s="84"/>
    </row>
    <row r="714" ht="15">
      <c r="E714" s="84"/>
    </row>
    <row r="715" ht="15">
      <c r="E715" s="84"/>
    </row>
    <row r="716" ht="15">
      <c r="E716" s="84"/>
    </row>
    <row r="717" ht="15">
      <c r="E717" s="84"/>
    </row>
    <row r="718" ht="15">
      <c r="E718" s="84"/>
    </row>
    <row r="719" ht="15">
      <c r="E719" s="84"/>
    </row>
    <row r="720" ht="15">
      <c r="E720" s="84"/>
    </row>
    <row r="721" ht="15">
      <c r="E721" s="84"/>
    </row>
    <row r="722" ht="15">
      <c r="E722" s="84"/>
    </row>
    <row r="723" ht="15">
      <c r="E723" s="84"/>
    </row>
    <row r="724" ht="15">
      <c r="E724" s="84"/>
    </row>
    <row r="725" ht="15">
      <c r="E725" s="155"/>
    </row>
    <row r="726" ht="15">
      <c r="E726" s="153"/>
    </row>
    <row r="727" ht="15">
      <c r="E727" s="84"/>
    </row>
    <row r="728" ht="15">
      <c r="E728" s="84"/>
    </row>
    <row r="729" ht="15">
      <c r="E729" s="84"/>
    </row>
    <row r="730" ht="15">
      <c r="E730" s="84"/>
    </row>
    <row r="731" ht="15">
      <c r="E731" s="84"/>
    </row>
    <row r="732" ht="15">
      <c r="E732" s="84"/>
    </row>
    <row r="733" ht="15">
      <c r="E733" s="84"/>
    </row>
    <row r="734" ht="15">
      <c r="E734" s="84"/>
    </row>
    <row r="735" ht="15">
      <c r="E735" s="84"/>
    </row>
    <row r="736" ht="15">
      <c r="E736" s="156"/>
    </row>
    <row r="737" ht="15">
      <c r="E737" s="153"/>
    </row>
    <row r="738" ht="15">
      <c r="E738" s="84"/>
    </row>
    <row r="739" ht="15">
      <c r="E739" s="84"/>
    </row>
    <row r="740" ht="15">
      <c r="E740" s="84"/>
    </row>
    <row r="741" ht="15">
      <c r="E741" s="84"/>
    </row>
    <row r="742" ht="15">
      <c r="E742" s="84"/>
    </row>
    <row r="743" ht="15">
      <c r="E743" s="84"/>
    </row>
    <row r="744" ht="15">
      <c r="E744" s="84"/>
    </row>
    <row r="745" ht="15">
      <c r="E745" s="84"/>
    </row>
    <row r="746" ht="15">
      <c r="E746" s="84"/>
    </row>
    <row r="747" ht="15">
      <c r="E747" s="84"/>
    </row>
    <row r="748" ht="15">
      <c r="E748" s="84"/>
    </row>
    <row r="749" ht="15">
      <c r="E749" s="84"/>
    </row>
    <row r="750" ht="15">
      <c r="E750" s="155"/>
    </row>
    <row r="751" ht="15">
      <c r="E751" s="153"/>
    </row>
    <row r="752" ht="15">
      <c r="E752" s="84"/>
    </row>
    <row r="753" ht="15">
      <c r="E753" s="84"/>
    </row>
    <row r="754" ht="15">
      <c r="E754" s="84"/>
    </row>
    <row r="755" ht="15">
      <c r="E755" s="84"/>
    </row>
    <row r="756" ht="15">
      <c r="E756" s="84"/>
    </row>
    <row r="757" ht="15">
      <c r="E757" s="84"/>
    </row>
    <row r="758" ht="15">
      <c r="E758" s="84"/>
    </row>
    <row r="759" ht="15">
      <c r="E759" s="155"/>
    </row>
    <row r="760" ht="15">
      <c r="E760" s="153"/>
    </row>
    <row r="761" ht="15">
      <c r="E761" s="84"/>
    </row>
    <row r="762" ht="15">
      <c r="E762" s="84"/>
    </row>
    <row r="763" ht="15">
      <c r="E763" s="84"/>
    </row>
    <row r="764" ht="15">
      <c r="E764" s="84"/>
    </row>
    <row r="765" ht="15">
      <c r="E765" s="84"/>
    </row>
    <row r="766" ht="15">
      <c r="E766" s="84"/>
    </row>
    <row r="767" ht="15">
      <c r="E767" s="84"/>
    </row>
    <row r="768" ht="15">
      <c r="E768" s="84"/>
    </row>
    <row r="769" ht="15">
      <c r="E769" s="84"/>
    </row>
    <row r="770" ht="15">
      <c r="E770" s="84"/>
    </row>
    <row r="771" ht="15">
      <c r="E771" s="11"/>
    </row>
    <row r="772" ht="15">
      <c r="E772" s="153"/>
    </row>
    <row r="773" ht="15">
      <c r="E773" s="84"/>
    </row>
    <row r="774" ht="15">
      <c r="E774" s="84"/>
    </row>
    <row r="775" ht="15">
      <c r="E775" s="84"/>
    </row>
    <row r="776" ht="15">
      <c r="E776" s="84"/>
    </row>
    <row r="777" ht="15">
      <c r="E777" s="84"/>
    </row>
    <row r="778" ht="15">
      <c r="E778" s="84"/>
    </row>
    <row r="779" ht="15">
      <c r="E779" s="84"/>
    </row>
    <row r="780" ht="15">
      <c r="E780" s="84"/>
    </row>
    <row r="781" ht="15">
      <c r="E781" s="84"/>
    </row>
    <row r="782" ht="15">
      <c r="E782" s="84"/>
    </row>
    <row r="783" ht="15">
      <c r="E783" s="84"/>
    </row>
    <row r="784" ht="15">
      <c r="E784" s="84"/>
    </row>
    <row r="785" ht="15">
      <c r="E785" s="84"/>
    </row>
    <row r="786" ht="15">
      <c r="E786" s="84"/>
    </row>
    <row r="787" ht="15">
      <c r="E787" s="84"/>
    </row>
    <row r="788" ht="15">
      <c r="E788" s="84"/>
    </row>
    <row r="789" ht="15">
      <c r="E789" s="155"/>
    </row>
    <row r="790" ht="15">
      <c r="E790" s="153"/>
    </row>
    <row r="791" ht="15">
      <c r="E791" s="84"/>
    </row>
    <row r="792" ht="15">
      <c r="E792" s="84"/>
    </row>
    <row r="793" ht="15">
      <c r="E793" s="84"/>
    </row>
    <row r="794" ht="15">
      <c r="E794" s="84"/>
    </row>
    <row r="795" ht="15">
      <c r="E795" s="84"/>
    </row>
    <row r="796" ht="15">
      <c r="E796" s="84"/>
    </row>
    <row r="797" ht="15">
      <c r="E797" s="84"/>
    </row>
    <row r="798" ht="15">
      <c r="E798" s="84"/>
    </row>
    <row r="799" ht="15">
      <c r="E799" s="84"/>
    </row>
    <row r="800" ht="15">
      <c r="E800" s="156"/>
    </row>
    <row r="801" ht="15">
      <c r="E801" s="153"/>
    </row>
    <row r="802" ht="15">
      <c r="E802" s="84"/>
    </row>
    <row r="803" ht="15">
      <c r="E803" s="84"/>
    </row>
    <row r="804" ht="15">
      <c r="E804" s="84"/>
    </row>
    <row r="805" ht="15">
      <c r="E805" s="84"/>
    </row>
    <row r="806" ht="15">
      <c r="E806" s="84"/>
    </row>
    <row r="807" ht="15">
      <c r="E807" s="84"/>
    </row>
    <row r="808" ht="15">
      <c r="E808" s="84"/>
    </row>
    <row r="809" ht="15">
      <c r="E809" s="84"/>
    </row>
    <row r="810" ht="15">
      <c r="E810" s="84"/>
    </row>
    <row r="811" ht="15">
      <c r="E811" s="84"/>
    </row>
    <row r="812" ht="15">
      <c r="E812" s="84"/>
    </row>
    <row r="813" ht="15">
      <c r="E813" s="84"/>
    </row>
    <row r="814" ht="15">
      <c r="E814" s="155"/>
    </row>
    <row r="815" ht="15">
      <c r="E815" s="153"/>
    </row>
    <row r="816" ht="15">
      <c r="E816" s="84"/>
    </row>
    <row r="817" ht="15">
      <c r="E817" s="84"/>
    </row>
    <row r="818" ht="15">
      <c r="E818" s="84"/>
    </row>
    <row r="819" ht="15">
      <c r="E819" s="84"/>
    </row>
    <row r="820" ht="15">
      <c r="E820" s="84"/>
    </row>
    <row r="821" ht="15">
      <c r="E821" s="84"/>
    </row>
    <row r="822" ht="15">
      <c r="E822" s="84"/>
    </row>
    <row r="823" ht="15">
      <c r="E823" s="155"/>
    </row>
    <row r="824" ht="15">
      <c r="E824" s="153"/>
    </row>
    <row r="825" ht="15">
      <c r="E825" s="84"/>
    </row>
    <row r="826" ht="15">
      <c r="E826" s="84"/>
    </row>
    <row r="827" ht="15">
      <c r="E827" s="84"/>
    </row>
    <row r="828" ht="15">
      <c r="E828" s="84"/>
    </row>
    <row r="829" ht="15">
      <c r="E829" s="84"/>
    </row>
    <row r="830" ht="15">
      <c r="E830" s="84"/>
    </row>
    <row r="831" ht="15">
      <c r="E831" s="84"/>
    </row>
    <row r="832" ht="15">
      <c r="E832" s="84"/>
    </row>
    <row r="833" ht="15">
      <c r="E833" s="84"/>
    </row>
    <row r="834" ht="15">
      <c r="E834" s="84"/>
    </row>
    <row r="835" ht="15">
      <c r="E835" s="11"/>
    </row>
    <row r="836" ht="15">
      <c r="E836" s="153"/>
    </row>
    <row r="837" ht="15">
      <c r="E837" s="84"/>
    </row>
    <row r="838" ht="15">
      <c r="E838" s="84"/>
    </row>
    <row r="839" ht="15">
      <c r="E839" s="84"/>
    </row>
    <row r="840" ht="15">
      <c r="E840" s="84"/>
    </row>
    <row r="841" ht="15">
      <c r="E841" s="84"/>
    </row>
    <row r="842" ht="15">
      <c r="E842" s="84"/>
    </row>
    <row r="843" ht="15">
      <c r="E843" s="84"/>
    </row>
    <row r="844" ht="15">
      <c r="E844" s="84"/>
    </row>
    <row r="845" ht="15">
      <c r="E845" s="84"/>
    </row>
    <row r="846" ht="15">
      <c r="E846" s="84"/>
    </row>
    <row r="847" ht="15">
      <c r="E847" s="84"/>
    </row>
    <row r="848" ht="15">
      <c r="E848" s="84"/>
    </row>
    <row r="849" ht="15">
      <c r="E849" s="84"/>
    </row>
    <row r="850" ht="15">
      <c r="E850" s="84"/>
    </row>
    <row r="851" ht="15">
      <c r="E851" s="84"/>
    </row>
    <row r="852" ht="15">
      <c r="E852" s="84"/>
    </row>
    <row r="853" ht="15">
      <c r="E853" s="155"/>
    </row>
    <row r="854" ht="15">
      <c r="E854" s="153"/>
    </row>
    <row r="855" ht="15">
      <c r="E855" s="84"/>
    </row>
    <row r="856" ht="15">
      <c r="E856" s="84"/>
    </row>
    <row r="857" ht="15">
      <c r="E857" s="84"/>
    </row>
    <row r="858" ht="15">
      <c r="E858" s="84"/>
    </row>
    <row r="859" ht="15">
      <c r="E859" s="84"/>
    </row>
    <row r="860" ht="15">
      <c r="E860" s="84"/>
    </row>
    <row r="861" ht="15">
      <c r="E861" s="84"/>
    </row>
    <row r="862" ht="15">
      <c r="E862" s="84"/>
    </row>
    <row r="863" ht="15">
      <c r="E863" s="84"/>
    </row>
    <row r="864" ht="15">
      <c r="E864" s="156"/>
    </row>
    <row r="865" ht="15">
      <c r="E865" s="153"/>
    </row>
    <row r="866" ht="15">
      <c r="E866" s="84"/>
    </row>
    <row r="867" ht="15">
      <c r="E867" s="84"/>
    </row>
    <row r="868" ht="15">
      <c r="E868" s="84"/>
    </row>
    <row r="869" ht="15">
      <c r="E869" s="84"/>
    </row>
    <row r="870" ht="15">
      <c r="E870" s="84"/>
    </row>
    <row r="871" ht="15">
      <c r="E871" s="84"/>
    </row>
    <row r="872" ht="15">
      <c r="E872" s="84"/>
    </row>
    <row r="873" ht="15">
      <c r="E873" s="84"/>
    </row>
    <row r="874" ht="15">
      <c r="E874" s="84"/>
    </row>
    <row r="875" ht="15">
      <c r="E875" s="84"/>
    </row>
    <row r="876" ht="15">
      <c r="E876" s="84"/>
    </row>
    <row r="877" ht="15">
      <c r="E877" s="84"/>
    </row>
    <row r="878" ht="15">
      <c r="E878" s="155"/>
    </row>
    <row r="879" ht="15">
      <c r="E879" s="153"/>
    </row>
    <row r="880" ht="15">
      <c r="E880" s="84"/>
    </row>
    <row r="881" ht="15">
      <c r="E881" s="84"/>
    </row>
    <row r="882" ht="15">
      <c r="E882" s="84"/>
    </row>
    <row r="883" ht="15">
      <c r="E883" s="84"/>
    </row>
    <row r="884" ht="15">
      <c r="E884" s="84"/>
    </row>
    <row r="885" ht="15">
      <c r="E885" s="84"/>
    </row>
    <row r="886" ht="15">
      <c r="E886" s="84"/>
    </row>
    <row r="887" ht="15">
      <c r="E887" s="155"/>
    </row>
    <row r="888" ht="15">
      <c r="E888" s="153"/>
    </row>
    <row r="889" ht="15">
      <c r="E889" s="84"/>
    </row>
    <row r="890" ht="15">
      <c r="E890" s="84"/>
    </row>
    <row r="891" ht="15">
      <c r="E891" s="84"/>
    </row>
    <row r="892" ht="15">
      <c r="E892" s="84"/>
    </row>
    <row r="893" ht="15">
      <c r="E893" s="84"/>
    </row>
    <row r="894" ht="15">
      <c r="E894" s="84"/>
    </row>
    <row r="895" ht="15">
      <c r="E895" s="84"/>
    </row>
    <row r="896" ht="15">
      <c r="E896" s="84"/>
    </row>
    <row r="897" ht="15">
      <c r="E897" s="84"/>
    </row>
    <row r="898" ht="15">
      <c r="E898" s="84"/>
    </row>
    <row r="899" ht="15">
      <c r="E899" s="11"/>
    </row>
    <row r="900" ht="15">
      <c r="E900" s="153"/>
    </row>
    <row r="901" ht="15">
      <c r="E901" s="84"/>
    </row>
    <row r="902" ht="15">
      <c r="E902" s="84"/>
    </row>
    <row r="903" ht="15">
      <c r="E903" s="84"/>
    </row>
    <row r="904" ht="15">
      <c r="E904" s="84"/>
    </row>
    <row r="905" ht="15">
      <c r="E905" s="84"/>
    </row>
    <row r="906" ht="15">
      <c r="E906" s="84"/>
    </row>
    <row r="907" ht="15">
      <c r="E907" s="84"/>
    </row>
    <row r="908" ht="15">
      <c r="E908" s="84"/>
    </row>
    <row r="909" ht="15">
      <c r="E909" s="84"/>
    </row>
    <row r="910" ht="15">
      <c r="E910" s="84"/>
    </row>
    <row r="911" ht="15">
      <c r="E911" s="84"/>
    </row>
    <row r="912" ht="15">
      <c r="E912" s="84"/>
    </row>
    <row r="913" ht="15">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A1" sqref="A1:H1"/>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48" customHeight="1" thickTop="1">
      <c r="A1" s="356" t="s">
        <v>200</v>
      </c>
      <c r="B1" s="356"/>
      <c r="C1" s="356"/>
      <c r="D1" s="356"/>
      <c r="E1" s="356"/>
      <c r="F1" s="356"/>
      <c r="G1" s="356"/>
      <c r="H1" s="356"/>
    </row>
    <row r="2" spans="1:8" s="79" customFormat="1" ht="18" customHeight="1">
      <c r="A2" s="352">
        <v>44500</v>
      </c>
      <c r="B2" s="352"/>
      <c r="C2" s="352"/>
      <c r="D2" s="352"/>
      <c r="E2" s="352"/>
      <c r="F2" s="352"/>
      <c r="G2" s="352"/>
      <c r="H2" s="352"/>
    </row>
    <row r="3" spans="1:8" s="79" customFormat="1" ht="18" customHeight="1">
      <c r="A3" s="359" t="s">
        <v>62</v>
      </c>
      <c r="B3" s="359"/>
      <c r="C3" s="359"/>
      <c r="D3" s="359"/>
      <c r="E3" s="359"/>
      <c r="F3" s="359"/>
      <c r="G3" s="359"/>
      <c r="H3" s="359"/>
    </row>
    <row r="4" spans="2:8" s="59" customFormat="1" ht="14.25" customHeight="1" thickBot="1">
      <c r="B4" s="78"/>
      <c r="C4" s="78"/>
      <c r="D4" s="78"/>
      <c r="E4" s="78"/>
      <c r="F4" s="78"/>
      <c r="G4" s="78"/>
      <c r="H4" s="77"/>
    </row>
    <row r="5" spans="1:8" s="75" customFormat="1" ht="45" customHeight="1">
      <c r="A5" s="39" t="s">
        <v>97</v>
      </c>
      <c r="B5" s="124" t="s">
        <v>54</v>
      </c>
      <c r="C5" s="124" t="s">
        <v>96</v>
      </c>
      <c r="D5" s="124" t="s">
        <v>95</v>
      </c>
      <c r="E5" s="124" t="s">
        <v>94</v>
      </c>
      <c r="F5" s="124" t="s">
        <v>93</v>
      </c>
      <c r="G5" s="42" t="s">
        <v>55</v>
      </c>
      <c r="H5" s="42" t="s">
        <v>124</v>
      </c>
    </row>
    <row r="6" spans="1:8" s="51" customFormat="1" ht="4.5" customHeight="1">
      <c r="A6" s="43"/>
      <c r="B6" s="44" t="s">
        <v>92</v>
      </c>
      <c r="C6" s="44" t="s">
        <v>91</v>
      </c>
      <c r="D6" s="44" t="s">
        <v>90</v>
      </c>
      <c r="E6" s="44" t="s">
        <v>89</v>
      </c>
      <c r="F6" s="44" t="s">
        <v>88</v>
      </c>
      <c r="G6" s="45"/>
      <c r="H6" s="45"/>
    </row>
    <row r="7" spans="1:8" s="51" customFormat="1" ht="4.5" customHeight="1">
      <c r="A7" s="76"/>
      <c r="B7" s="75"/>
      <c r="C7" s="75"/>
      <c r="D7" s="75"/>
      <c r="E7" s="75"/>
      <c r="F7" s="75"/>
      <c r="G7" s="74"/>
      <c r="H7" s="74"/>
    </row>
    <row r="8" spans="1:9" s="70" customFormat="1" ht="18.95" customHeight="1">
      <c r="A8" s="48" t="s">
        <v>87</v>
      </c>
      <c r="B8" s="35">
        <v>2.25416046</v>
      </c>
      <c r="C8" s="35">
        <v>1.55788718</v>
      </c>
      <c r="D8" s="35">
        <v>3.918992130000001</v>
      </c>
      <c r="E8" s="35">
        <v>0.20120443999999996</v>
      </c>
      <c r="F8" s="35">
        <v>0.09579517</v>
      </c>
      <c r="G8" s="152">
        <v>8.028039380000001</v>
      </c>
      <c r="H8" s="152">
        <v>4.034829023726452</v>
      </c>
      <c r="I8" s="73"/>
    </row>
    <row r="9" spans="1:9" s="70" customFormat="1" ht="18.95" customHeight="1">
      <c r="A9" s="48" t="s">
        <v>86</v>
      </c>
      <c r="B9" s="35">
        <v>0</v>
      </c>
      <c r="C9" s="35">
        <v>0.026752830000000002</v>
      </c>
      <c r="D9" s="35">
        <v>0.12274602000000003</v>
      </c>
      <c r="E9" s="35">
        <v>0.00860052</v>
      </c>
      <c r="F9" s="35">
        <v>0</v>
      </c>
      <c r="G9" s="152">
        <v>0.15809937000000002</v>
      </c>
      <c r="H9" s="152">
        <v>0.07945949147908479</v>
      </c>
      <c r="I9" s="73"/>
    </row>
    <row r="10" spans="1:9" s="70" customFormat="1" ht="18.95" customHeight="1">
      <c r="A10" s="48" t="s">
        <v>85</v>
      </c>
      <c r="B10" s="35">
        <v>0.14578512000000002</v>
      </c>
      <c r="C10" s="35">
        <v>0.12871096999999998</v>
      </c>
      <c r="D10" s="35">
        <v>1.0629198299999998</v>
      </c>
      <c r="E10" s="35">
        <v>0.28597497000000005</v>
      </c>
      <c r="F10" s="35">
        <v>0</v>
      </c>
      <c r="G10" s="152">
        <v>1.6233908899999998</v>
      </c>
      <c r="H10" s="152">
        <v>0.8159034067699248</v>
      </c>
      <c r="I10" s="73"/>
    </row>
    <row r="11" spans="1:9" s="70" customFormat="1" ht="18.95" customHeight="1">
      <c r="A11" s="48" t="s">
        <v>8</v>
      </c>
      <c r="B11" s="35">
        <v>26.165370499999995</v>
      </c>
      <c r="C11" s="35">
        <v>32.52165778000002</v>
      </c>
      <c r="D11" s="35">
        <v>40.639177889999985</v>
      </c>
      <c r="E11" s="35">
        <v>3.691905490000001</v>
      </c>
      <c r="F11" s="35">
        <v>0.45139719999999994</v>
      </c>
      <c r="G11" s="152">
        <v>103.46950886</v>
      </c>
      <c r="H11" s="152">
        <v>52.002955847365214</v>
      </c>
      <c r="I11" s="73"/>
    </row>
    <row r="12" spans="1:9" s="70" customFormat="1" ht="18.95" customHeight="1">
      <c r="A12" s="48" t="s">
        <v>84</v>
      </c>
      <c r="B12" s="35">
        <v>0.11966981000000002</v>
      </c>
      <c r="C12" s="35">
        <v>0.047099450000000015</v>
      </c>
      <c r="D12" s="35">
        <v>0.34462133999999983</v>
      </c>
      <c r="E12" s="35">
        <v>0.01870433</v>
      </c>
      <c r="F12" s="35">
        <v>0</v>
      </c>
      <c r="G12" s="152">
        <v>0.53009493</v>
      </c>
      <c r="H12" s="152">
        <v>0.2664215143516451</v>
      </c>
      <c r="I12" s="73"/>
    </row>
    <row r="13" spans="1:9" s="70" customFormat="1" ht="18.95" customHeight="1">
      <c r="A13" s="48" t="s">
        <v>83</v>
      </c>
      <c r="B13" s="35">
        <v>0.08929780999999999</v>
      </c>
      <c r="C13" s="35">
        <v>0</v>
      </c>
      <c r="D13" s="35">
        <v>0.14536174999999998</v>
      </c>
      <c r="E13" s="35">
        <v>0</v>
      </c>
      <c r="F13" s="35">
        <v>0.08674311999999999</v>
      </c>
      <c r="G13" s="152">
        <v>0.32140268</v>
      </c>
      <c r="H13" s="152">
        <v>0.1615344419956576</v>
      </c>
      <c r="I13" s="73"/>
    </row>
    <row r="14" spans="1:9" s="70" customFormat="1" ht="18.95" customHeight="1">
      <c r="A14" s="48" t="s">
        <v>82</v>
      </c>
      <c r="B14" s="35">
        <v>0.01518092</v>
      </c>
      <c r="C14" s="35">
        <v>0.00608431</v>
      </c>
      <c r="D14" s="35">
        <v>0.09476961999999998</v>
      </c>
      <c r="E14" s="35">
        <v>0.009066470000000002</v>
      </c>
      <c r="F14" s="35">
        <v>0</v>
      </c>
      <c r="G14" s="152">
        <v>0.12510132</v>
      </c>
      <c r="H14" s="152">
        <v>0.06287493283851958</v>
      </c>
      <c r="I14" s="73"/>
    </row>
    <row r="15" spans="1:9" s="70" customFormat="1" ht="18.95" customHeight="1">
      <c r="A15" s="48" t="s">
        <v>81</v>
      </c>
      <c r="B15" s="35">
        <v>13.48773319</v>
      </c>
      <c r="C15" s="35">
        <v>5.344340650000001</v>
      </c>
      <c r="D15" s="35">
        <v>1.6961910599999994</v>
      </c>
      <c r="E15" s="35">
        <v>0.01293291</v>
      </c>
      <c r="F15" s="35">
        <v>1.48978875</v>
      </c>
      <c r="G15" s="152">
        <v>22.03098656</v>
      </c>
      <c r="H15" s="152">
        <v>11.07259939644384</v>
      </c>
      <c r="I15" s="73"/>
    </row>
    <row r="16" spans="1:9" s="70" customFormat="1" ht="18.95" customHeight="1">
      <c r="A16" s="48" t="s">
        <v>80</v>
      </c>
      <c r="B16" s="35">
        <v>4.05581013</v>
      </c>
      <c r="C16" s="35">
        <v>3.05199302</v>
      </c>
      <c r="D16" s="35">
        <v>5.214954779999996</v>
      </c>
      <c r="E16" s="35">
        <v>0.25942634000000003</v>
      </c>
      <c r="F16" s="35">
        <v>0.02315686</v>
      </c>
      <c r="G16" s="152">
        <v>12.605341129999996</v>
      </c>
      <c r="H16" s="152">
        <v>6.335344638692689</v>
      </c>
      <c r="I16" s="73"/>
    </row>
    <row r="17" spans="1:9" s="70" customFormat="1" ht="18.95" customHeight="1">
      <c r="A17" s="48" t="s">
        <v>79</v>
      </c>
      <c r="B17" s="35">
        <v>6.4061117800000025</v>
      </c>
      <c r="C17" s="35">
        <v>5.615547549999998</v>
      </c>
      <c r="D17" s="35">
        <v>5.944983189999999</v>
      </c>
      <c r="E17" s="35">
        <v>0.5391731800000001</v>
      </c>
      <c r="F17" s="35">
        <v>0.14420712</v>
      </c>
      <c r="G17" s="152">
        <v>18.65002282</v>
      </c>
      <c r="H17" s="152">
        <v>9.373353792304972</v>
      </c>
      <c r="I17" s="73"/>
    </row>
    <row r="18" spans="1:9" s="70" customFormat="1" ht="18.95" customHeight="1">
      <c r="A18" s="48" t="s">
        <v>78</v>
      </c>
      <c r="B18" s="35">
        <v>0</v>
      </c>
      <c r="C18" s="35">
        <v>0.04655311</v>
      </c>
      <c r="D18" s="35">
        <v>0.06521453</v>
      </c>
      <c r="E18" s="35">
        <v>0</v>
      </c>
      <c r="F18" s="35">
        <v>0</v>
      </c>
      <c r="G18" s="152">
        <v>0.11176764</v>
      </c>
      <c r="H18" s="152">
        <v>0.0561735308509921</v>
      </c>
      <c r="I18" s="73"/>
    </row>
    <row r="19" spans="1:9" s="70" customFormat="1" ht="18.95" customHeight="1">
      <c r="A19" s="48" t="s">
        <v>77</v>
      </c>
      <c r="B19" s="35">
        <v>0.18556918000000003</v>
      </c>
      <c r="C19" s="35">
        <v>0.02226003</v>
      </c>
      <c r="D19" s="35">
        <v>0.11974401000000001</v>
      </c>
      <c r="E19" s="35">
        <v>0</v>
      </c>
      <c r="F19" s="35">
        <v>0</v>
      </c>
      <c r="G19" s="152">
        <v>0.32757322000000005</v>
      </c>
      <c r="H19" s="152">
        <v>0.16463570653928836</v>
      </c>
      <c r="I19" s="73"/>
    </row>
    <row r="20" spans="1:9" s="70" customFormat="1" ht="18.95" customHeight="1">
      <c r="A20" s="48" t="s">
        <v>76</v>
      </c>
      <c r="B20" s="35">
        <v>1.1779769300000005</v>
      </c>
      <c r="C20" s="35">
        <v>2.1129708100000006</v>
      </c>
      <c r="D20" s="35">
        <v>3.49541807</v>
      </c>
      <c r="E20" s="35">
        <v>0.05497699</v>
      </c>
      <c r="F20" s="35">
        <v>0.1357797</v>
      </c>
      <c r="G20" s="152">
        <v>6.977122500000001</v>
      </c>
      <c r="H20" s="152">
        <v>3.506646521344651</v>
      </c>
      <c r="I20" s="73"/>
    </row>
    <row r="21" spans="1:9" s="70" customFormat="1" ht="18.95" customHeight="1">
      <c r="A21" s="48" t="s">
        <v>75</v>
      </c>
      <c r="B21" s="35">
        <v>0.060185050000000004</v>
      </c>
      <c r="C21" s="35">
        <v>0.043183070000000004</v>
      </c>
      <c r="D21" s="35">
        <v>0.14573861999999999</v>
      </c>
      <c r="E21" s="35">
        <v>0.050364830000000006</v>
      </c>
      <c r="F21" s="35">
        <v>0</v>
      </c>
      <c r="G21" s="152">
        <v>0.29947157</v>
      </c>
      <c r="H21" s="152">
        <v>0.15051203976741429</v>
      </c>
      <c r="I21" s="73"/>
    </row>
    <row r="22" spans="1:9" s="70" customFormat="1" ht="18.95" customHeight="1">
      <c r="A22" s="48" t="s">
        <v>74</v>
      </c>
      <c r="B22" s="35">
        <v>0.15486777</v>
      </c>
      <c r="C22" s="35">
        <v>0.018714020000000005</v>
      </c>
      <c r="D22" s="35">
        <v>0.45547839000000007</v>
      </c>
      <c r="E22" s="35">
        <v>0.00236808</v>
      </c>
      <c r="F22" s="35">
        <v>0</v>
      </c>
      <c r="G22" s="152">
        <v>0.6314282600000001</v>
      </c>
      <c r="H22" s="152">
        <v>0.31735084361894256</v>
      </c>
      <c r="I22" s="73"/>
    </row>
    <row r="23" spans="1:9" s="70" customFormat="1" ht="18.95" customHeight="1">
      <c r="A23" s="48" t="s">
        <v>73</v>
      </c>
      <c r="B23" s="35">
        <v>4.83369798</v>
      </c>
      <c r="C23" s="35">
        <v>3.6699026999999993</v>
      </c>
      <c r="D23" s="35">
        <v>12.32712409</v>
      </c>
      <c r="E23" s="35">
        <v>0.64163683</v>
      </c>
      <c r="F23" s="35">
        <v>1.6068019900000001</v>
      </c>
      <c r="G23" s="152">
        <v>23.07916359</v>
      </c>
      <c r="H23" s="152">
        <v>11.599404871910677</v>
      </c>
      <c r="I23" s="73"/>
    </row>
    <row r="24" spans="1:8" s="70" customFormat="1" ht="15" customHeight="1">
      <c r="A24" s="72"/>
      <c r="B24" s="136"/>
      <c r="C24" s="136"/>
      <c r="D24" s="136"/>
      <c r="E24" s="136"/>
      <c r="F24" s="136"/>
      <c r="G24" s="71"/>
      <c r="H24" s="242"/>
    </row>
    <row r="25" spans="1:8" s="69" customFormat="1" ht="20.1" customHeight="1">
      <c r="A25" s="49" t="s">
        <v>254</v>
      </c>
      <c r="B25" s="37">
        <v>59.15141663</v>
      </c>
      <c r="C25" s="37">
        <v>54.21365748</v>
      </c>
      <c r="D25" s="152">
        <v>75.79343531999999</v>
      </c>
      <c r="E25" s="152">
        <v>5.776335380000003</v>
      </c>
      <c r="F25" s="152">
        <v>4.03366991</v>
      </c>
      <c r="G25" s="152">
        <v>198.96851472000006</v>
      </c>
      <c r="H25" s="243">
        <v>100</v>
      </c>
    </row>
    <row r="26" spans="1:8" s="68" customFormat="1" ht="8.1" customHeight="1" thickBot="1">
      <c r="A26" s="50"/>
      <c r="B26" s="9"/>
      <c r="C26" s="9"/>
      <c r="D26" s="9"/>
      <c r="E26" s="9"/>
      <c r="F26" s="9"/>
      <c r="G26" s="9"/>
      <c r="H26" s="9"/>
    </row>
    <row r="27" s="51" customFormat="1" ht="9.95" customHeight="1">
      <c r="G27" s="102"/>
    </row>
    <row r="28" spans="1:8" s="53" customFormat="1" ht="15.75" customHeight="1">
      <c r="A28" s="52" t="s">
        <v>61</v>
      </c>
      <c r="F28" s="54"/>
      <c r="G28" s="54"/>
      <c r="H28" s="54"/>
    </row>
    <row r="29" spans="1:8" s="53" customFormat="1" ht="12.75" customHeight="1">
      <c r="A29" s="52" t="s">
        <v>275</v>
      </c>
      <c r="F29" s="54"/>
      <c r="G29" s="54"/>
      <c r="H29" s="54"/>
    </row>
    <row r="30" spans="1:8" s="53" customFormat="1" ht="15">
      <c r="A30" s="52" t="s">
        <v>113</v>
      </c>
      <c r="F30" s="54"/>
      <c r="G30" s="54"/>
      <c r="H30" s="130"/>
    </row>
    <row r="31" spans="1:8" s="59" customFormat="1" ht="10.5" customHeight="1">
      <c r="A31" s="244"/>
      <c r="B31" s="234"/>
      <c r="C31" s="234"/>
      <c r="D31" s="234"/>
      <c r="E31" s="234"/>
      <c r="F31" s="234"/>
      <c r="G31" s="234"/>
      <c r="H31" s="235"/>
    </row>
    <row r="32" s="60" customFormat="1" ht="9.75" customHeight="1">
      <c r="A32" s="66"/>
    </row>
    <row r="33" spans="1:2" s="60" customFormat="1" ht="15">
      <c r="A33" s="66"/>
      <c r="B33" s="67"/>
    </row>
    <row r="34" spans="1:8" s="60" customFormat="1" ht="15">
      <c r="A34" s="66"/>
      <c r="B34" s="236"/>
      <c r="C34" s="236"/>
      <c r="D34" s="236"/>
      <c r="E34" s="236"/>
      <c r="F34" s="236"/>
      <c r="G34" s="236"/>
      <c r="H34" s="131"/>
    </row>
    <row r="35" spans="1:8" s="60" customFormat="1" ht="15">
      <c r="A35" s="65"/>
      <c r="B35" s="237"/>
      <c r="C35" s="237"/>
      <c r="D35" s="245"/>
      <c r="E35" s="237"/>
      <c r="F35" s="237"/>
      <c r="G35" s="237"/>
      <c r="H35" s="246"/>
    </row>
    <row r="36" spans="1:8" s="63" customFormat="1" ht="15">
      <c r="A36" s="64"/>
      <c r="B36" s="64"/>
      <c r="C36" s="64"/>
      <c r="D36" s="64"/>
      <c r="E36" s="64"/>
      <c r="F36" s="64"/>
      <c r="G36" s="64"/>
      <c r="H36" s="64"/>
    </row>
    <row r="37" spans="2:3" s="60" customFormat="1" ht="15">
      <c r="B37" s="61"/>
      <c r="C37" s="62"/>
    </row>
    <row r="38" spans="3:7" s="60" customFormat="1" ht="15">
      <c r="C38" s="61"/>
      <c r="D38" s="61"/>
      <c r="E38" s="61"/>
      <c r="F38" s="61"/>
      <c r="G38" s="61"/>
    </row>
    <row r="39" s="60" customFormat="1" ht="15"/>
    <row r="40" s="60" customFormat="1" ht="15"/>
    <row r="41" s="60" customFormat="1" ht="15"/>
    <row r="42" s="60"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view="pageBreakPreview" zoomScaleSheetLayoutView="100" workbookViewId="0" topLeftCell="A1"/>
  </sheetViews>
  <sheetFormatPr defaultColWidth="11.421875" defaultRowHeight="15"/>
  <cols>
    <col min="1" max="16384" width="11.421875" style="19" customWidth="1"/>
  </cols>
  <sheetData>
    <row r="1" spans="1:9" ht="14.45" thickTop="1">
      <c r="A1" s="18"/>
      <c r="B1" s="18"/>
      <c r="C1" s="18"/>
      <c r="D1" s="18"/>
      <c r="E1" s="18"/>
      <c r="F1" s="18"/>
      <c r="G1" s="18"/>
      <c r="H1" s="18"/>
      <c r="I1" s="18"/>
    </row>
    <row r="2" spans="1:9" ht="13.9">
      <c r="A2" s="20"/>
      <c r="B2" s="25"/>
      <c r="C2" s="20"/>
      <c r="D2" s="20"/>
      <c r="E2" s="20"/>
      <c r="F2" s="20"/>
      <c r="G2" s="20"/>
      <c r="H2" s="20"/>
      <c r="I2" s="20"/>
    </row>
    <row r="3" spans="1:9" ht="13.9">
      <c r="A3" s="20"/>
      <c r="B3" s="20"/>
      <c r="C3" s="20"/>
      <c r="D3" s="20"/>
      <c r="E3" s="20"/>
      <c r="F3" s="20"/>
      <c r="G3" s="20"/>
      <c r="H3" s="20"/>
      <c r="I3" s="20"/>
    </row>
    <row r="4" spans="1:9" ht="15">
      <c r="A4" s="314" t="s">
        <v>56</v>
      </c>
      <c r="B4" s="314"/>
      <c r="C4" s="314"/>
      <c r="D4" s="314"/>
      <c r="E4" s="314"/>
      <c r="F4" s="314"/>
      <c r="G4" s="314"/>
      <c r="H4" s="314"/>
      <c r="I4" s="315"/>
    </row>
    <row r="5" spans="1:9" ht="13.9">
      <c r="A5" s="314"/>
      <c r="B5" s="314"/>
      <c r="C5" s="314"/>
      <c r="D5" s="314"/>
      <c r="E5" s="314"/>
      <c r="F5" s="314"/>
      <c r="G5" s="314"/>
      <c r="H5" s="314"/>
      <c r="I5" s="315"/>
    </row>
    <row r="6" spans="1:9" ht="6" customHeight="1">
      <c r="A6" s="141"/>
      <c r="B6" s="141"/>
      <c r="C6" s="141"/>
      <c r="D6" s="141"/>
      <c r="E6" s="141"/>
      <c r="F6" s="141"/>
      <c r="G6" s="141"/>
      <c r="H6" s="141"/>
      <c r="I6" s="142"/>
    </row>
    <row r="7" spans="1:9" ht="21" customHeight="1">
      <c r="A7" s="141"/>
      <c r="B7" s="320" t="s">
        <v>150</v>
      </c>
      <c r="C7" s="320"/>
      <c r="D7" s="320"/>
      <c r="E7" s="320"/>
      <c r="F7" s="320"/>
      <c r="G7" s="320"/>
      <c r="H7" s="320"/>
      <c r="I7" s="142"/>
    </row>
    <row r="8" spans="2:8" ht="21.75" customHeight="1">
      <c r="B8" s="320"/>
      <c r="C8" s="320"/>
      <c r="D8" s="320"/>
      <c r="E8" s="320"/>
      <c r="F8" s="320"/>
      <c r="G8" s="320"/>
      <c r="H8" s="320"/>
    </row>
    <row r="9" spans="2:8" ht="21.75" customHeight="1">
      <c r="B9" s="320"/>
      <c r="C9" s="320"/>
      <c r="D9" s="320"/>
      <c r="E9" s="320"/>
      <c r="F9" s="320"/>
      <c r="G9" s="320"/>
      <c r="H9" s="320"/>
    </row>
    <row r="10" spans="2:8" ht="21.75" customHeight="1">
      <c r="B10" s="320"/>
      <c r="C10" s="320"/>
      <c r="D10" s="320"/>
      <c r="E10" s="320"/>
      <c r="F10" s="320"/>
      <c r="G10" s="320"/>
      <c r="H10" s="320"/>
    </row>
    <row r="11" spans="2:8" ht="21.75" customHeight="1">
      <c r="B11" s="320"/>
      <c r="C11" s="320"/>
      <c r="D11" s="320"/>
      <c r="E11" s="320"/>
      <c r="F11" s="320"/>
      <c r="G11" s="320"/>
      <c r="H11" s="320"/>
    </row>
    <row r="12" spans="2:9" ht="21.75" customHeight="1">
      <c r="B12" s="320"/>
      <c r="C12" s="320"/>
      <c r="D12" s="320"/>
      <c r="E12" s="320"/>
      <c r="F12" s="320"/>
      <c r="G12" s="320"/>
      <c r="H12" s="320"/>
      <c r="I12" s="21"/>
    </row>
    <row r="13" spans="2:9" ht="21.75" customHeight="1">
      <c r="B13" s="320"/>
      <c r="C13" s="320"/>
      <c r="D13" s="320"/>
      <c r="E13" s="320"/>
      <c r="F13" s="320"/>
      <c r="G13" s="320"/>
      <c r="H13" s="320"/>
      <c r="I13" s="21"/>
    </row>
    <row r="14" spans="2:9" ht="21.75" customHeight="1">
      <c r="B14" s="320"/>
      <c r="C14" s="320"/>
      <c r="D14" s="320"/>
      <c r="E14" s="320"/>
      <c r="F14" s="320"/>
      <c r="G14" s="320"/>
      <c r="H14" s="320"/>
      <c r="I14" s="22"/>
    </row>
    <row r="15" spans="2:9" ht="21.75" customHeight="1">
      <c r="B15" s="320"/>
      <c r="C15" s="320"/>
      <c r="D15" s="320"/>
      <c r="E15" s="320"/>
      <c r="F15" s="320"/>
      <c r="G15" s="320"/>
      <c r="H15" s="320"/>
      <c r="I15" s="21"/>
    </row>
    <row r="16" spans="2:9" ht="14.45" customHeight="1">
      <c r="B16" s="320"/>
      <c r="C16" s="320"/>
      <c r="D16" s="320"/>
      <c r="E16" s="320"/>
      <c r="F16" s="320"/>
      <c r="G16" s="320"/>
      <c r="H16" s="320"/>
      <c r="I16" s="21"/>
    </row>
    <row r="17" spans="2:8" ht="30.75" customHeight="1">
      <c r="B17" s="320"/>
      <c r="C17" s="320"/>
      <c r="D17" s="320"/>
      <c r="E17" s="320"/>
      <c r="F17" s="320"/>
      <c r="G17" s="320"/>
      <c r="H17" s="320"/>
    </row>
    <row r="18" spans="2:8" ht="15.75" customHeight="1">
      <c r="B18" s="144"/>
      <c r="C18" s="144"/>
      <c r="D18" s="144"/>
      <c r="E18" s="144"/>
      <c r="F18" s="144"/>
      <c r="G18" s="144"/>
      <c r="H18" s="144"/>
    </row>
    <row r="19" spans="1:9" ht="15.75" customHeight="1" thickBot="1">
      <c r="A19" s="24"/>
      <c r="B19" s="321"/>
      <c r="C19" s="321"/>
      <c r="D19" s="321"/>
      <c r="E19" s="321"/>
      <c r="F19" s="321"/>
      <c r="G19" s="321"/>
      <c r="H19" s="321"/>
      <c r="I19" s="24"/>
    </row>
    <row r="20" spans="1:9" ht="15.75" customHeight="1" thickTop="1">
      <c r="A20" s="20"/>
      <c r="B20" s="20"/>
      <c r="C20" s="20"/>
      <c r="D20" s="20"/>
      <c r="E20" s="20"/>
      <c r="F20" s="20"/>
      <c r="G20" s="20"/>
      <c r="H20" s="20"/>
      <c r="I20" s="20"/>
    </row>
    <row r="21" ht="15.75" customHeight="1"/>
  </sheetData>
  <mergeCells count="4">
    <mergeCell ref="A5:I5"/>
    <mergeCell ref="B7:H17"/>
    <mergeCell ref="B19:H19"/>
    <mergeCell ref="A4:I4"/>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A1" sqref="A1:H1"/>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56" t="s">
        <v>201</v>
      </c>
      <c r="B1" s="356"/>
      <c r="C1" s="356"/>
      <c r="D1" s="356"/>
      <c r="E1" s="356"/>
      <c r="F1" s="356"/>
      <c r="G1" s="356"/>
      <c r="H1" s="356"/>
    </row>
    <row r="2" spans="1:8" s="79" customFormat="1" ht="21.95" customHeight="1">
      <c r="A2" s="352">
        <v>44500</v>
      </c>
      <c r="B2" s="352"/>
      <c r="C2" s="352"/>
      <c r="D2" s="352"/>
      <c r="E2" s="352"/>
      <c r="F2" s="352"/>
      <c r="G2" s="352"/>
      <c r="H2" s="352"/>
    </row>
    <row r="3" spans="1:8" s="79" customFormat="1" ht="18" customHeight="1">
      <c r="A3" s="359" t="s">
        <v>62</v>
      </c>
      <c r="B3" s="359"/>
      <c r="C3" s="359"/>
      <c r="D3" s="359"/>
      <c r="E3" s="359"/>
      <c r="F3" s="359"/>
      <c r="G3" s="359"/>
      <c r="H3" s="359"/>
    </row>
    <row r="4" spans="2:8" s="59" customFormat="1" ht="14.25" customHeight="1" thickBot="1">
      <c r="B4" s="78"/>
      <c r="C4" s="78"/>
      <c r="D4" s="78"/>
      <c r="E4" s="78"/>
      <c r="F4" s="78"/>
      <c r="G4" s="78"/>
      <c r="H4" s="77"/>
    </row>
    <row r="5" spans="1:8" s="75" customFormat="1" ht="42" customHeight="1">
      <c r="A5" s="39" t="s">
        <v>97</v>
      </c>
      <c r="B5" s="124" t="s">
        <v>54</v>
      </c>
      <c r="C5" s="124" t="s">
        <v>96</v>
      </c>
      <c r="D5" s="124" t="s">
        <v>95</v>
      </c>
      <c r="E5" s="124" t="s">
        <v>94</v>
      </c>
      <c r="F5" s="124" t="s">
        <v>93</v>
      </c>
      <c r="G5" s="42" t="s">
        <v>55</v>
      </c>
      <c r="H5" s="42" t="s">
        <v>124</v>
      </c>
    </row>
    <row r="6" spans="1:8" s="51" customFormat="1" ht="5.25" customHeight="1">
      <c r="A6" s="43"/>
      <c r="B6" s="44" t="s">
        <v>92</v>
      </c>
      <c r="C6" s="44" t="s">
        <v>91</v>
      </c>
      <c r="D6" s="44" t="s">
        <v>90</v>
      </c>
      <c r="E6" s="44" t="s">
        <v>89</v>
      </c>
      <c r="F6" s="44" t="s">
        <v>88</v>
      </c>
      <c r="G6" s="45"/>
      <c r="H6" s="45"/>
    </row>
    <row r="7" spans="1:8" s="51" customFormat="1" ht="7.5" customHeight="1">
      <c r="A7" s="76"/>
      <c r="B7" s="75"/>
      <c r="C7" s="75"/>
      <c r="D7" s="75"/>
      <c r="E7" s="75"/>
      <c r="F7" s="75"/>
      <c r="G7" s="74"/>
      <c r="H7" s="74"/>
    </row>
    <row r="8" spans="1:9" s="70" customFormat="1" ht="18.95" customHeight="1">
      <c r="A8" s="48" t="s">
        <v>87</v>
      </c>
      <c r="B8" s="145">
        <v>10.46874078</v>
      </c>
      <c r="C8" s="145">
        <v>4.36314474</v>
      </c>
      <c r="D8" s="145">
        <v>23.547239739999988</v>
      </c>
      <c r="E8" s="145">
        <v>0.39744278</v>
      </c>
      <c r="F8" s="145">
        <v>0.035876479999999995</v>
      </c>
      <c r="G8" s="152">
        <v>38.812444519999985</v>
      </c>
      <c r="H8" s="152">
        <v>3.740954417925775</v>
      </c>
      <c r="I8" s="73"/>
    </row>
    <row r="9" spans="1:9" s="70" customFormat="1" ht="18.95" customHeight="1">
      <c r="A9" s="48" t="s">
        <v>86</v>
      </c>
      <c r="B9" s="145">
        <v>0.026277160000000004</v>
      </c>
      <c r="C9" s="145">
        <v>0.29606131</v>
      </c>
      <c r="D9" s="145">
        <v>1.0178849799999996</v>
      </c>
      <c r="E9" s="145">
        <v>0.10195689</v>
      </c>
      <c r="F9" s="145">
        <v>0.003</v>
      </c>
      <c r="G9" s="152">
        <v>1.4451803399999996</v>
      </c>
      <c r="H9" s="152">
        <v>0.13929433831039909</v>
      </c>
      <c r="I9" s="73"/>
    </row>
    <row r="10" spans="1:9" s="70" customFormat="1" ht="18.95" customHeight="1">
      <c r="A10" s="48" t="s">
        <v>85</v>
      </c>
      <c r="B10" s="145">
        <v>14.069868019999998</v>
      </c>
      <c r="C10" s="145">
        <v>36.90912062000002</v>
      </c>
      <c r="D10" s="145">
        <v>29.635707950000008</v>
      </c>
      <c r="E10" s="145">
        <v>2.6122098200000003</v>
      </c>
      <c r="F10" s="145">
        <v>0.25531521</v>
      </c>
      <c r="G10" s="152">
        <v>83.48222162000003</v>
      </c>
      <c r="H10" s="152">
        <v>8.046470394995826</v>
      </c>
      <c r="I10" s="73"/>
    </row>
    <row r="11" spans="1:9" s="70" customFormat="1" ht="18.95" customHeight="1">
      <c r="A11" s="48" t="s">
        <v>8</v>
      </c>
      <c r="B11" s="145">
        <v>147.4404138</v>
      </c>
      <c r="C11" s="145">
        <v>137.62830462</v>
      </c>
      <c r="D11" s="145">
        <v>336.0670758700001</v>
      </c>
      <c r="E11" s="145">
        <v>12.50354396</v>
      </c>
      <c r="F11" s="145">
        <v>0.64762064</v>
      </c>
      <c r="G11" s="152">
        <v>634.2869588900002</v>
      </c>
      <c r="H11" s="152">
        <v>61.136025582452845</v>
      </c>
      <c r="I11" s="73"/>
    </row>
    <row r="12" spans="1:9" s="70" customFormat="1" ht="18.95" customHeight="1">
      <c r="A12" s="48" t="s">
        <v>84</v>
      </c>
      <c r="B12" s="145">
        <v>7.812336439999999</v>
      </c>
      <c r="C12" s="145">
        <v>3.3906323299999994</v>
      </c>
      <c r="D12" s="145">
        <v>7.497522170000002</v>
      </c>
      <c r="E12" s="145">
        <v>0.35513406</v>
      </c>
      <c r="F12" s="145">
        <v>0.025501040000000003</v>
      </c>
      <c r="G12" s="152">
        <v>19.081126040000004</v>
      </c>
      <c r="H12" s="152">
        <v>1.8391426677995957</v>
      </c>
      <c r="I12" s="73"/>
    </row>
    <row r="13" spans="1:9" s="70" customFormat="1" ht="18.95" customHeight="1">
      <c r="A13" s="48" t="s">
        <v>83</v>
      </c>
      <c r="B13" s="145">
        <v>0.09092924999999999</v>
      </c>
      <c r="C13" s="145">
        <v>0.43766918999999993</v>
      </c>
      <c r="D13" s="145">
        <v>0.4680577600000001</v>
      </c>
      <c r="E13" s="145">
        <v>0.00309396</v>
      </c>
      <c r="F13" s="145">
        <v>0</v>
      </c>
      <c r="G13" s="152">
        <v>0.9997501599999999</v>
      </c>
      <c r="H13" s="152">
        <v>0.09636135585190402</v>
      </c>
      <c r="I13" s="73"/>
    </row>
    <row r="14" spans="1:9" s="70" customFormat="1" ht="18.95" customHeight="1">
      <c r="A14" s="48" t="s">
        <v>82</v>
      </c>
      <c r="B14" s="145">
        <v>0.41126472000000003</v>
      </c>
      <c r="C14" s="145">
        <v>0.33254539</v>
      </c>
      <c r="D14" s="145">
        <v>1.21233058</v>
      </c>
      <c r="E14" s="145">
        <v>0</v>
      </c>
      <c r="F14" s="145">
        <v>0</v>
      </c>
      <c r="G14" s="152">
        <v>1.95614069</v>
      </c>
      <c r="H14" s="152">
        <v>0.1885434748272299</v>
      </c>
      <c r="I14" s="73"/>
    </row>
    <row r="15" spans="1:9" s="70" customFormat="1" ht="18.95" customHeight="1">
      <c r="A15" s="48" t="s">
        <v>81</v>
      </c>
      <c r="B15" s="145">
        <v>3.1671787300000003</v>
      </c>
      <c r="C15" s="145">
        <v>2.43389299</v>
      </c>
      <c r="D15" s="145">
        <v>9.921310550000001</v>
      </c>
      <c r="E15" s="145">
        <v>0.2283308</v>
      </c>
      <c r="F15" s="145">
        <v>0.01927127</v>
      </c>
      <c r="G15" s="152">
        <v>15.769984340000002</v>
      </c>
      <c r="H15" s="152">
        <v>1.5199968287733947</v>
      </c>
      <c r="I15" s="73"/>
    </row>
    <row r="16" spans="1:9" s="70" customFormat="1" ht="18.95" customHeight="1">
      <c r="A16" s="48" t="s">
        <v>80</v>
      </c>
      <c r="B16" s="145">
        <v>8.239784629999999</v>
      </c>
      <c r="C16" s="145">
        <v>5.87122602</v>
      </c>
      <c r="D16" s="145">
        <v>17.917140919999998</v>
      </c>
      <c r="E16" s="145">
        <v>0.33904760000000006</v>
      </c>
      <c r="F16" s="145">
        <v>0.03576719</v>
      </c>
      <c r="G16" s="152">
        <v>32.40296636</v>
      </c>
      <c r="H16" s="152">
        <v>3.123174065881855</v>
      </c>
      <c r="I16" s="73"/>
    </row>
    <row r="17" spans="1:9" s="70" customFormat="1" ht="18.95" customHeight="1">
      <c r="A17" s="48" t="s">
        <v>79</v>
      </c>
      <c r="B17" s="145">
        <v>22.906619180000003</v>
      </c>
      <c r="C17" s="145">
        <v>14.888794980000014</v>
      </c>
      <c r="D17" s="145">
        <v>56.65566302000001</v>
      </c>
      <c r="E17" s="145">
        <v>2.3470517</v>
      </c>
      <c r="F17" s="145">
        <v>0.13771176999999998</v>
      </c>
      <c r="G17" s="152">
        <v>96.93584065000002</v>
      </c>
      <c r="H17" s="152">
        <v>9.343203341600981</v>
      </c>
      <c r="I17" s="73"/>
    </row>
    <row r="18" spans="1:9" s="70" customFormat="1" ht="18.95" customHeight="1">
      <c r="A18" s="48" t="s">
        <v>78</v>
      </c>
      <c r="B18" s="145">
        <v>0.17253902999999998</v>
      </c>
      <c r="C18" s="145">
        <v>0.09255571000000001</v>
      </c>
      <c r="D18" s="145">
        <v>0.664036</v>
      </c>
      <c r="E18" s="145">
        <v>0.0018846400000000001</v>
      </c>
      <c r="F18" s="145">
        <v>0</v>
      </c>
      <c r="G18" s="152">
        <v>0.93101538</v>
      </c>
      <c r="H18" s="152">
        <v>0.08973632405897854</v>
      </c>
      <c r="I18" s="73"/>
    </row>
    <row r="19" spans="1:9" s="70" customFormat="1" ht="18.95" customHeight="1">
      <c r="A19" s="48" t="s">
        <v>77</v>
      </c>
      <c r="B19" s="145">
        <v>0.11292622000000001</v>
      </c>
      <c r="C19" s="145">
        <v>0.08735031000000001</v>
      </c>
      <c r="D19" s="145">
        <v>1.4539339300000003</v>
      </c>
      <c r="E19" s="145">
        <v>0.00466276</v>
      </c>
      <c r="F19" s="145">
        <v>0.00290756</v>
      </c>
      <c r="G19" s="152">
        <v>1.6617807800000002</v>
      </c>
      <c r="H19" s="152">
        <v>0.16017146632858217</v>
      </c>
      <c r="I19" s="73"/>
    </row>
    <row r="20" spans="1:9" s="70" customFormat="1" ht="18.95" customHeight="1">
      <c r="A20" s="48" t="s">
        <v>76</v>
      </c>
      <c r="B20" s="145">
        <v>3.4704415500000003</v>
      </c>
      <c r="C20" s="145">
        <v>4.099812580000002</v>
      </c>
      <c r="D20" s="145">
        <v>19.19560434999999</v>
      </c>
      <c r="E20" s="145">
        <v>0.24464019999999997</v>
      </c>
      <c r="F20" s="145">
        <v>0.00978405</v>
      </c>
      <c r="G20" s="152">
        <v>27.02028272999999</v>
      </c>
      <c r="H20" s="152">
        <v>2.604361753104982</v>
      </c>
      <c r="I20" s="73"/>
    </row>
    <row r="21" spans="1:9" s="70" customFormat="1" ht="18.95" customHeight="1">
      <c r="A21" s="48" t="s">
        <v>75</v>
      </c>
      <c r="B21" s="145">
        <v>0.17138742</v>
      </c>
      <c r="C21" s="145">
        <v>0.6733143300000001</v>
      </c>
      <c r="D21" s="145">
        <v>1.84225215</v>
      </c>
      <c r="E21" s="145">
        <v>0.26171485</v>
      </c>
      <c r="F21" s="145">
        <v>0.0041699599999999995</v>
      </c>
      <c r="G21" s="152">
        <v>2.95283871</v>
      </c>
      <c r="H21" s="152">
        <v>0.2846106488320914</v>
      </c>
      <c r="I21" s="73"/>
    </row>
    <row r="22" spans="1:9" s="70" customFormat="1" ht="18.95" customHeight="1">
      <c r="A22" s="48" t="s">
        <v>74</v>
      </c>
      <c r="B22" s="145">
        <v>1.45406037</v>
      </c>
      <c r="C22" s="145">
        <v>0.8166680599999999</v>
      </c>
      <c r="D22" s="145">
        <v>3.1850209900000017</v>
      </c>
      <c r="E22" s="145">
        <v>0.06372268</v>
      </c>
      <c r="F22" s="145">
        <v>0.00488774</v>
      </c>
      <c r="G22" s="152">
        <v>5.524359840000002</v>
      </c>
      <c r="H22" s="152">
        <v>0.5324678361603941</v>
      </c>
      <c r="I22" s="73"/>
    </row>
    <row r="23" spans="1:9" s="70" customFormat="1" ht="18.95" customHeight="1">
      <c r="A23" s="48" t="s">
        <v>73</v>
      </c>
      <c r="B23" s="145">
        <v>14.897763180000004</v>
      </c>
      <c r="C23" s="145">
        <v>9.598474860000003</v>
      </c>
      <c r="D23" s="145">
        <v>36.24665789999999</v>
      </c>
      <c r="E23" s="145">
        <v>0.7728737300000001</v>
      </c>
      <c r="F23" s="145">
        <v>12.722473590000002</v>
      </c>
      <c r="G23" s="152">
        <v>74.23824326</v>
      </c>
      <c r="H23" s="152">
        <v>7.155485503095169</v>
      </c>
      <c r="I23" s="73"/>
    </row>
    <row r="24" spans="1:8" s="70" customFormat="1" ht="15" customHeight="1">
      <c r="A24" s="72"/>
      <c r="B24" s="145"/>
      <c r="C24" s="145"/>
      <c r="D24" s="145"/>
      <c r="E24" s="145"/>
      <c r="F24" s="145"/>
      <c r="G24" s="247"/>
      <c r="H24" s="247"/>
    </row>
    <row r="25" spans="1:8" s="69" customFormat="1" ht="20.1" customHeight="1">
      <c r="A25" s="49" t="s">
        <v>255</v>
      </c>
      <c r="B25" s="152">
        <v>234.91253047999996</v>
      </c>
      <c r="C25" s="152">
        <v>221.9195680400001</v>
      </c>
      <c r="D25" s="152">
        <v>546.5274388600002</v>
      </c>
      <c r="E25" s="152">
        <v>20.23731043</v>
      </c>
      <c r="F25" s="152">
        <v>13.904286500000001</v>
      </c>
      <c r="G25" s="152">
        <v>1037.5011343100002</v>
      </c>
      <c r="H25" s="243">
        <v>100</v>
      </c>
    </row>
    <row r="26" spans="1:8" s="68" customFormat="1" ht="8.1" customHeight="1" thickBot="1">
      <c r="A26" s="50"/>
      <c r="B26" s="9"/>
      <c r="C26" s="9"/>
      <c r="D26" s="9"/>
      <c r="E26" s="9"/>
      <c r="F26" s="9"/>
      <c r="G26" s="9"/>
      <c r="H26" s="9"/>
    </row>
    <row r="27" s="51" customFormat="1" ht="9.95" customHeight="1"/>
    <row r="28" spans="1:8" s="53" customFormat="1" ht="15.75" customHeight="1">
      <c r="A28" s="291" t="s">
        <v>61</v>
      </c>
      <c r="F28" s="54"/>
      <c r="G28" s="54"/>
      <c r="H28" s="54"/>
    </row>
    <row r="29" spans="1:8" s="53" customFormat="1" ht="15">
      <c r="A29" s="291" t="s">
        <v>238</v>
      </c>
      <c r="F29" s="54"/>
      <c r="G29" s="54"/>
      <c r="H29" s="125"/>
    </row>
    <row r="30" spans="1:8" s="59" customFormat="1" ht="12.75" customHeight="1">
      <c r="A30" s="291" t="s">
        <v>114</v>
      </c>
      <c r="B30" s="234"/>
      <c r="C30" s="234"/>
      <c r="D30" s="234"/>
      <c r="E30" s="234"/>
      <c r="F30" s="234"/>
      <c r="G30" s="234"/>
      <c r="H30" s="235"/>
    </row>
    <row r="31" s="60" customFormat="1" ht="9.75" customHeight="1"/>
    <row r="32" spans="1:8" s="60" customFormat="1" ht="15">
      <c r="A32" s="66"/>
      <c r="B32" s="67"/>
      <c r="H32" s="248"/>
    </row>
    <row r="33" spans="1:8" s="60" customFormat="1" ht="15">
      <c r="A33" s="66"/>
      <c r="B33" s="249"/>
      <c r="C33" s="249"/>
      <c r="D33" s="249"/>
      <c r="E33" s="249"/>
      <c r="F33" s="249"/>
      <c r="G33" s="249"/>
      <c r="H33" s="126"/>
    </row>
    <row r="34" spans="1:8" s="60" customFormat="1" ht="15">
      <c r="A34" s="65"/>
      <c r="B34" s="128"/>
      <c r="C34" s="128"/>
      <c r="D34" s="245"/>
      <c r="E34" s="128"/>
      <c r="F34" s="128"/>
      <c r="G34" s="128"/>
      <c r="H34" s="128"/>
    </row>
    <row r="35" spans="1:8" s="63" customFormat="1" ht="15">
      <c r="A35" s="64"/>
      <c r="B35" s="64"/>
      <c r="C35" s="64"/>
      <c r="D35" s="64"/>
      <c r="E35" s="64"/>
      <c r="F35" s="64"/>
      <c r="G35" s="64"/>
      <c r="H35" s="64"/>
    </row>
    <row r="36" spans="2:8" s="60" customFormat="1" ht="15">
      <c r="B36" s="250"/>
      <c r="C36" s="251"/>
      <c r="H36" s="252"/>
    </row>
    <row r="37" spans="3:7" s="60" customFormat="1" ht="15">
      <c r="C37" s="61"/>
      <c r="D37" s="61"/>
      <c r="E37" s="61"/>
      <c r="F37" s="61"/>
      <c r="G37" s="61"/>
    </row>
    <row r="38" s="60" customFormat="1" ht="15">
      <c r="A38" s="253"/>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A1" sqref="A1:H1"/>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56" t="s">
        <v>270</v>
      </c>
      <c r="B1" s="356"/>
      <c r="C1" s="356"/>
      <c r="D1" s="356"/>
      <c r="E1" s="356"/>
      <c r="F1" s="356"/>
      <c r="G1" s="356"/>
      <c r="H1" s="356"/>
    </row>
    <row r="2" spans="1:8" s="79" customFormat="1" ht="21.95" customHeight="1">
      <c r="A2" s="352">
        <v>44500</v>
      </c>
      <c r="B2" s="352"/>
      <c r="C2" s="352"/>
      <c r="D2" s="352"/>
      <c r="E2" s="352"/>
      <c r="F2" s="352"/>
      <c r="G2" s="352"/>
      <c r="H2" s="352"/>
    </row>
    <row r="3" spans="1:8" s="79" customFormat="1" ht="18" customHeight="1">
      <c r="A3" s="359" t="s">
        <v>62</v>
      </c>
      <c r="B3" s="359"/>
      <c r="C3" s="359"/>
      <c r="D3" s="359"/>
      <c r="E3" s="359"/>
      <c r="F3" s="359"/>
      <c r="G3" s="359"/>
      <c r="H3" s="359"/>
    </row>
    <row r="4" spans="2:8" s="59" customFormat="1" ht="14.25" customHeight="1" thickBot="1">
      <c r="B4" s="78"/>
      <c r="C4" s="78"/>
      <c r="D4" s="78"/>
      <c r="E4" s="78"/>
      <c r="F4" s="78"/>
      <c r="G4" s="78"/>
      <c r="H4" s="77"/>
    </row>
    <row r="5" spans="1:8" s="75" customFormat="1" ht="42" customHeight="1">
      <c r="A5" s="39" t="s">
        <v>97</v>
      </c>
      <c r="B5" s="124" t="s">
        <v>54</v>
      </c>
      <c r="C5" s="124" t="s">
        <v>96</v>
      </c>
      <c r="D5" s="124" t="s">
        <v>95</v>
      </c>
      <c r="E5" s="124" t="s">
        <v>94</v>
      </c>
      <c r="F5" s="124" t="s">
        <v>93</v>
      </c>
      <c r="G5" s="42" t="s">
        <v>55</v>
      </c>
      <c r="H5" s="42" t="s">
        <v>124</v>
      </c>
    </row>
    <row r="6" spans="1:8" s="51" customFormat="1" ht="5.25" customHeight="1">
      <c r="A6" s="43"/>
      <c r="B6" s="44" t="s">
        <v>92</v>
      </c>
      <c r="C6" s="44" t="s">
        <v>91</v>
      </c>
      <c r="D6" s="44" t="s">
        <v>90</v>
      </c>
      <c r="E6" s="44" t="s">
        <v>89</v>
      </c>
      <c r="F6" s="44" t="s">
        <v>88</v>
      </c>
      <c r="G6" s="45"/>
      <c r="H6" s="45"/>
    </row>
    <row r="7" spans="1:8" s="51" customFormat="1" ht="7.5" customHeight="1">
      <c r="A7" s="76"/>
      <c r="B7" s="75"/>
      <c r="C7" s="75"/>
      <c r="D7" s="75"/>
      <c r="E7" s="75"/>
      <c r="F7" s="75"/>
      <c r="G7" s="74"/>
      <c r="H7" s="74"/>
    </row>
    <row r="8" spans="1:9" s="70" customFormat="1" ht="18.95" customHeight="1">
      <c r="A8" s="48" t="s">
        <v>87</v>
      </c>
      <c r="B8" s="145">
        <v>0</v>
      </c>
      <c r="C8" s="145">
        <v>0</v>
      </c>
      <c r="D8" s="145">
        <v>7.303400859999999</v>
      </c>
      <c r="E8" s="145">
        <v>0.420021</v>
      </c>
      <c r="F8" s="145">
        <v>0</v>
      </c>
      <c r="G8" s="152">
        <v>7.723421859999999</v>
      </c>
      <c r="H8" s="152">
        <v>6.32698112013034</v>
      </c>
      <c r="I8" s="73"/>
    </row>
    <row r="9" spans="1:9" s="70" customFormat="1" ht="18.95" customHeight="1">
      <c r="A9" s="48" t="s">
        <v>86</v>
      </c>
      <c r="B9" s="145">
        <v>0</v>
      </c>
      <c r="C9" s="145">
        <v>0</v>
      </c>
      <c r="D9" s="145">
        <v>0.2364</v>
      </c>
      <c r="E9" s="145">
        <v>0.060003</v>
      </c>
      <c r="F9" s="145">
        <v>0</v>
      </c>
      <c r="G9" s="152">
        <v>0.29640299999999997</v>
      </c>
      <c r="H9" s="152">
        <v>0.24281156965702674</v>
      </c>
      <c r="I9" s="73"/>
    </row>
    <row r="10" spans="1:9" s="70" customFormat="1" ht="18.95" customHeight="1">
      <c r="A10" s="48" t="s">
        <v>85</v>
      </c>
      <c r="B10" s="145">
        <v>0</v>
      </c>
      <c r="C10" s="145">
        <v>0</v>
      </c>
      <c r="D10" s="145">
        <v>1.117</v>
      </c>
      <c r="E10" s="145">
        <v>0</v>
      </c>
      <c r="F10" s="145">
        <v>0</v>
      </c>
      <c r="G10" s="152">
        <v>1.117</v>
      </c>
      <c r="H10" s="152">
        <v>0.9150397374753254</v>
      </c>
      <c r="I10" s="73"/>
    </row>
    <row r="11" spans="1:9" s="70" customFormat="1" ht="18.95" customHeight="1">
      <c r="A11" s="48" t="s">
        <v>8</v>
      </c>
      <c r="B11" s="145">
        <v>0</v>
      </c>
      <c r="C11" s="145">
        <v>0</v>
      </c>
      <c r="D11" s="145">
        <v>73.47688413999998</v>
      </c>
      <c r="E11" s="145">
        <v>2.520126</v>
      </c>
      <c r="F11" s="145">
        <v>0</v>
      </c>
      <c r="G11" s="152">
        <v>75.99701013999999</v>
      </c>
      <c r="H11" s="152">
        <v>62.256297410398595</v>
      </c>
      <c r="I11" s="73"/>
    </row>
    <row r="12" spans="1:9" s="70" customFormat="1" ht="18.95" customHeight="1">
      <c r="A12" s="48" t="s">
        <v>84</v>
      </c>
      <c r="B12" s="145">
        <v>0</v>
      </c>
      <c r="C12" s="145">
        <v>0</v>
      </c>
      <c r="D12" s="145">
        <v>0.94043013</v>
      </c>
      <c r="E12" s="145">
        <v>0.300015</v>
      </c>
      <c r="F12" s="145">
        <v>0</v>
      </c>
      <c r="G12" s="152">
        <v>1.24044513</v>
      </c>
      <c r="H12" s="152">
        <v>1.0161652516631565</v>
      </c>
      <c r="I12" s="73"/>
    </row>
    <row r="13" spans="1:9" s="70" customFormat="1" ht="18.95" customHeight="1">
      <c r="A13" s="48" t="s">
        <v>83</v>
      </c>
      <c r="B13" s="145">
        <v>0</v>
      </c>
      <c r="C13" s="145">
        <v>0</v>
      </c>
      <c r="D13" s="145">
        <v>0.06</v>
      </c>
      <c r="E13" s="145">
        <v>0</v>
      </c>
      <c r="F13" s="145">
        <v>0</v>
      </c>
      <c r="G13" s="152">
        <v>0.06</v>
      </c>
      <c r="H13" s="152">
        <v>0.0491516421204293</v>
      </c>
      <c r="I13" s="73"/>
    </row>
    <row r="14" spans="1:9" s="70" customFormat="1" ht="18.95" customHeight="1">
      <c r="A14" s="48" t="s">
        <v>82</v>
      </c>
      <c r="B14" s="145">
        <v>0</v>
      </c>
      <c r="C14" s="145">
        <v>0</v>
      </c>
      <c r="D14" s="145">
        <v>0.14</v>
      </c>
      <c r="E14" s="145">
        <v>0</v>
      </c>
      <c r="F14" s="145">
        <v>0</v>
      </c>
      <c r="G14" s="152">
        <v>0.14</v>
      </c>
      <c r="H14" s="152">
        <v>0.11468716494766838</v>
      </c>
      <c r="I14" s="73"/>
    </row>
    <row r="15" spans="1:9" s="70" customFormat="1" ht="18.95" customHeight="1">
      <c r="A15" s="48" t="s">
        <v>81</v>
      </c>
      <c r="B15" s="145">
        <v>0</v>
      </c>
      <c r="C15" s="145">
        <v>0</v>
      </c>
      <c r="D15" s="145">
        <v>3.5904</v>
      </c>
      <c r="E15" s="145">
        <v>0</v>
      </c>
      <c r="F15" s="145">
        <v>0</v>
      </c>
      <c r="G15" s="152">
        <v>3.5904</v>
      </c>
      <c r="H15" s="152">
        <v>2.9412342644864893</v>
      </c>
      <c r="I15" s="73"/>
    </row>
    <row r="16" spans="1:9" s="70" customFormat="1" ht="18.95" customHeight="1">
      <c r="A16" s="48" t="s">
        <v>80</v>
      </c>
      <c r="B16" s="145">
        <v>0</v>
      </c>
      <c r="C16" s="145">
        <v>0</v>
      </c>
      <c r="D16" s="145">
        <v>9.16409354</v>
      </c>
      <c r="E16" s="145">
        <v>0.300015</v>
      </c>
      <c r="F16" s="145">
        <v>0</v>
      </c>
      <c r="G16" s="152">
        <v>9.46410854</v>
      </c>
      <c r="H16" s="152">
        <v>7.752941265782977</v>
      </c>
      <c r="I16" s="73"/>
    </row>
    <row r="17" spans="1:9" s="70" customFormat="1" ht="18.95" customHeight="1">
      <c r="A17" s="48" t="s">
        <v>79</v>
      </c>
      <c r="B17" s="145">
        <v>0</v>
      </c>
      <c r="C17" s="145">
        <v>0</v>
      </c>
      <c r="D17" s="145">
        <v>6.4985</v>
      </c>
      <c r="E17" s="145">
        <v>0.420021</v>
      </c>
      <c r="F17" s="145">
        <v>0</v>
      </c>
      <c r="G17" s="152">
        <v>6.918521</v>
      </c>
      <c r="H17" s="152">
        <v>5.667611136577911</v>
      </c>
      <c r="I17" s="73"/>
    </row>
    <row r="18" spans="1:9" s="70" customFormat="1" ht="18.95" customHeight="1">
      <c r="A18" s="48" t="s">
        <v>78</v>
      </c>
      <c r="B18" s="145">
        <v>0</v>
      </c>
      <c r="C18" s="145">
        <v>0</v>
      </c>
      <c r="D18" s="145">
        <v>0.16187064</v>
      </c>
      <c r="E18" s="145">
        <v>0</v>
      </c>
      <c r="F18" s="145">
        <v>0</v>
      </c>
      <c r="G18" s="152">
        <v>0.16187064</v>
      </c>
      <c r="H18" s="152">
        <v>0.13260346278474747</v>
      </c>
      <c r="I18" s="73"/>
    </row>
    <row r="19" spans="1:9" s="70" customFormat="1" ht="18.95" customHeight="1">
      <c r="A19" s="48" t="s">
        <v>77</v>
      </c>
      <c r="B19" s="145">
        <v>0</v>
      </c>
      <c r="C19" s="145">
        <v>0</v>
      </c>
      <c r="D19" s="145">
        <v>0.3359</v>
      </c>
      <c r="E19" s="145">
        <v>0</v>
      </c>
      <c r="F19" s="145">
        <v>0</v>
      </c>
      <c r="G19" s="152">
        <v>0.3359</v>
      </c>
      <c r="H19" s="152">
        <v>0.27516727647087</v>
      </c>
      <c r="I19" s="73"/>
    </row>
    <row r="20" spans="1:9" s="70" customFormat="1" ht="18.95" customHeight="1">
      <c r="A20" s="48" t="s">
        <v>76</v>
      </c>
      <c r="B20" s="145">
        <v>0</v>
      </c>
      <c r="C20" s="145">
        <v>0</v>
      </c>
      <c r="D20" s="145">
        <v>3.00390803</v>
      </c>
      <c r="E20" s="145">
        <v>0</v>
      </c>
      <c r="F20" s="145">
        <v>0</v>
      </c>
      <c r="G20" s="152">
        <v>3.00390803</v>
      </c>
      <c r="H20" s="152">
        <v>2.460783540887397</v>
      </c>
      <c r="I20" s="73"/>
    </row>
    <row r="21" spans="1:9" s="70" customFormat="1" ht="18.95" customHeight="1">
      <c r="A21" s="48" t="s">
        <v>75</v>
      </c>
      <c r="B21" s="145">
        <v>0</v>
      </c>
      <c r="C21" s="145">
        <v>0</v>
      </c>
      <c r="D21" s="145">
        <v>0.25</v>
      </c>
      <c r="E21" s="145">
        <v>0</v>
      </c>
      <c r="F21" s="145">
        <v>0</v>
      </c>
      <c r="G21" s="152">
        <v>0.25</v>
      </c>
      <c r="H21" s="152">
        <v>0.20479850883512207</v>
      </c>
      <c r="I21" s="73"/>
    </row>
    <row r="22" spans="1:9" s="70" customFormat="1" ht="18.95" customHeight="1">
      <c r="A22" s="48" t="s">
        <v>74</v>
      </c>
      <c r="B22" s="145">
        <v>0</v>
      </c>
      <c r="C22" s="145">
        <v>0</v>
      </c>
      <c r="D22" s="145">
        <v>0.709</v>
      </c>
      <c r="E22" s="145">
        <v>0</v>
      </c>
      <c r="F22" s="145">
        <v>0</v>
      </c>
      <c r="G22" s="152">
        <v>0.709</v>
      </c>
      <c r="H22" s="152">
        <v>0.5808085710564062</v>
      </c>
      <c r="I22" s="73"/>
    </row>
    <row r="23" spans="1:9" s="70" customFormat="1" ht="18.95" customHeight="1">
      <c r="A23" s="48" t="s">
        <v>73</v>
      </c>
      <c r="B23" s="145">
        <v>0</v>
      </c>
      <c r="C23" s="145">
        <v>0</v>
      </c>
      <c r="D23" s="145">
        <v>10.82320097</v>
      </c>
      <c r="E23" s="145">
        <v>0.240012</v>
      </c>
      <c r="F23" s="145">
        <v>0</v>
      </c>
      <c r="G23" s="152">
        <v>11.06321297</v>
      </c>
      <c r="H23" s="152">
        <v>9.062918076725529</v>
      </c>
      <c r="I23" s="73"/>
    </row>
    <row r="24" spans="1:8" s="70" customFormat="1" ht="15" customHeight="1">
      <c r="A24" s="72"/>
      <c r="B24" s="145"/>
      <c r="C24" s="145"/>
      <c r="D24" s="145"/>
      <c r="E24" s="145"/>
      <c r="F24" s="145"/>
      <c r="G24" s="247"/>
      <c r="H24" s="247"/>
    </row>
    <row r="25" spans="1:8" s="69" customFormat="1" ht="20.1" customHeight="1">
      <c r="A25" s="49" t="s">
        <v>271</v>
      </c>
      <c r="B25" s="152">
        <v>0</v>
      </c>
      <c r="C25" s="152">
        <v>0</v>
      </c>
      <c r="D25" s="152">
        <v>117.81098831</v>
      </c>
      <c r="E25" s="152">
        <v>4.260213</v>
      </c>
      <c r="F25" s="152">
        <v>0</v>
      </c>
      <c r="G25" s="152">
        <v>122.07120130999999</v>
      </c>
      <c r="H25" s="243">
        <v>100</v>
      </c>
    </row>
    <row r="26" spans="1:8" s="68" customFormat="1" ht="8.1" customHeight="1" thickBot="1">
      <c r="A26" s="50"/>
      <c r="B26" s="9"/>
      <c r="C26" s="9"/>
      <c r="D26" s="9"/>
      <c r="E26" s="9"/>
      <c r="F26" s="9"/>
      <c r="G26" s="9"/>
      <c r="H26" s="9"/>
    </row>
    <row r="27" s="51" customFormat="1" ht="9.95" customHeight="1"/>
    <row r="28" spans="1:8" s="53" customFormat="1" ht="15.75" customHeight="1">
      <c r="A28" s="291" t="s">
        <v>61</v>
      </c>
      <c r="D28" s="289"/>
      <c r="F28" s="54"/>
      <c r="G28" s="54"/>
      <c r="H28" s="54"/>
    </row>
    <row r="29" spans="1:8" s="53" customFormat="1" ht="15.75" customHeight="1">
      <c r="A29" s="291" t="s">
        <v>238</v>
      </c>
      <c r="F29" s="54"/>
      <c r="G29" s="54"/>
      <c r="H29" s="125"/>
    </row>
    <row r="30" spans="1:8" s="59" customFormat="1" ht="15.75" customHeight="1">
      <c r="A30" s="291" t="s">
        <v>269</v>
      </c>
      <c r="B30" s="234"/>
      <c r="C30" s="234"/>
      <c r="D30" s="234"/>
      <c r="E30" s="234"/>
      <c r="F30" s="234"/>
      <c r="G30" s="234"/>
      <c r="H30" s="235"/>
    </row>
    <row r="31" s="60" customFormat="1" ht="9.75" customHeight="1"/>
    <row r="32" spans="1:8" s="60" customFormat="1" ht="15">
      <c r="A32" s="66"/>
      <c r="B32" s="67"/>
      <c r="H32" s="248"/>
    </row>
    <row r="33" spans="1:8" s="60" customFormat="1" ht="15">
      <c r="A33" s="66"/>
      <c r="B33" s="249"/>
      <c r="C33" s="249"/>
      <c r="D33" s="249"/>
      <c r="E33" s="249"/>
      <c r="F33" s="249"/>
      <c r="G33" s="249"/>
      <c r="H33" s="126"/>
    </row>
    <row r="34" spans="1:8" s="60" customFormat="1" ht="15">
      <c r="A34" s="65"/>
      <c r="B34" s="128"/>
      <c r="C34" s="128"/>
      <c r="D34" s="245"/>
      <c r="E34" s="128"/>
      <c r="F34" s="128"/>
      <c r="G34" s="128"/>
      <c r="H34" s="128"/>
    </row>
    <row r="35" spans="1:8" s="63" customFormat="1" ht="15">
      <c r="A35" s="64"/>
      <c r="B35" s="64"/>
      <c r="C35" s="64"/>
      <c r="D35" s="64"/>
      <c r="E35" s="64"/>
      <c r="F35" s="64"/>
      <c r="G35" s="64"/>
      <c r="H35" s="64"/>
    </row>
    <row r="36" spans="2:8" s="60" customFormat="1" ht="15">
      <c r="B36" s="250"/>
      <c r="C36" s="251"/>
      <c r="H36" s="252"/>
    </row>
    <row r="37" spans="3:7" s="60" customFormat="1" ht="15">
      <c r="C37" s="61"/>
      <c r="D37" s="61"/>
      <c r="E37" s="61"/>
      <c r="F37" s="61"/>
      <c r="G37" s="61"/>
    </row>
    <row r="38" s="60" customFormat="1" ht="15">
      <c r="A38" s="253"/>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5"/>
  <sheetViews>
    <sheetView showGridLines="0" view="pageBreakPreview" zoomScaleSheetLayoutView="100" workbookViewId="0" topLeftCell="A1">
      <selection activeCell="A1" sqref="A1:L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 customWidth="1"/>
    <col min="10" max="12" width="16.00390625" style="1" customWidth="1"/>
    <col min="13" max="16384" width="11.421875" style="1" customWidth="1"/>
  </cols>
  <sheetData>
    <row r="1" spans="1:12" ht="30" customHeight="1">
      <c r="A1" s="361" t="s">
        <v>237</v>
      </c>
      <c r="B1" s="361"/>
      <c r="C1" s="361"/>
      <c r="D1" s="361"/>
      <c r="E1" s="361"/>
      <c r="F1" s="361"/>
      <c r="G1" s="361"/>
      <c r="H1" s="361"/>
      <c r="I1" s="361"/>
      <c r="J1" s="361"/>
      <c r="K1" s="361"/>
      <c r="L1" s="361"/>
    </row>
    <row r="2" spans="1:12" ht="15.75" customHeight="1">
      <c r="A2" s="352">
        <v>44500</v>
      </c>
      <c r="B2" s="352"/>
      <c r="C2" s="352"/>
      <c r="D2" s="352"/>
      <c r="E2" s="352"/>
      <c r="F2" s="352"/>
      <c r="G2" s="352"/>
      <c r="H2" s="352"/>
      <c r="I2" s="352"/>
      <c r="J2" s="352"/>
      <c r="K2" s="352"/>
      <c r="L2" s="352"/>
    </row>
    <row r="3" spans="1:12" ht="18" customHeight="1">
      <c r="A3" s="359" t="s">
        <v>62</v>
      </c>
      <c r="B3" s="359"/>
      <c r="C3" s="359"/>
      <c r="D3" s="359"/>
      <c r="E3" s="359"/>
      <c r="F3" s="359"/>
      <c r="G3" s="359"/>
      <c r="H3" s="359"/>
      <c r="I3" s="359"/>
      <c r="J3" s="359"/>
      <c r="K3" s="359"/>
      <c r="L3" s="359"/>
    </row>
    <row r="4" ht="13.5" thickBot="1"/>
    <row r="5" spans="1:12" ht="68.45" customHeight="1">
      <c r="A5" s="39"/>
      <c r="B5" s="40" t="s">
        <v>20</v>
      </c>
      <c r="C5" s="40" t="s">
        <v>57</v>
      </c>
      <c r="D5" s="40" t="s">
        <v>58</v>
      </c>
      <c r="E5" s="40" t="s">
        <v>59</v>
      </c>
      <c r="F5" s="40" t="s">
        <v>21</v>
      </c>
      <c r="G5" s="40" t="s">
        <v>70</v>
      </c>
      <c r="H5" s="40" t="s">
        <v>71</v>
      </c>
      <c r="I5" s="262" t="s">
        <v>207</v>
      </c>
      <c r="J5" s="41" t="s">
        <v>260</v>
      </c>
      <c r="K5" s="41" t="s">
        <v>251</v>
      </c>
      <c r="L5" s="41" t="s">
        <v>258</v>
      </c>
    </row>
    <row r="6" spans="1:12" ht="4.5" customHeight="1">
      <c r="A6" s="43"/>
      <c r="B6" s="44"/>
      <c r="C6" s="44"/>
      <c r="D6" s="44"/>
      <c r="E6" s="44"/>
      <c r="F6" s="44"/>
      <c r="G6" s="44"/>
      <c r="H6" s="44"/>
      <c r="I6" s="263"/>
      <c r="J6" s="45"/>
      <c r="K6" s="45"/>
      <c r="L6" s="45"/>
    </row>
    <row r="7" spans="1:12" ht="15">
      <c r="A7" s="46" t="s">
        <v>54</v>
      </c>
      <c r="B7" s="37">
        <v>2060.1548959</v>
      </c>
      <c r="C7" s="37">
        <v>6624.02268431</v>
      </c>
      <c r="D7" s="37">
        <v>16077.51262213</v>
      </c>
      <c r="E7" s="37">
        <v>5030.31678229</v>
      </c>
      <c r="F7" s="37">
        <v>257.11160139</v>
      </c>
      <c r="G7" s="37">
        <v>5228.48336283</v>
      </c>
      <c r="H7" s="37">
        <v>7902.699782060002</v>
      </c>
      <c r="I7" s="264">
        <v>43180.30173091</v>
      </c>
      <c r="J7" s="261">
        <v>75.20350989</v>
      </c>
      <c r="K7" s="261">
        <v>15094.02874212</v>
      </c>
      <c r="L7" s="261">
        <v>55.582977529999994</v>
      </c>
    </row>
    <row r="8" spans="1:12" ht="15">
      <c r="A8" s="47" t="s">
        <v>2</v>
      </c>
      <c r="B8" s="35">
        <v>267.85626568000004</v>
      </c>
      <c r="C8" s="35">
        <v>1160.49456481</v>
      </c>
      <c r="D8" s="35">
        <v>3526.85239899</v>
      </c>
      <c r="E8" s="35">
        <v>811.8615013900001</v>
      </c>
      <c r="F8" s="35">
        <v>7.8226742</v>
      </c>
      <c r="G8" s="35">
        <v>632.1903319099999</v>
      </c>
      <c r="H8" s="35">
        <v>431.30799487999997</v>
      </c>
      <c r="I8" s="265">
        <v>6838.385731859999</v>
      </c>
      <c r="J8" s="81">
        <v>0</v>
      </c>
      <c r="K8" s="81">
        <v>4269.42529364</v>
      </c>
      <c r="L8" s="81">
        <v>0</v>
      </c>
    </row>
    <row r="9" spans="1:12" ht="15">
      <c r="A9" s="47" t="s">
        <v>8</v>
      </c>
      <c r="B9" s="35">
        <v>0</v>
      </c>
      <c r="C9" s="35">
        <v>34.43027181</v>
      </c>
      <c r="D9" s="35">
        <v>23.117630150000004</v>
      </c>
      <c r="E9" s="35">
        <v>0.71611164</v>
      </c>
      <c r="F9" s="35">
        <v>0</v>
      </c>
      <c r="G9" s="35">
        <v>42.44014545</v>
      </c>
      <c r="H9" s="35">
        <v>6.38430758</v>
      </c>
      <c r="I9" s="265">
        <v>107.08846663000001</v>
      </c>
      <c r="J9" s="81">
        <v>0</v>
      </c>
      <c r="K9" s="81">
        <v>30.125494920000005</v>
      </c>
      <c r="L9" s="81">
        <v>0</v>
      </c>
    </row>
    <row r="10" spans="1:12" ht="15">
      <c r="A10" s="47" t="s">
        <v>3</v>
      </c>
      <c r="B10" s="35">
        <v>870.7907625199999</v>
      </c>
      <c r="C10" s="35">
        <v>2946.2076901500004</v>
      </c>
      <c r="D10" s="35">
        <v>8533.520953719999</v>
      </c>
      <c r="E10" s="35">
        <v>1835.42966773</v>
      </c>
      <c r="F10" s="35">
        <v>24.290384939999996</v>
      </c>
      <c r="G10" s="35">
        <v>1796.09590376</v>
      </c>
      <c r="H10" s="35">
        <v>4722.457896600001</v>
      </c>
      <c r="I10" s="265">
        <v>20728.793259420003</v>
      </c>
      <c r="J10" s="81">
        <v>0</v>
      </c>
      <c r="K10" s="81">
        <v>6960.184541760001</v>
      </c>
      <c r="L10" s="81">
        <v>0</v>
      </c>
    </row>
    <row r="11" spans="1:12" ht="15">
      <c r="A11" s="47" t="s">
        <v>6</v>
      </c>
      <c r="B11" s="35">
        <v>0</v>
      </c>
      <c r="C11" s="35">
        <v>305.92467144</v>
      </c>
      <c r="D11" s="35">
        <v>477.41815739</v>
      </c>
      <c r="E11" s="35">
        <v>57.41687918</v>
      </c>
      <c r="F11" s="35">
        <v>12.23714447</v>
      </c>
      <c r="G11" s="35">
        <v>275.70133924</v>
      </c>
      <c r="H11" s="35">
        <v>90.54018384999999</v>
      </c>
      <c r="I11" s="265">
        <v>1219.2383755699998</v>
      </c>
      <c r="J11" s="81">
        <v>0</v>
      </c>
      <c r="K11" s="81">
        <v>216.64699945999996</v>
      </c>
      <c r="L11" s="81">
        <v>0</v>
      </c>
    </row>
    <row r="12" spans="1:12" ht="15">
      <c r="A12" s="47" t="s">
        <v>122</v>
      </c>
      <c r="B12" s="35">
        <v>105.07914665999999</v>
      </c>
      <c r="C12" s="35">
        <v>339.81271362</v>
      </c>
      <c r="D12" s="35">
        <v>324.64736784</v>
      </c>
      <c r="E12" s="35">
        <v>3.83983306</v>
      </c>
      <c r="F12" s="35">
        <v>0.01178911</v>
      </c>
      <c r="G12" s="35">
        <v>84.74970332</v>
      </c>
      <c r="H12" s="35">
        <v>160.93551390000002</v>
      </c>
      <c r="I12" s="265">
        <v>1019.07606751</v>
      </c>
      <c r="J12" s="81">
        <v>0</v>
      </c>
      <c r="K12" s="81">
        <v>184.31923937000002</v>
      </c>
      <c r="L12" s="81">
        <v>0</v>
      </c>
    </row>
    <row r="13" spans="1:12" ht="15">
      <c r="A13" s="47" t="s">
        <v>5</v>
      </c>
      <c r="B13" s="35">
        <v>249.31968566999998</v>
      </c>
      <c r="C13" s="35">
        <v>724.4795109700001</v>
      </c>
      <c r="D13" s="35">
        <v>1092.42802145</v>
      </c>
      <c r="E13" s="35">
        <v>214.45377451</v>
      </c>
      <c r="F13" s="35">
        <v>6.9642829</v>
      </c>
      <c r="G13" s="35">
        <v>713.89321885</v>
      </c>
      <c r="H13" s="35">
        <v>1236.82304998</v>
      </c>
      <c r="I13" s="265">
        <v>4238.3615443300005</v>
      </c>
      <c r="J13" s="81">
        <v>0</v>
      </c>
      <c r="K13" s="81">
        <v>1024.1633323400001</v>
      </c>
      <c r="L13" s="81">
        <v>0</v>
      </c>
    </row>
    <row r="14" spans="1:12" ht="15" hidden="1">
      <c r="A14" s="47" t="s">
        <v>22</v>
      </c>
      <c r="B14" s="35">
        <v>0</v>
      </c>
      <c r="C14" s="35">
        <v>0</v>
      </c>
      <c r="D14" s="35">
        <v>0</v>
      </c>
      <c r="E14" s="35">
        <v>0</v>
      </c>
      <c r="F14" s="35">
        <v>0</v>
      </c>
      <c r="G14" s="35">
        <v>0</v>
      </c>
      <c r="H14" s="35">
        <v>0</v>
      </c>
      <c r="I14" s="265">
        <v>0</v>
      </c>
      <c r="J14" s="81">
        <v>0</v>
      </c>
      <c r="K14" s="81">
        <v>0</v>
      </c>
      <c r="L14" s="81">
        <v>0</v>
      </c>
    </row>
    <row r="15" spans="1:12" ht="15">
      <c r="A15" s="47" t="s">
        <v>4</v>
      </c>
      <c r="B15" s="35">
        <v>233.70289251</v>
      </c>
      <c r="C15" s="35">
        <v>645.1541087400001</v>
      </c>
      <c r="D15" s="35">
        <v>1699.2675131400001</v>
      </c>
      <c r="E15" s="35">
        <v>649.6580694600001</v>
      </c>
      <c r="F15" s="35">
        <v>15.86814349</v>
      </c>
      <c r="G15" s="35">
        <v>1460.73793753</v>
      </c>
      <c r="H15" s="35">
        <v>1098.96381281</v>
      </c>
      <c r="I15" s="265">
        <v>5803.35247768</v>
      </c>
      <c r="J15" s="81">
        <v>0</v>
      </c>
      <c r="K15" s="81">
        <v>1936.9733160500002</v>
      </c>
      <c r="L15" s="81">
        <v>0</v>
      </c>
    </row>
    <row r="16" spans="1:12" ht="15">
      <c r="A16" s="47" t="s">
        <v>7</v>
      </c>
      <c r="B16" s="35">
        <v>0</v>
      </c>
      <c r="C16" s="35">
        <v>0</v>
      </c>
      <c r="D16" s="35">
        <v>120.59731330999999</v>
      </c>
      <c r="E16" s="35">
        <v>1456.24818103</v>
      </c>
      <c r="F16" s="35">
        <v>189.89095307</v>
      </c>
      <c r="G16" s="35">
        <v>43.29224638</v>
      </c>
      <c r="H16" s="35">
        <v>73.723387</v>
      </c>
      <c r="I16" s="265">
        <v>1883.75208079</v>
      </c>
      <c r="J16" s="81">
        <v>0.31893808999999995</v>
      </c>
      <c r="K16" s="81">
        <v>472.19052458000004</v>
      </c>
      <c r="L16" s="81">
        <v>55.582977529999994</v>
      </c>
    </row>
    <row r="17" spans="1:12" ht="15">
      <c r="A17" s="47" t="s">
        <v>23</v>
      </c>
      <c r="B17" s="35">
        <v>71.66932767</v>
      </c>
      <c r="C17" s="35">
        <v>126.26076691</v>
      </c>
      <c r="D17" s="35">
        <v>99.56624217</v>
      </c>
      <c r="E17" s="35">
        <v>0.5522580300000001</v>
      </c>
      <c r="F17" s="35">
        <v>0.02622921</v>
      </c>
      <c r="G17" s="35">
        <v>28.26771277</v>
      </c>
      <c r="H17" s="35">
        <v>81.56363546</v>
      </c>
      <c r="I17" s="265">
        <v>407.90617222000003</v>
      </c>
      <c r="J17" s="81">
        <v>0</v>
      </c>
      <c r="K17" s="81">
        <v>0</v>
      </c>
      <c r="L17" s="81">
        <v>0</v>
      </c>
    </row>
    <row r="18" spans="1:12" ht="15">
      <c r="A18" s="47" t="s">
        <v>24</v>
      </c>
      <c r="B18" s="35">
        <v>0</v>
      </c>
      <c r="C18" s="35">
        <v>0</v>
      </c>
      <c r="D18" s="35">
        <v>0</v>
      </c>
      <c r="E18" s="35">
        <v>0</v>
      </c>
      <c r="F18" s="35">
        <v>0</v>
      </c>
      <c r="G18" s="35">
        <v>10.978574029999999</v>
      </c>
      <c r="H18" s="35">
        <v>0</v>
      </c>
      <c r="I18" s="265">
        <v>10.978574029999999</v>
      </c>
      <c r="J18" s="81">
        <v>0</v>
      </c>
      <c r="K18" s="81">
        <v>0</v>
      </c>
      <c r="L18" s="81">
        <v>0</v>
      </c>
    </row>
    <row r="19" spans="1:12" ht="15">
      <c r="A19" s="47" t="s">
        <v>9</v>
      </c>
      <c r="B19" s="35">
        <v>261.73681519</v>
      </c>
      <c r="C19" s="35">
        <v>341.25838586000003</v>
      </c>
      <c r="D19" s="35">
        <v>180.09702397</v>
      </c>
      <c r="E19" s="35">
        <v>0.14050626000000002</v>
      </c>
      <c r="F19" s="35">
        <v>0</v>
      </c>
      <c r="G19" s="35">
        <v>0</v>
      </c>
      <c r="H19" s="35">
        <v>0</v>
      </c>
      <c r="I19" s="265">
        <v>783.2327312800002</v>
      </c>
      <c r="J19" s="81">
        <v>0</v>
      </c>
      <c r="K19" s="81">
        <v>0</v>
      </c>
      <c r="L19" s="81">
        <v>0</v>
      </c>
    </row>
    <row r="20" spans="1:12" ht="15">
      <c r="A20" s="47" t="s">
        <v>25</v>
      </c>
      <c r="B20" s="35">
        <v>0</v>
      </c>
      <c r="C20" s="35">
        <v>0</v>
      </c>
      <c r="D20" s="35">
        <v>0</v>
      </c>
      <c r="E20" s="35">
        <v>0</v>
      </c>
      <c r="F20" s="35">
        <v>0</v>
      </c>
      <c r="G20" s="35">
        <v>31.80514828</v>
      </c>
      <c r="H20" s="35">
        <v>0</v>
      </c>
      <c r="I20" s="265">
        <v>31.80514828</v>
      </c>
      <c r="J20" s="81">
        <v>0</v>
      </c>
      <c r="K20" s="81">
        <v>0</v>
      </c>
      <c r="L20" s="81">
        <v>0</v>
      </c>
    </row>
    <row r="21" spans="1:12" ht="15">
      <c r="A21" s="47" t="s">
        <v>26</v>
      </c>
      <c r="B21" s="35">
        <v>0</v>
      </c>
      <c r="C21" s="35">
        <v>0</v>
      </c>
      <c r="D21" s="35">
        <v>0</v>
      </c>
      <c r="E21" s="35">
        <v>0</v>
      </c>
      <c r="F21" s="35">
        <v>0</v>
      </c>
      <c r="G21" s="35">
        <v>108.33110131000001</v>
      </c>
      <c r="H21" s="35">
        <v>0</v>
      </c>
      <c r="I21" s="265">
        <v>108.33110131000001</v>
      </c>
      <c r="J21" s="81">
        <v>74.8845718</v>
      </c>
      <c r="K21" s="81">
        <v>0</v>
      </c>
      <c r="L21" s="81">
        <v>0</v>
      </c>
    </row>
    <row r="22" spans="1:12" ht="15" hidden="1">
      <c r="A22" s="47" t="s">
        <v>27</v>
      </c>
      <c r="B22" s="35">
        <v>0</v>
      </c>
      <c r="C22" s="35">
        <v>0</v>
      </c>
      <c r="D22" s="35">
        <v>0</v>
      </c>
      <c r="E22" s="35">
        <v>0</v>
      </c>
      <c r="F22" s="35">
        <v>0</v>
      </c>
      <c r="G22" s="35">
        <v>0</v>
      </c>
      <c r="H22" s="35">
        <v>0</v>
      </c>
      <c r="I22" s="265">
        <v>0</v>
      </c>
      <c r="J22" s="81">
        <v>0</v>
      </c>
      <c r="K22" s="81">
        <v>0</v>
      </c>
      <c r="L22" s="81">
        <v>0</v>
      </c>
    </row>
    <row r="23" spans="1:12" ht="15" hidden="1">
      <c r="A23" s="47" t="s">
        <v>141</v>
      </c>
      <c r="B23" s="35">
        <v>0</v>
      </c>
      <c r="C23" s="35">
        <v>0</v>
      </c>
      <c r="D23" s="35">
        <v>0</v>
      </c>
      <c r="E23" s="35">
        <v>0</v>
      </c>
      <c r="F23" s="35">
        <v>0</v>
      </c>
      <c r="G23" s="35">
        <v>0</v>
      </c>
      <c r="H23" s="35">
        <v>0</v>
      </c>
      <c r="I23" s="265">
        <v>0</v>
      </c>
      <c r="J23" s="81">
        <v>0</v>
      </c>
      <c r="K23" s="81">
        <v>0</v>
      </c>
      <c r="L23" s="81">
        <v>0</v>
      </c>
    </row>
    <row r="24" spans="1:12" ht="15">
      <c r="A24" s="48"/>
      <c r="B24" s="31"/>
      <c r="C24" s="31"/>
      <c r="D24" s="31"/>
      <c r="E24" s="31"/>
      <c r="F24" s="31"/>
      <c r="G24" s="31"/>
      <c r="H24" s="31"/>
      <c r="I24" s="266"/>
      <c r="J24" s="32"/>
      <c r="K24" s="32"/>
      <c r="L24" s="32"/>
    </row>
    <row r="25" spans="1:12" ht="15">
      <c r="A25" s="46" t="s">
        <v>52</v>
      </c>
      <c r="B25" s="37">
        <v>0</v>
      </c>
      <c r="C25" s="37">
        <v>4.58602279</v>
      </c>
      <c r="D25" s="37">
        <v>74.34769256999999</v>
      </c>
      <c r="E25" s="37">
        <v>816.2061923499998</v>
      </c>
      <c r="F25" s="37">
        <v>174.26402492999998</v>
      </c>
      <c r="G25" s="37">
        <v>541.93500708</v>
      </c>
      <c r="H25" s="37">
        <v>12.10578992</v>
      </c>
      <c r="I25" s="264">
        <v>1623.4447296399999</v>
      </c>
      <c r="J25" s="36">
        <v>26.93803044</v>
      </c>
      <c r="K25" s="36">
        <v>25.17970514</v>
      </c>
      <c r="L25" s="36">
        <v>43.751545480000004</v>
      </c>
    </row>
    <row r="26" spans="1:12" ht="15">
      <c r="A26" s="47" t="s">
        <v>28</v>
      </c>
      <c r="B26" s="35">
        <v>0</v>
      </c>
      <c r="C26" s="35">
        <v>0</v>
      </c>
      <c r="D26" s="35">
        <v>2.4932060299999996</v>
      </c>
      <c r="E26" s="35">
        <v>14.999795970000001</v>
      </c>
      <c r="F26" s="35">
        <v>5.04650149</v>
      </c>
      <c r="G26" s="35">
        <v>121.89474820999999</v>
      </c>
      <c r="H26" s="35">
        <v>0.0069787600000000005</v>
      </c>
      <c r="I26" s="265">
        <v>144.44123046</v>
      </c>
      <c r="J26" s="81">
        <v>0</v>
      </c>
      <c r="K26" s="81">
        <v>0</v>
      </c>
      <c r="L26" s="81">
        <v>0</v>
      </c>
    </row>
    <row r="27" spans="1:12" ht="15">
      <c r="A27" s="47" t="s">
        <v>29</v>
      </c>
      <c r="B27" s="35">
        <v>0</v>
      </c>
      <c r="C27" s="35">
        <v>0</v>
      </c>
      <c r="D27" s="35">
        <v>3.45109879</v>
      </c>
      <c r="E27" s="35">
        <v>390.24501949</v>
      </c>
      <c r="F27" s="35">
        <v>76.40787556999999</v>
      </c>
      <c r="G27" s="35">
        <v>24.14568937</v>
      </c>
      <c r="H27" s="35">
        <v>0</v>
      </c>
      <c r="I27" s="265">
        <v>494.24968322</v>
      </c>
      <c r="J27" s="81">
        <v>0</v>
      </c>
      <c r="K27" s="81">
        <v>1.60094214</v>
      </c>
      <c r="L27" s="81">
        <v>31.56257236</v>
      </c>
    </row>
    <row r="28" spans="1:12" ht="15">
      <c r="A28" s="47" t="s">
        <v>30</v>
      </c>
      <c r="B28" s="35">
        <v>0</v>
      </c>
      <c r="C28" s="35">
        <v>0</v>
      </c>
      <c r="D28" s="35">
        <v>0.9021874200000001</v>
      </c>
      <c r="E28" s="35">
        <v>87.69724024</v>
      </c>
      <c r="F28" s="35">
        <v>18.129946299999997</v>
      </c>
      <c r="G28" s="35">
        <v>28.2402674</v>
      </c>
      <c r="H28" s="35">
        <v>0</v>
      </c>
      <c r="I28" s="265">
        <v>134.96964136</v>
      </c>
      <c r="J28" s="81">
        <v>0.64699126</v>
      </c>
      <c r="K28" s="81">
        <v>0</v>
      </c>
      <c r="L28" s="81">
        <v>1.61701278</v>
      </c>
    </row>
    <row r="29" spans="1:12" ht="15">
      <c r="A29" s="47" t="s">
        <v>10</v>
      </c>
      <c r="B29" s="35">
        <v>0</v>
      </c>
      <c r="C29" s="35">
        <v>0</v>
      </c>
      <c r="D29" s="35">
        <v>0.08808323</v>
      </c>
      <c r="E29" s="35">
        <v>21.52483494</v>
      </c>
      <c r="F29" s="35">
        <v>7.65541445</v>
      </c>
      <c r="G29" s="35">
        <v>12.05226435</v>
      </c>
      <c r="H29" s="35">
        <v>0</v>
      </c>
      <c r="I29" s="265">
        <v>41.320596970000004</v>
      </c>
      <c r="J29" s="81">
        <v>3.69796225</v>
      </c>
      <c r="K29" s="81">
        <v>12.069270399999999</v>
      </c>
      <c r="L29" s="81">
        <v>2.07347956</v>
      </c>
    </row>
    <row r="30" spans="1:12" ht="15">
      <c r="A30" s="47" t="s">
        <v>31</v>
      </c>
      <c r="B30" s="35">
        <v>0</v>
      </c>
      <c r="C30" s="35">
        <v>0</v>
      </c>
      <c r="D30" s="35">
        <v>0.5670969</v>
      </c>
      <c r="E30" s="35">
        <v>0</v>
      </c>
      <c r="F30" s="35">
        <v>0</v>
      </c>
      <c r="G30" s="35">
        <v>132.12644833</v>
      </c>
      <c r="H30" s="35">
        <v>0</v>
      </c>
      <c r="I30" s="265">
        <v>132.69354522999998</v>
      </c>
      <c r="J30" s="81">
        <v>13.49174845</v>
      </c>
      <c r="K30" s="81">
        <v>0</v>
      </c>
      <c r="L30" s="81">
        <v>0</v>
      </c>
    </row>
    <row r="31" spans="1:12" ht="15">
      <c r="A31" s="47" t="s">
        <v>32</v>
      </c>
      <c r="B31" s="35">
        <v>0</v>
      </c>
      <c r="C31" s="35">
        <v>0</v>
      </c>
      <c r="D31" s="35">
        <v>0.0345298</v>
      </c>
      <c r="E31" s="35">
        <v>3.6066342799999997</v>
      </c>
      <c r="F31" s="35">
        <v>11.6209442</v>
      </c>
      <c r="G31" s="35">
        <v>51.59346706</v>
      </c>
      <c r="H31" s="35">
        <v>6.03643482</v>
      </c>
      <c r="I31" s="265">
        <v>72.89201016</v>
      </c>
      <c r="J31" s="81">
        <v>9.10132848</v>
      </c>
      <c r="K31" s="81">
        <v>0</v>
      </c>
      <c r="L31" s="81">
        <v>0.90938186</v>
      </c>
    </row>
    <row r="32" spans="1:12" ht="15">
      <c r="A32" s="47" t="s">
        <v>33</v>
      </c>
      <c r="B32" s="35">
        <v>0</v>
      </c>
      <c r="C32" s="35">
        <v>4.58602279</v>
      </c>
      <c r="D32" s="35">
        <v>39.99780915</v>
      </c>
      <c r="E32" s="35">
        <v>81.70216674</v>
      </c>
      <c r="F32" s="35">
        <v>3.61934536</v>
      </c>
      <c r="G32" s="35">
        <v>139.88698463999998</v>
      </c>
      <c r="H32" s="35">
        <v>0</v>
      </c>
      <c r="I32" s="265">
        <v>269.79232867999997</v>
      </c>
      <c r="J32" s="81">
        <v>0</v>
      </c>
      <c r="K32" s="81">
        <v>0</v>
      </c>
      <c r="L32" s="81">
        <v>0</v>
      </c>
    </row>
    <row r="33" spans="1:12" ht="15">
      <c r="A33" s="47" t="s">
        <v>34</v>
      </c>
      <c r="B33" s="35">
        <v>0</v>
      </c>
      <c r="C33" s="35">
        <v>0</v>
      </c>
      <c r="D33" s="35">
        <v>6.30336155</v>
      </c>
      <c r="E33" s="35">
        <v>72.5142986</v>
      </c>
      <c r="F33" s="35">
        <v>26.34316522</v>
      </c>
      <c r="G33" s="35">
        <v>12.865021890000001</v>
      </c>
      <c r="H33" s="35">
        <v>0</v>
      </c>
      <c r="I33" s="265">
        <v>118.02584726</v>
      </c>
      <c r="J33" s="81">
        <v>0</v>
      </c>
      <c r="K33" s="81">
        <v>4.73616756</v>
      </c>
      <c r="L33" s="81">
        <v>0</v>
      </c>
    </row>
    <row r="34" spans="1:12" ht="15">
      <c r="A34" s="47" t="s">
        <v>35</v>
      </c>
      <c r="B34" s="35">
        <v>0</v>
      </c>
      <c r="C34" s="35">
        <v>0</v>
      </c>
      <c r="D34" s="35">
        <v>20.5103197</v>
      </c>
      <c r="E34" s="35">
        <v>143.91620208999998</v>
      </c>
      <c r="F34" s="35">
        <v>25.440832340000004</v>
      </c>
      <c r="G34" s="35">
        <v>19.130115829999998</v>
      </c>
      <c r="H34" s="35">
        <v>6.06237634</v>
      </c>
      <c r="I34" s="265">
        <v>215.0598463</v>
      </c>
      <c r="J34" s="81">
        <v>0</v>
      </c>
      <c r="K34" s="81">
        <v>6.7733250400000005</v>
      </c>
      <c r="L34" s="81">
        <v>7.58909892</v>
      </c>
    </row>
    <row r="35" spans="1:12" ht="15">
      <c r="A35" s="48"/>
      <c r="B35" s="31"/>
      <c r="C35" s="31"/>
      <c r="D35" s="31"/>
      <c r="E35" s="31"/>
      <c r="F35" s="31"/>
      <c r="G35" s="31"/>
      <c r="H35" s="31"/>
      <c r="I35" s="266"/>
      <c r="J35" s="81"/>
      <c r="K35" s="81"/>
      <c r="L35" s="81"/>
    </row>
    <row r="36" spans="1:12" ht="15">
      <c r="A36" s="46" t="s">
        <v>0</v>
      </c>
      <c r="B36" s="37">
        <v>10.54454722</v>
      </c>
      <c r="C36" s="37">
        <v>40.85338026</v>
      </c>
      <c r="D36" s="37">
        <v>971.08298352</v>
      </c>
      <c r="E36" s="37">
        <v>3755.1239288199995</v>
      </c>
      <c r="F36" s="37">
        <v>503.27817594000004</v>
      </c>
      <c r="G36" s="37">
        <v>577.69526598</v>
      </c>
      <c r="H36" s="37">
        <v>286.63543887000003</v>
      </c>
      <c r="I36" s="264">
        <v>6145.21372061</v>
      </c>
      <c r="J36" s="36">
        <v>2.75024034</v>
      </c>
      <c r="K36" s="36">
        <v>951.2856371500001</v>
      </c>
      <c r="L36" s="36">
        <v>159.38270602</v>
      </c>
    </row>
    <row r="37" spans="1:12" ht="15">
      <c r="A37" s="47" t="s">
        <v>12</v>
      </c>
      <c r="B37" s="35">
        <v>0</v>
      </c>
      <c r="C37" s="35">
        <v>0</v>
      </c>
      <c r="D37" s="35">
        <v>117.91439592999998</v>
      </c>
      <c r="E37" s="35">
        <v>1005.7598852899999</v>
      </c>
      <c r="F37" s="35">
        <v>151.15535809</v>
      </c>
      <c r="G37" s="35">
        <v>163.38096248</v>
      </c>
      <c r="H37" s="35">
        <v>52.1539481</v>
      </c>
      <c r="I37" s="265">
        <v>1490.36454989</v>
      </c>
      <c r="J37" s="81">
        <v>1.4130457</v>
      </c>
      <c r="K37" s="81">
        <v>120.08759401999998</v>
      </c>
      <c r="L37" s="81">
        <v>18.77751324</v>
      </c>
    </row>
    <row r="38" spans="1:12" ht="15">
      <c r="A38" s="47" t="s">
        <v>11</v>
      </c>
      <c r="B38" s="35">
        <v>0</v>
      </c>
      <c r="C38" s="35">
        <v>2.2556546699999998</v>
      </c>
      <c r="D38" s="35">
        <v>207.41850268</v>
      </c>
      <c r="E38" s="35">
        <v>773.68623615</v>
      </c>
      <c r="F38" s="35">
        <v>75.13387805</v>
      </c>
      <c r="G38" s="35">
        <v>98.76135214</v>
      </c>
      <c r="H38" s="35">
        <v>50.97150827</v>
      </c>
      <c r="I38" s="265">
        <v>1208.22713196</v>
      </c>
      <c r="J38" s="81">
        <v>0.00393094</v>
      </c>
      <c r="K38" s="81">
        <v>425.34421753000004</v>
      </c>
      <c r="L38" s="81">
        <v>55.63086438999999</v>
      </c>
    </row>
    <row r="39" spans="1:12" ht="15">
      <c r="A39" s="47" t="s">
        <v>36</v>
      </c>
      <c r="B39" s="35">
        <v>0</v>
      </c>
      <c r="C39" s="35">
        <v>0</v>
      </c>
      <c r="D39" s="35">
        <v>2.0381503999999997</v>
      </c>
      <c r="E39" s="35">
        <v>10.38923233</v>
      </c>
      <c r="F39" s="35">
        <v>2.04082283</v>
      </c>
      <c r="G39" s="35">
        <v>1.9679429099999999</v>
      </c>
      <c r="H39" s="35">
        <v>0</v>
      </c>
      <c r="I39" s="265">
        <v>16.43614847</v>
      </c>
      <c r="J39" s="81">
        <v>0</v>
      </c>
      <c r="K39" s="81">
        <v>0</v>
      </c>
      <c r="L39" s="81">
        <v>0</v>
      </c>
    </row>
    <row r="40" spans="1:12" ht="15">
      <c r="A40" s="47" t="s">
        <v>17</v>
      </c>
      <c r="B40" s="35">
        <v>0</v>
      </c>
      <c r="C40" s="35">
        <v>4.15087485</v>
      </c>
      <c r="D40" s="35">
        <v>90.24591536</v>
      </c>
      <c r="E40" s="35">
        <v>509.49204204999995</v>
      </c>
      <c r="F40" s="35">
        <v>85.30432243999999</v>
      </c>
      <c r="G40" s="35">
        <v>102.70080920000001</v>
      </c>
      <c r="H40" s="35">
        <v>41.1474051</v>
      </c>
      <c r="I40" s="265">
        <v>833.0413689999999</v>
      </c>
      <c r="J40" s="81">
        <v>0.52885954</v>
      </c>
      <c r="K40" s="81">
        <v>117.29054337</v>
      </c>
      <c r="L40" s="81">
        <v>32.37693253</v>
      </c>
    </row>
    <row r="41" spans="1:12" ht="15">
      <c r="A41" s="47" t="s">
        <v>19</v>
      </c>
      <c r="B41" s="35">
        <v>0</v>
      </c>
      <c r="C41" s="35">
        <v>0.09</v>
      </c>
      <c r="D41" s="35">
        <v>55.35295672</v>
      </c>
      <c r="E41" s="35">
        <v>180.80106063</v>
      </c>
      <c r="F41" s="35">
        <v>19.866876889999997</v>
      </c>
      <c r="G41" s="35">
        <v>47.13214518</v>
      </c>
      <c r="H41" s="35">
        <v>13.82968784</v>
      </c>
      <c r="I41" s="265">
        <v>317.07272726</v>
      </c>
      <c r="J41" s="81">
        <v>0</v>
      </c>
      <c r="K41" s="81">
        <v>43.625057010000006</v>
      </c>
      <c r="L41" s="81">
        <v>8.05893872</v>
      </c>
    </row>
    <row r="42" spans="1:12" ht="15">
      <c r="A42" s="47" t="s">
        <v>18</v>
      </c>
      <c r="B42" s="35">
        <v>2.88655622</v>
      </c>
      <c r="C42" s="35">
        <v>2.7018934700000004</v>
      </c>
      <c r="D42" s="35">
        <v>16.4479427</v>
      </c>
      <c r="E42" s="35">
        <v>47.81496083</v>
      </c>
      <c r="F42" s="35">
        <v>7.01989251</v>
      </c>
      <c r="G42" s="35">
        <v>12.00409887</v>
      </c>
      <c r="H42" s="35">
        <v>3.82750883</v>
      </c>
      <c r="I42" s="265">
        <v>92.70285343</v>
      </c>
      <c r="J42" s="81">
        <v>0</v>
      </c>
      <c r="K42" s="81">
        <v>2.35073575</v>
      </c>
      <c r="L42" s="81">
        <v>0.7031106</v>
      </c>
    </row>
    <row r="43" spans="1:12" ht="15">
      <c r="A43" s="47" t="s">
        <v>37</v>
      </c>
      <c r="B43" s="35">
        <v>0</v>
      </c>
      <c r="C43" s="35">
        <v>0</v>
      </c>
      <c r="D43" s="35">
        <v>0.9405208100000001</v>
      </c>
      <c r="E43" s="35">
        <v>4.7535706200000005</v>
      </c>
      <c r="F43" s="35">
        <v>3.1362906600000002</v>
      </c>
      <c r="G43" s="35">
        <v>1.01231131</v>
      </c>
      <c r="H43" s="35">
        <v>0</v>
      </c>
      <c r="I43" s="265">
        <v>9.8426934</v>
      </c>
      <c r="J43" s="81">
        <v>0</v>
      </c>
      <c r="K43" s="81">
        <v>0</v>
      </c>
      <c r="L43" s="81">
        <v>0</v>
      </c>
    </row>
    <row r="44" spans="1:12" ht="15">
      <c r="A44" s="47" t="s">
        <v>14</v>
      </c>
      <c r="B44" s="35">
        <v>0</v>
      </c>
      <c r="C44" s="35">
        <v>24.4946618</v>
      </c>
      <c r="D44" s="35">
        <v>363.2197129</v>
      </c>
      <c r="E44" s="35">
        <v>493.8868245</v>
      </c>
      <c r="F44" s="35">
        <v>58.687622770000004</v>
      </c>
      <c r="G44" s="35">
        <v>67.33030639</v>
      </c>
      <c r="H44" s="35">
        <v>92.977411</v>
      </c>
      <c r="I44" s="265">
        <v>1100.59653936</v>
      </c>
      <c r="J44" s="81">
        <v>0.14716687</v>
      </c>
      <c r="K44" s="81">
        <v>28.576347390000002</v>
      </c>
      <c r="L44" s="81">
        <v>10.404192160000001</v>
      </c>
    </row>
    <row r="45" spans="1:12" ht="15">
      <c r="A45" s="47" t="s">
        <v>13</v>
      </c>
      <c r="B45" s="35">
        <v>0</v>
      </c>
      <c r="C45" s="35">
        <v>7.160295469999999</v>
      </c>
      <c r="D45" s="35">
        <v>60.35940598999999</v>
      </c>
      <c r="E45" s="35">
        <v>434.48611916000004</v>
      </c>
      <c r="F45" s="35">
        <v>65.12200907</v>
      </c>
      <c r="G45" s="35">
        <v>50.15056625</v>
      </c>
      <c r="H45" s="35">
        <v>2.94213995</v>
      </c>
      <c r="I45" s="265">
        <v>620.22053589</v>
      </c>
      <c r="J45" s="81">
        <v>0</v>
      </c>
      <c r="K45" s="81">
        <v>154.74446808000002</v>
      </c>
      <c r="L45" s="81">
        <v>31.549535769999995</v>
      </c>
    </row>
    <row r="46" spans="1:12" ht="15">
      <c r="A46" s="47" t="s">
        <v>15</v>
      </c>
      <c r="B46" s="35">
        <v>0</v>
      </c>
      <c r="C46" s="35">
        <v>0</v>
      </c>
      <c r="D46" s="35">
        <v>8.08290674</v>
      </c>
      <c r="E46" s="35">
        <v>103.13578061999999</v>
      </c>
      <c r="F46" s="35">
        <v>10.96414549</v>
      </c>
      <c r="G46" s="35">
        <v>18.57670482</v>
      </c>
      <c r="H46" s="35">
        <v>2.26922817</v>
      </c>
      <c r="I46" s="265">
        <v>143.02876583999998</v>
      </c>
      <c r="J46" s="81">
        <v>0.5853025199999999</v>
      </c>
      <c r="K46" s="81">
        <v>6.20231974</v>
      </c>
      <c r="L46" s="81">
        <v>0</v>
      </c>
    </row>
    <row r="47" spans="1:12" ht="15">
      <c r="A47" s="47" t="s">
        <v>16</v>
      </c>
      <c r="B47" s="35">
        <v>7.657991</v>
      </c>
      <c r="C47" s="35">
        <v>0</v>
      </c>
      <c r="D47" s="35">
        <v>38.30030515</v>
      </c>
      <c r="E47" s="35">
        <v>150.90103800999998</v>
      </c>
      <c r="F47" s="35">
        <v>20.453713749999995</v>
      </c>
      <c r="G47" s="35">
        <v>11.554473430000002</v>
      </c>
      <c r="H47" s="35">
        <v>25.11667804</v>
      </c>
      <c r="I47" s="265">
        <v>253.98419937999998</v>
      </c>
      <c r="J47" s="81">
        <v>0.07193476999999998</v>
      </c>
      <c r="K47" s="81">
        <v>27.79670403</v>
      </c>
      <c r="L47" s="81">
        <v>1.8816186099999999</v>
      </c>
    </row>
    <row r="48" spans="1:12" ht="15">
      <c r="A48" s="47" t="s">
        <v>38</v>
      </c>
      <c r="B48" s="35">
        <v>0</v>
      </c>
      <c r="C48" s="35">
        <v>0</v>
      </c>
      <c r="D48" s="35">
        <v>10.76226814</v>
      </c>
      <c r="E48" s="35">
        <v>40.017178630000004</v>
      </c>
      <c r="F48" s="35">
        <v>4.39324339</v>
      </c>
      <c r="G48" s="35">
        <v>3.123593</v>
      </c>
      <c r="H48" s="35">
        <v>1.3999235700000001</v>
      </c>
      <c r="I48" s="265">
        <v>59.69620673000001</v>
      </c>
      <c r="J48" s="81">
        <v>0</v>
      </c>
      <c r="K48" s="81">
        <v>25.26765023</v>
      </c>
      <c r="L48" s="81">
        <v>0</v>
      </c>
    </row>
    <row r="49" spans="1:12" ht="15">
      <c r="A49" s="48"/>
      <c r="B49" s="31"/>
      <c r="C49" s="31"/>
      <c r="D49" s="31"/>
      <c r="E49" s="31"/>
      <c r="F49" s="31"/>
      <c r="G49" s="31"/>
      <c r="H49" s="31"/>
      <c r="I49" s="266"/>
      <c r="J49" s="32"/>
      <c r="K49" s="32"/>
      <c r="L49" s="32"/>
    </row>
    <row r="50" spans="1:12" ht="15">
      <c r="A50" s="46" t="s">
        <v>1</v>
      </c>
      <c r="B50" s="37">
        <v>0</v>
      </c>
      <c r="C50" s="37">
        <v>23.77553733</v>
      </c>
      <c r="D50" s="37">
        <v>110.7654235</v>
      </c>
      <c r="E50" s="37">
        <v>187.05578822999996</v>
      </c>
      <c r="F50" s="37">
        <v>44.75000879999999</v>
      </c>
      <c r="G50" s="37">
        <v>83.40892432000001</v>
      </c>
      <c r="H50" s="37">
        <v>4.00938517</v>
      </c>
      <c r="I50" s="264">
        <v>453.76506735</v>
      </c>
      <c r="J50" s="36">
        <v>0</v>
      </c>
      <c r="K50" s="36">
        <v>127.19944385999997</v>
      </c>
      <c r="L50" s="36">
        <v>0</v>
      </c>
    </row>
    <row r="51" spans="1:12" ht="15">
      <c r="A51" s="47" t="s">
        <v>39</v>
      </c>
      <c r="B51" s="35">
        <v>0</v>
      </c>
      <c r="C51" s="35">
        <v>23.77553733</v>
      </c>
      <c r="D51" s="35">
        <v>105.11617978999999</v>
      </c>
      <c r="E51" s="35">
        <v>125.68248442999999</v>
      </c>
      <c r="F51" s="35">
        <v>21.297502159999997</v>
      </c>
      <c r="G51" s="35">
        <v>8.3356244</v>
      </c>
      <c r="H51" s="35">
        <v>4.00938517</v>
      </c>
      <c r="I51" s="265">
        <v>288.2167132799999</v>
      </c>
      <c r="J51" s="81">
        <v>0</v>
      </c>
      <c r="K51" s="81">
        <v>127.19944385999997</v>
      </c>
      <c r="L51" s="81">
        <v>0</v>
      </c>
    </row>
    <row r="52" spans="1:12" ht="15">
      <c r="A52" s="47" t="s">
        <v>41</v>
      </c>
      <c r="B52" s="35">
        <v>0</v>
      </c>
      <c r="C52" s="35">
        <v>0</v>
      </c>
      <c r="D52" s="35">
        <v>0.9674164399999999</v>
      </c>
      <c r="E52" s="35">
        <v>32.47848931</v>
      </c>
      <c r="F52" s="35">
        <v>19.579405559999998</v>
      </c>
      <c r="G52" s="35">
        <v>7.27979395</v>
      </c>
      <c r="H52" s="35">
        <v>0</v>
      </c>
      <c r="I52" s="265">
        <v>60.30510526</v>
      </c>
      <c r="J52" s="81">
        <v>0</v>
      </c>
      <c r="K52" s="81">
        <v>0</v>
      </c>
      <c r="L52" s="81">
        <v>0</v>
      </c>
    </row>
    <row r="53" spans="1:12" ht="15">
      <c r="A53" s="47" t="s">
        <v>42</v>
      </c>
      <c r="B53" s="35">
        <v>0</v>
      </c>
      <c r="C53" s="35">
        <v>0</v>
      </c>
      <c r="D53" s="35">
        <v>1.21805025</v>
      </c>
      <c r="E53" s="35">
        <v>11.68540449</v>
      </c>
      <c r="F53" s="35">
        <v>1.95220072</v>
      </c>
      <c r="G53" s="35">
        <v>3.35580443</v>
      </c>
      <c r="H53" s="35">
        <v>0</v>
      </c>
      <c r="I53" s="265">
        <v>18.21145989</v>
      </c>
      <c r="J53" s="81">
        <v>0</v>
      </c>
      <c r="K53" s="81">
        <v>0</v>
      </c>
      <c r="L53" s="81">
        <v>0</v>
      </c>
    </row>
    <row r="54" spans="1:12" ht="15">
      <c r="A54" s="47" t="s">
        <v>43</v>
      </c>
      <c r="B54" s="35">
        <v>0</v>
      </c>
      <c r="C54" s="35">
        <v>0</v>
      </c>
      <c r="D54" s="35">
        <v>3.11119768</v>
      </c>
      <c r="E54" s="35">
        <v>7.348411110000001</v>
      </c>
      <c r="F54" s="35">
        <v>0.38259188</v>
      </c>
      <c r="G54" s="35">
        <v>1.0942266100000002</v>
      </c>
      <c r="H54" s="35">
        <v>0</v>
      </c>
      <c r="I54" s="265">
        <v>11.93642728</v>
      </c>
      <c r="J54" s="81">
        <v>0</v>
      </c>
      <c r="K54" s="81">
        <v>0</v>
      </c>
      <c r="L54" s="81">
        <v>0</v>
      </c>
    </row>
    <row r="55" spans="1:12" ht="15">
      <c r="A55" s="47" t="s">
        <v>44</v>
      </c>
      <c r="B55" s="35">
        <v>0</v>
      </c>
      <c r="C55" s="35">
        <v>0</v>
      </c>
      <c r="D55" s="35">
        <v>0.35257934</v>
      </c>
      <c r="E55" s="35">
        <v>9.860998890000001</v>
      </c>
      <c r="F55" s="35">
        <v>1.53830848</v>
      </c>
      <c r="G55" s="35">
        <v>6.0658543</v>
      </c>
      <c r="H55" s="35">
        <v>0</v>
      </c>
      <c r="I55" s="265">
        <v>17.81774101</v>
      </c>
      <c r="J55" s="81">
        <v>0</v>
      </c>
      <c r="K55" s="81">
        <v>0</v>
      </c>
      <c r="L55" s="81">
        <v>0</v>
      </c>
    </row>
    <row r="56" spans="1:12" ht="15">
      <c r="A56" s="47" t="s">
        <v>143</v>
      </c>
      <c r="B56" s="35">
        <v>0</v>
      </c>
      <c r="C56" s="35">
        <v>0</v>
      </c>
      <c r="D56" s="35">
        <v>0</v>
      </c>
      <c r="E56" s="35">
        <v>0</v>
      </c>
      <c r="F56" s="35">
        <v>0</v>
      </c>
      <c r="G56" s="35">
        <v>57.27762063</v>
      </c>
      <c r="H56" s="35">
        <v>0</v>
      </c>
      <c r="I56" s="265">
        <v>57.27762063</v>
      </c>
      <c r="J56" s="81">
        <v>0</v>
      </c>
      <c r="K56" s="81">
        <v>0</v>
      </c>
      <c r="L56" s="81">
        <v>0</v>
      </c>
    </row>
    <row r="57" spans="1:12" ht="15">
      <c r="A57" s="48"/>
      <c r="B57" s="31"/>
      <c r="C57" s="31"/>
      <c r="D57" s="31"/>
      <c r="E57" s="31"/>
      <c r="F57" s="31"/>
      <c r="G57" s="31"/>
      <c r="H57" s="31"/>
      <c r="I57" s="266"/>
      <c r="J57" s="81"/>
      <c r="K57" s="81"/>
      <c r="L57" s="81"/>
    </row>
    <row r="58" spans="1:12" ht="15">
      <c r="A58" s="46" t="s">
        <v>53</v>
      </c>
      <c r="B58" s="37">
        <v>0</v>
      </c>
      <c r="C58" s="37">
        <v>13.798323609999999</v>
      </c>
      <c r="D58" s="37">
        <v>260.88489125</v>
      </c>
      <c r="E58" s="37">
        <v>310.72772146999995</v>
      </c>
      <c r="F58" s="37">
        <v>26.197553359999997</v>
      </c>
      <c r="G58" s="37">
        <v>194.09681015</v>
      </c>
      <c r="H58" s="37">
        <v>45.38173551</v>
      </c>
      <c r="I58" s="267">
        <v>851.08703535</v>
      </c>
      <c r="J58" s="36">
        <v>0.54628901</v>
      </c>
      <c r="K58" s="36">
        <v>0</v>
      </c>
      <c r="L58" s="36">
        <v>5.24712494</v>
      </c>
    </row>
    <row r="59" spans="1:12" ht="15">
      <c r="A59" s="47" t="s">
        <v>45</v>
      </c>
      <c r="B59" s="35">
        <v>0</v>
      </c>
      <c r="C59" s="35">
        <v>0</v>
      </c>
      <c r="D59" s="35">
        <v>0.05928803</v>
      </c>
      <c r="E59" s="35">
        <v>2.5041672599999996</v>
      </c>
      <c r="F59" s="35">
        <v>2.6864133199999998</v>
      </c>
      <c r="G59" s="35">
        <v>0.11778545</v>
      </c>
      <c r="H59" s="35">
        <v>0</v>
      </c>
      <c r="I59" s="268">
        <v>5.36765406</v>
      </c>
      <c r="J59" s="81">
        <v>0</v>
      </c>
      <c r="K59" s="81">
        <v>0</v>
      </c>
      <c r="L59" s="81">
        <v>0</v>
      </c>
    </row>
    <row r="60" spans="1:12" ht="15">
      <c r="A60" s="47" t="s">
        <v>47</v>
      </c>
      <c r="B60" s="35">
        <v>0</v>
      </c>
      <c r="C60" s="35">
        <v>0</v>
      </c>
      <c r="D60" s="35">
        <v>187.43882931</v>
      </c>
      <c r="E60" s="35">
        <v>252.94803586999998</v>
      </c>
      <c r="F60" s="35">
        <v>15.52553191</v>
      </c>
      <c r="G60" s="35">
        <v>74.51930294</v>
      </c>
      <c r="H60" s="35">
        <v>0</v>
      </c>
      <c r="I60" s="268">
        <v>530.43170003</v>
      </c>
      <c r="J60" s="81">
        <v>0</v>
      </c>
      <c r="K60" s="81">
        <v>0</v>
      </c>
      <c r="L60" s="81">
        <v>5.24712494</v>
      </c>
    </row>
    <row r="61" spans="1:12" ht="15">
      <c r="A61" s="47" t="s">
        <v>46</v>
      </c>
      <c r="B61" s="35">
        <v>0</v>
      </c>
      <c r="C61" s="35">
        <v>0</v>
      </c>
      <c r="D61" s="35">
        <v>0</v>
      </c>
      <c r="E61" s="35">
        <v>5.59388983</v>
      </c>
      <c r="F61" s="35">
        <v>6.835541650000001</v>
      </c>
      <c r="G61" s="35">
        <v>3.51616462</v>
      </c>
      <c r="H61" s="35">
        <v>0</v>
      </c>
      <c r="I61" s="268">
        <v>15.945596100000001</v>
      </c>
      <c r="J61" s="81">
        <v>0</v>
      </c>
      <c r="K61" s="81">
        <v>0</v>
      </c>
      <c r="L61" s="81">
        <v>0</v>
      </c>
    </row>
    <row r="62" spans="1:12" ht="15">
      <c r="A62" s="47" t="s">
        <v>49</v>
      </c>
      <c r="B62" s="35">
        <v>0</v>
      </c>
      <c r="C62" s="35">
        <v>0</v>
      </c>
      <c r="D62" s="35">
        <v>0.6</v>
      </c>
      <c r="E62" s="35">
        <v>2.409989</v>
      </c>
      <c r="F62" s="35">
        <v>0</v>
      </c>
      <c r="G62" s="35">
        <v>0</v>
      </c>
      <c r="H62" s="35">
        <v>45.38173551</v>
      </c>
      <c r="I62" s="268">
        <v>48.391724509999996</v>
      </c>
      <c r="J62" s="81">
        <v>0</v>
      </c>
      <c r="K62" s="81">
        <v>0</v>
      </c>
      <c r="L62" s="81">
        <v>0</v>
      </c>
    </row>
    <row r="63" spans="1:12" ht="15">
      <c r="A63" s="47" t="s">
        <v>50</v>
      </c>
      <c r="B63" s="35">
        <v>0</v>
      </c>
      <c r="C63" s="35">
        <v>0</v>
      </c>
      <c r="D63" s="35">
        <v>0</v>
      </c>
      <c r="E63" s="35">
        <v>0</v>
      </c>
      <c r="F63" s="35">
        <v>0</v>
      </c>
      <c r="G63" s="35">
        <v>0.28983431</v>
      </c>
      <c r="H63" s="35">
        <v>0</v>
      </c>
      <c r="I63" s="268">
        <v>0.28983431</v>
      </c>
      <c r="J63" s="81">
        <v>0</v>
      </c>
      <c r="K63" s="81">
        <v>0</v>
      </c>
      <c r="L63" s="81">
        <v>0</v>
      </c>
    </row>
    <row r="64" spans="1:12" ht="15">
      <c r="A64" s="47" t="s">
        <v>48</v>
      </c>
      <c r="B64" s="35">
        <v>0</v>
      </c>
      <c r="C64" s="35">
        <v>0</v>
      </c>
      <c r="D64" s="35">
        <v>1.07999737</v>
      </c>
      <c r="E64" s="35">
        <v>0.46417753</v>
      </c>
      <c r="F64" s="35">
        <v>0</v>
      </c>
      <c r="G64" s="35">
        <v>25.199247839999998</v>
      </c>
      <c r="H64" s="35">
        <v>0</v>
      </c>
      <c r="I64" s="268">
        <v>26.74342274</v>
      </c>
      <c r="J64" s="81">
        <v>0</v>
      </c>
      <c r="K64" s="81">
        <v>0</v>
      </c>
      <c r="L64" s="81">
        <v>0</v>
      </c>
    </row>
    <row r="65" spans="1:12" ht="15">
      <c r="A65" s="47" t="s">
        <v>51</v>
      </c>
      <c r="B65" s="35">
        <v>0</v>
      </c>
      <c r="C65" s="35">
        <v>0</v>
      </c>
      <c r="D65" s="35">
        <v>3.58494588</v>
      </c>
      <c r="E65" s="35">
        <v>40.811018440000005</v>
      </c>
      <c r="F65" s="35">
        <v>1.1343576</v>
      </c>
      <c r="G65" s="35">
        <v>90.45447499000001</v>
      </c>
      <c r="H65" s="35">
        <v>0</v>
      </c>
      <c r="I65" s="268">
        <v>135.98479691</v>
      </c>
      <c r="J65" s="81">
        <v>0.54628901</v>
      </c>
      <c r="K65" s="81">
        <v>0</v>
      </c>
      <c r="L65" s="81">
        <v>0</v>
      </c>
    </row>
    <row r="66" spans="1:12" ht="15">
      <c r="A66" s="47" t="s">
        <v>239</v>
      </c>
      <c r="B66" s="35">
        <v>0</v>
      </c>
      <c r="C66" s="35">
        <v>13.798323609999999</v>
      </c>
      <c r="D66" s="35">
        <v>68.12183066</v>
      </c>
      <c r="E66" s="35">
        <v>5.9964435400000005</v>
      </c>
      <c r="F66" s="35">
        <v>0.015708879999999998</v>
      </c>
      <c r="G66" s="35">
        <v>0</v>
      </c>
      <c r="H66" s="35">
        <v>0</v>
      </c>
      <c r="I66" s="268">
        <v>87.93230669</v>
      </c>
      <c r="J66" s="81">
        <v>0</v>
      </c>
      <c r="K66" s="81">
        <v>0</v>
      </c>
      <c r="L66" s="81">
        <v>0</v>
      </c>
    </row>
    <row r="67" spans="1:12" ht="15">
      <c r="A67" s="4"/>
      <c r="B67" s="209"/>
      <c r="C67" s="209"/>
      <c r="D67" s="209"/>
      <c r="E67" s="209"/>
      <c r="F67" s="209"/>
      <c r="G67" s="209"/>
      <c r="H67" s="209"/>
      <c r="I67" s="269"/>
      <c r="J67" s="81"/>
      <c r="K67" s="81"/>
      <c r="L67" s="81"/>
    </row>
    <row r="68" spans="1:12" ht="13.5">
      <c r="A68" s="49" t="s">
        <v>115</v>
      </c>
      <c r="B68" s="37">
        <v>2070.69944312</v>
      </c>
      <c r="C68" s="37">
        <v>6707.0359483</v>
      </c>
      <c r="D68" s="37">
        <v>17494.593612969995</v>
      </c>
      <c r="E68" s="37">
        <v>10099.43041316</v>
      </c>
      <c r="F68" s="37">
        <v>1005.6013644199998</v>
      </c>
      <c r="G68" s="37">
        <v>6625.619370359999</v>
      </c>
      <c r="H68" s="37">
        <v>8250.83213153</v>
      </c>
      <c r="I68" s="267">
        <v>52253.812283859996</v>
      </c>
      <c r="J68" s="36">
        <v>105.43806968</v>
      </c>
      <c r="K68" s="36">
        <v>16197.69352827</v>
      </c>
      <c r="L68" s="36">
        <v>263.96435397</v>
      </c>
    </row>
    <row r="69" spans="1:12" ht="13.5" thickBot="1">
      <c r="A69" s="50"/>
      <c r="B69" s="9"/>
      <c r="C69" s="9"/>
      <c r="D69" s="9"/>
      <c r="E69" s="9"/>
      <c r="F69" s="9"/>
      <c r="G69" s="9"/>
      <c r="H69" s="9"/>
      <c r="I69" s="270"/>
      <c r="J69" s="9"/>
      <c r="K69" s="9"/>
      <c r="L69" s="9"/>
    </row>
    <row r="70" spans="1:10" ht="8.25" customHeight="1">
      <c r="A70" s="51"/>
      <c r="B70" s="51"/>
      <c r="C70" s="51"/>
      <c r="D70" s="51"/>
      <c r="E70" s="51"/>
      <c r="F70" s="51"/>
      <c r="G70" s="51"/>
      <c r="H70" s="51"/>
      <c r="I70" s="82"/>
      <c r="J70" s="82"/>
    </row>
    <row r="71" spans="1:10" ht="13.5">
      <c r="A71" s="52" t="s">
        <v>60</v>
      </c>
      <c r="B71" s="53"/>
      <c r="C71" s="53"/>
      <c r="D71" s="53"/>
      <c r="E71" s="53"/>
      <c r="F71" s="54"/>
      <c r="G71" s="54"/>
      <c r="H71" s="54"/>
      <c r="I71" s="54"/>
      <c r="J71" s="54"/>
    </row>
    <row r="72" spans="1:12" ht="14.45" customHeight="1">
      <c r="A72" s="362" t="s">
        <v>236</v>
      </c>
      <c r="B72" s="362"/>
      <c r="C72" s="362"/>
      <c r="D72" s="362"/>
      <c r="E72" s="362"/>
      <c r="F72" s="362"/>
      <c r="G72" s="362"/>
      <c r="H72" s="362"/>
      <c r="I72" s="362"/>
      <c r="J72" s="362"/>
      <c r="K72" s="362"/>
      <c r="L72" s="362"/>
    </row>
    <row r="73" spans="1:12" ht="15" customHeight="1">
      <c r="A73" s="363" t="s">
        <v>208</v>
      </c>
      <c r="B73" s="363"/>
      <c r="C73" s="363"/>
      <c r="D73" s="363"/>
      <c r="E73" s="363"/>
      <c r="F73" s="363"/>
      <c r="G73" s="363"/>
      <c r="H73" s="363"/>
      <c r="I73" s="363"/>
      <c r="J73" s="363"/>
      <c r="K73" s="363"/>
      <c r="L73" s="363"/>
    </row>
    <row r="74" spans="1:12" ht="15" customHeight="1">
      <c r="A74" s="279" t="s">
        <v>252</v>
      </c>
      <c r="B74" s="279"/>
      <c r="C74" s="279"/>
      <c r="D74" s="279"/>
      <c r="E74" s="279"/>
      <c r="F74" s="279"/>
      <c r="G74" s="279"/>
      <c r="H74" s="279"/>
      <c r="I74" s="279"/>
      <c r="J74" s="279"/>
      <c r="K74" s="279"/>
      <c r="L74" s="283"/>
    </row>
    <row r="75" spans="1:12" ht="15" customHeight="1">
      <c r="A75" s="283" t="s">
        <v>259</v>
      </c>
      <c r="B75" s="283"/>
      <c r="C75" s="283"/>
      <c r="D75" s="283"/>
      <c r="E75" s="283"/>
      <c r="F75" s="283"/>
      <c r="G75" s="283"/>
      <c r="H75" s="283"/>
      <c r="I75" s="283"/>
      <c r="J75" s="283"/>
      <c r="K75" s="283"/>
      <c r="L75" s="283"/>
    </row>
    <row r="76" spans="1:14" ht="42" customHeight="1">
      <c r="A76" s="360" t="s">
        <v>244</v>
      </c>
      <c r="B76" s="360"/>
      <c r="C76" s="360"/>
      <c r="D76" s="360"/>
      <c r="E76" s="360"/>
      <c r="F76" s="360"/>
      <c r="G76" s="360"/>
      <c r="H76" s="360"/>
      <c r="I76" s="360"/>
      <c r="J76" s="360"/>
      <c r="K76" s="360"/>
      <c r="L76" s="360"/>
      <c r="M76" s="272"/>
      <c r="N76" s="272"/>
    </row>
    <row r="77" spans="1:10" ht="14.25">
      <c r="A77" s="2"/>
      <c r="B77" s="28"/>
      <c r="C77" s="28"/>
      <c r="D77" s="28"/>
      <c r="E77" s="28"/>
      <c r="F77" s="28"/>
      <c r="G77" s="28"/>
      <c r="H77" s="28"/>
      <c r="I77" s="28"/>
      <c r="J77" s="28"/>
    </row>
    <row r="78" spans="1:10" ht="15">
      <c r="A78" s="28"/>
      <c r="B78" s="28"/>
      <c r="C78" s="28"/>
      <c r="D78" s="28"/>
      <c r="E78" s="28"/>
      <c r="F78" s="28"/>
      <c r="G78" s="28"/>
      <c r="H78" s="28"/>
      <c r="I78" s="28"/>
      <c r="J78" s="28"/>
    </row>
    <row r="79" spans="1:10" ht="15">
      <c r="A79" s="28"/>
      <c r="B79" s="28"/>
      <c r="C79" s="28"/>
      <c r="D79" s="28"/>
      <c r="E79" s="28"/>
      <c r="F79" s="28"/>
      <c r="G79" s="28"/>
      <c r="H79" s="28"/>
      <c r="I79" s="28"/>
      <c r="J79" s="28"/>
    </row>
    <row r="80" spans="1:10" ht="15">
      <c r="A80" s="28"/>
      <c r="B80" s="28"/>
      <c r="C80" s="28"/>
      <c r="D80" s="28"/>
      <c r="E80" s="28"/>
      <c r="F80" s="28"/>
      <c r="G80" s="28"/>
      <c r="H80" s="28"/>
      <c r="I80" s="28"/>
      <c r="J80" s="28"/>
    </row>
    <row r="81" spans="1:10" ht="15">
      <c r="A81" s="28"/>
      <c r="B81" s="28"/>
      <c r="C81" s="28"/>
      <c r="D81" s="28"/>
      <c r="E81" s="28"/>
      <c r="F81" s="28"/>
      <c r="G81" s="28"/>
      <c r="H81" s="28"/>
      <c r="I81" s="28"/>
      <c r="J81" s="28"/>
    </row>
    <row r="82" spans="1:10" ht="14.25">
      <c r="A82" s="2"/>
      <c r="B82" s="28"/>
      <c r="C82" s="28"/>
      <c r="D82" s="28"/>
      <c r="E82" s="28"/>
      <c r="F82" s="28"/>
      <c r="G82" s="28"/>
      <c r="H82" s="28"/>
      <c r="I82" s="28"/>
      <c r="J82" s="28"/>
    </row>
    <row r="83" spans="1:10" ht="14.25">
      <c r="A83" s="2"/>
      <c r="B83" s="28"/>
      <c r="C83" s="28"/>
      <c r="D83" s="28"/>
      <c r="E83" s="28"/>
      <c r="F83" s="28"/>
      <c r="G83" s="28"/>
      <c r="H83" s="28"/>
      <c r="I83" s="28"/>
      <c r="J83" s="28"/>
    </row>
    <row r="84" spans="1:10" ht="14.25">
      <c r="A84" s="2"/>
      <c r="B84" s="28"/>
      <c r="C84" s="28"/>
      <c r="D84" s="28"/>
      <c r="E84" s="28"/>
      <c r="F84" s="28"/>
      <c r="G84" s="28"/>
      <c r="H84" s="28"/>
      <c r="I84" s="28"/>
      <c r="J84" s="28"/>
    </row>
    <row r="85" spans="1:10" ht="14.25">
      <c r="A85" s="2"/>
      <c r="B85" s="28"/>
      <c r="C85" s="28"/>
      <c r="D85" s="28"/>
      <c r="E85" s="28"/>
      <c r="F85" s="28"/>
      <c r="G85" s="28"/>
      <c r="H85" s="28"/>
      <c r="I85" s="28"/>
      <c r="J85" s="28"/>
    </row>
    <row r="86" spans="1:10" ht="14.25">
      <c r="A86" s="2"/>
      <c r="B86" s="28"/>
      <c r="C86" s="28"/>
      <c r="D86" s="28"/>
      <c r="E86" s="28"/>
      <c r="F86" s="28"/>
      <c r="G86" s="28"/>
      <c r="H86" s="28"/>
      <c r="I86" s="28"/>
      <c r="J86" s="28"/>
    </row>
    <row r="87" spans="1:10" ht="14.25">
      <c r="A87" s="2"/>
      <c r="B87" s="28"/>
      <c r="C87" s="28"/>
      <c r="D87" s="28"/>
      <c r="E87" s="28"/>
      <c r="F87" s="28"/>
      <c r="G87" s="28"/>
      <c r="H87" s="28"/>
      <c r="I87" s="28"/>
      <c r="J87" s="28"/>
    </row>
    <row r="88" spans="1:10" ht="14.25">
      <c r="A88" s="2"/>
      <c r="B88" s="28"/>
      <c r="C88" s="28"/>
      <c r="D88" s="28"/>
      <c r="E88" s="28"/>
      <c r="F88" s="28"/>
      <c r="G88" s="28"/>
      <c r="H88" s="28"/>
      <c r="I88" s="28"/>
      <c r="J88" s="28"/>
    </row>
    <row r="89" spans="1:10" ht="14.25">
      <c r="A89" s="2"/>
      <c r="B89" s="28"/>
      <c r="C89" s="28"/>
      <c r="D89" s="28"/>
      <c r="E89" s="28"/>
      <c r="F89" s="28"/>
      <c r="G89" s="28"/>
      <c r="H89" s="28"/>
      <c r="I89" s="28"/>
      <c r="J89" s="28"/>
    </row>
    <row r="90" spans="1:10" ht="14.25">
      <c r="A90" s="2"/>
      <c r="B90" s="28"/>
      <c r="C90" s="28"/>
      <c r="D90" s="28"/>
      <c r="E90" s="28"/>
      <c r="F90" s="28"/>
      <c r="G90" s="28"/>
      <c r="H90" s="28"/>
      <c r="I90" s="28"/>
      <c r="J90" s="28"/>
    </row>
    <row r="91" spans="1:10" ht="14.25">
      <c r="A91" s="2"/>
      <c r="B91" s="28"/>
      <c r="C91" s="28"/>
      <c r="D91" s="28"/>
      <c r="E91" s="28"/>
      <c r="F91" s="28"/>
      <c r="G91" s="28"/>
      <c r="H91" s="28"/>
      <c r="I91" s="28"/>
      <c r="J91" s="28"/>
    </row>
    <row r="92" spans="1:10" ht="14.25">
      <c r="A92" s="2"/>
      <c r="B92" s="28"/>
      <c r="C92" s="28"/>
      <c r="D92" s="28"/>
      <c r="E92" s="28"/>
      <c r="F92" s="28"/>
      <c r="G92" s="28"/>
      <c r="H92" s="28"/>
      <c r="I92" s="28"/>
      <c r="J92" s="28"/>
    </row>
    <row r="93" spans="1:10" ht="14.25">
      <c r="A93" s="2"/>
      <c r="B93" s="28"/>
      <c r="C93" s="28"/>
      <c r="D93" s="28"/>
      <c r="E93" s="28"/>
      <c r="F93" s="28"/>
      <c r="G93" s="28"/>
      <c r="H93" s="28"/>
      <c r="I93" s="28"/>
      <c r="J93" s="28"/>
    </row>
    <row r="94" spans="1:10" ht="14.25">
      <c r="A94" s="2"/>
      <c r="B94" s="28"/>
      <c r="C94" s="28"/>
      <c r="D94" s="28"/>
      <c r="E94" s="28"/>
      <c r="F94" s="28"/>
      <c r="G94" s="28"/>
      <c r="H94" s="28"/>
      <c r="I94" s="28"/>
      <c r="J94" s="28"/>
    </row>
    <row r="95" spans="1:10" ht="14.25">
      <c r="A95" s="2"/>
      <c r="B95" s="28"/>
      <c r="C95" s="28"/>
      <c r="D95" s="28"/>
      <c r="E95" s="28"/>
      <c r="F95" s="28"/>
      <c r="G95" s="28"/>
      <c r="H95" s="28"/>
      <c r="I95" s="28"/>
      <c r="J95" s="28"/>
    </row>
    <row r="96" spans="1:10" ht="14.25">
      <c r="A96" s="2"/>
      <c r="B96" s="28"/>
      <c r="C96" s="28"/>
      <c r="D96" s="28"/>
      <c r="E96" s="28"/>
      <c r="F96" s="28"/>
      <c r="G96" s="28"/>
      <c r="H96" s="28"/>
      <c r="I96" s="28"/>
      <c r="J96" s="28"/>
    </row>
    <row r="97" spans="1:10" ht="14.25">
      <c r="A97" s="2"/>
      <c r="B97" s="28"/>
      <c r="C97" s="28"/>
      <c r="D97" s="28"/>
      <c r="E97" s="28"/>
      <c r="F97" s="28"/>
      <c r="G97" s="28"/>
      <c r="H97" s="28"/>
      <c r="I97" s="28"/>
      <c r="J97" s="28"/>
    </row>
    <row r="98" spans="1:10" ht="14.25">
      <c r="A98" s="2"/>
      <c r="B98" s="28"/>
      <c r="C98" s="28"/>
      <c r="D98" s="28"/>
      <c r="E98" s="28"/>
      <c r="F98" s="28"/>
      <c r="G98" s="28"/>
      <c r="H98" s="28"/>
      <c r="I98" s="28"/>
      <c r="J98" s="28"/>
    </row>
    <row r="99" spans="1:10" ht="14.25">
      <c r="A99" s="2"/>
      <c r="B99" s="28"/>
      <c r="C99" s="28"/>
      <c r="D99" s="28"/>
      <c r="E99" s="28"/>
      <c r="F99" s="28"/>
      <c r="G99" s="28"/>
      <c r="H99" s="28"/>
      <c r="I99" s="28"/>
      <c r="J99" s="28"/>
    </row>
    <row r="100" spans="1:10" ht="14.25">
      <c r="A100" s="2"/>
      <c r="B100" s="28"/>
      <c r="C100" s="28"/>
      <c r="D100" s="28"/>
      <c r="E100" s="28"/>
      <c r="F100" s="28"/>
      <c r="G100" s="28"/>
      <c r="H100" s="28"/>
      <c r="I100" s="28"/>
      <c r="J100" s="28"/>
    </row>
    <row r="101" spans="1:10" ht="14.25">
      <c r="A101" s="2"/>
      <c r="B101" s="28"/>
      <c r="C101" s="28"/>
      <c r="D101" s="28"/>
      <c r="E101" s="28"/>
      <c r="F101" s="28"/>
      <c r="G101" s="28"/>
      <c r="H101" s="28"/>
      <c r="I101" s="28"/>
      <c r="J101" s="28"/>
    </row>
    <row r="102" spans="1:10" ht="14.25">
      <c r="A102" s="2"/>
      <c r="B102" s="28"/>
      <c r="C102" s="28"/>
      <c r="D102" s="28"/>
      <c r="E102" s="28"/>
      <c r="F102" s="28"/>
      <c r="G102" s="28"/>
      <c r="H102" s="28"/>
      <c r="I102" s="28"/>
      <c r="J102" s="28"/>
    </row>
    <row r="103" spans="1:10" ht="14.25">
      <c r="A103" s="2"/>
      <c r="B103" s="28"/>
      <c r="C103" s="28"/>
      <c r="D103" s="28"/>
      <c r="E103" s="28"/>
      <c r="F103" s="28"/>
      <c r="G103" s="28"/>
      <c r="H103" s="28"/>
      <c r="I103" s="28"/>
      <c r="J103" s="28"/>
    </row>
    <row r="104" spans="1:10" ht="14.25">
      <c r="A104" s="2"/>
      <c r="B104" s="28"/>
      <c r="C104" s="28"/>
      <c r="D104" s="28"/>
      <c r="E104" s="28"/>
      <c r="F104" s="28"/>
      <c r="G104" s="28"/>
      <c r="H104" s="28"/>
      <c r="I104" s="28"/>
      <c r="J104" s="28"/>
    </row>
    <row r="105" spans="1:10" ht="14.25">
      <c r="A105" s="2"/>
      <c r="B105" s="28"/>
      <c r="C105" s="28"/>
      <c r="D105" s="28"/>
      <c r="E105" s="28"/>
      <c r="F105" s="28"/>
      <c r="G105" s="28"/>
      <c r="H105" s="28"/>
      <c r="I105" s="28"/>
      <c r="J105" s="28"/>
    </row>
    <row r="106" spans="1:10" ht="14.25">
      <c r="A106" s="2"/>
      <c r="B106" s="28"/>
      <c r="C106" s="28"/>
      <c r="D106" s="28"/>
      <c r="E106" s="28"/>
      <c r="F106" s="28"/>
      <c r="G106" s="28"/>
      <c r="H106" s="28"/>
      <c r="I106" s="28"/>
      <c r="J106" s="28"/>
    </row>
    <row r="107" spans="1:10" ht="14.25">
      <c r="A107" s="2"/>
      <c r="B107" s="28"/>
      <c r="C107" s="28"/>
      <c r="D107" s="28"/>
      <c r="E107" s="28"/>
      <c r="F107" s="28"/>
      <c r="G107" s="28"/>
      <c r="H107" s="28"/>
      <c r="I107" s="28"/>
      <c r="J107" s="28"/>
    </row>
    <row r="108" spans="1:10" ht="14.25">
      <c r="A108" s="2"/>
      <c r="B108" s="28"/>
      <c r="C108" s="28"/>
      <c r="D108" s="28"/>
      <c r="E108" s="28"/>
      <c r="F108" s="28"/>
      <c r="G108" s="28"/>
      <c r="H108" s="28"/>
      <c r="I108" s="28"/>
      <c r="J108" s="28"/>
    </row>
    <row r="109" spans="1:10" ht="14.25">
      <c r="A109" s="2"/>
      <c r="B109" s="28"/>
      <c r="C109" s="28"/>
      <c r="D109" s="28"/>
      <c r="E109" s="28"/>
      <c r="F109" s="28"/>
      <c r="G109" s="28"/>
      <c r="H109" s="28"/>
      <c r="I109" s="28"/>
      <c r="J109" s="28"/>
    </row>
    <row r="110" spans="1:10" ht="14.25">
      <c r="A110" s="2"/>
      <c r="B110" s="28"/>
      <c r="C110" s="28"/>
      <c r="D110" s="28"/>
      <c r="E110" s="28"/>
      <c r="F110" s="28"/>
      <c r="G110" s="28"/>
      <c r="H110" s="28"/>
      <c r="I110" s="28"/>
      <c r="J110" s="28"/>
    </row>
    <row r="111" spans="1:10" ht="14.25">
      <c r="A111" s="2"/>
      <c r="B111" s="28"/>
      <c r="C111" s="28"/>
      <c r="D111" s="28"/>
      <c r="E111" s="28"/>
      <c r="F111" s="28"/>
      <c r="G111" s="28"/>
      <c r="H111" s="28"/>
      <c r="I111" s="28"/>
      <c r="J111" s="28"/>
    </row>
    <row r="112" spans="1:10" ht="14.25">
      <c r="A112" s="2"/>
      <c r="B112" s="28"/>
      <c r="C112" s="28"/>
      <c r="D112" s="28"/>
      <c r="E112" s="28"/>
      <c r="F112" s="28"/>
      <c r="G112" s="28"/>
      <c r="H112" s="28"/>
      <c r="I112" s="28"/>
      <c r="J112" s="28"/>
    </row>
    <row r="113" spans="1:10" ht="14.25">
      <c r="A113" s="2"/>
      <c r="B113" s="28"/>
      <c r="C113" s="28"/>
      <c r="D113" s="28"/>
      <c r="E113" s="28"/>
      <c r="F113" s="28"/>
      <c r="G113" s="28"/>
      <c r="H113" s="28"/>
      <c r="I113" s="28"/>
      <c r="J113" s="28"/>
    </row>
    <row r="114" spans="1:10" ht="14.25">
      <c r="A114" s="2"/>
      <c r="B114" s="28"/>
      <c r="C114" s="28"/>
      <c r="D114" s="28"/>
      <c r="E114" s="28"/>
      <c r="F114" s="28"/>
      <c r="G114" s="28"/>
      <c r="H114" s="28"/>
      <c r="I114" s="28"/>
      <c r="J114" s="28"/>
    </row>
    <row r="115" spans="1:10" ht="14.25">
      <c r="A115" s="2"/>
      <c r="B115" s="28"/>
      <c r="C115" s="28"/>
      <c r="D115" s="28"/>
      <c r="E115" s="28"/>
      <c r="F115" s="28"/>
      <c r="G115" s="28"/>
      <c r="H115" s="28"/>
      <c r="I115" s="28"/>
      <c r="J115" s="28"/>
    </row>
    <row r="116" spans="1:10" ht="14.25">
      <c r="A116" s="2"/>
      <c r="B116" s="28"/>
      <c r="C116" s="28"/>
      <c r="D116" s="28"/>
      <c r="E116" s="28"/>
      <c r="F116" s="28"/>
      <c r="G116" s="28"/>
      <c r="H116" s="28"/>
      <c r="I116" s="28"/>
      <c r="J116" s="28"/>
    </row>
    <row r="117" spans="1:10" ht="14.25">
      <c r="A117" s="2"/>
      <c r="B117" s="28"/>
      <c r="C117" s="28"/>
      <c r="D117" s="28"/>
      <c r="E117" s="28"/>
      <c r="F117" s="28"/>
      <c r="G117" s="28"/>
      <c r="H117" s="28"/>
      <c r="I117" s="28"/>
      <c r="J117" s="28"/>
    </row>
    <row r="118" spans="1:10" ht="14.25">
      <c r="A118" s="2"/>
      <c r="B118" s="28"/>
      <c r="C118" s="28"/>
      <c r="D118" s="28"/>
      <c r="E118" s="28"/>
      <c r="F118" s="28"/>
      <c r="G118" s="28"/>
      <c r="H118" s="28"/>
      <c r="I118" s="28"/>
      <c r="J118" s="28"/>
    </row>
    <row r="119" spans="1:10" ht="14.25">
      <c r="A119" s="2"/>
      <c r="B119" s="28"/>
      <c r="C119" s="28"/>
      <c r="D119" s="28"/>
      <c r="E119" s="28"/>
      <c r="F119" s="28"/>
      <c r="G119" s="28"/>
      <c r="H119" s="28"/>
      <c r="I119" s="28"/>
      <c r="J119" s="28"/>
    </row>
    <row r="120" spans="1:10" ht="14.25">
      <c r="A120" s="2"/>
      <c r="B120" s="28"/>
      <c r="C120" s="28"/>
      <c r="D120" s="28"/>
      <c r="E120" s="28"/>
      <c r="F120" s="28"/>
      <c r="G120" s="28"/>
      <c r="H120" s="28"/>
      <c r="I120" s="28"/>
      <c r="J120" s="28"/>
    </row>
    <row r="121" spans="1:10" ht="14.25">
      <c r="A121" s="2"/>
      <c r="B121" s="28"/>
      <c r="C121" s="28"/>
      <c r="D121" s="28"/>
      <c r="E121" s="28"/>
      <c r="F121" s="28"/>
      <c r="G121" s="28"/>
      <c r="H121" s="28"/>
      <c r="I121" s="28"/>
      <c r="J121" s="28"/>
    </row>
    <row r="122" spans="1:10" ht="14.25">
      <c r="A122" s="2"/>
      <c r="B122" s="28"/>
      <c r="C122" s="28"/>
      <c r="D122" s="28"/>
      <c r="E122" s="28"/>
      <c r="F122" s="28"/>
      <c r="G122" s="28"/>
      <c r="H122" s="28"/>
      <c r="I122" s="28"/>
      <c r="J122" s="28"/>
    </row>
    <row r="123" spans="1:10" ht="14.25">
      <c r="A123" s="2"/>
      <c r="B123" s="28"/>
      <c r="C123" s="28"/>
      <c r="D123" s="28"/>
      <c r="E123" s="28"/>
      <c r="F123" s="28"/>
      <c r="G123" s="28"/>
      <c r="H123" s="28"/>
      <c r="I123" s="28"/>
      <c r="J123" s="28"/>
    </row>
    <row r="124" spans="1:10" ht="14.25">
      <c r="A124" s="2"/>
      <c r="B124" s="28"/>
      <c r="C124" s="28"/>
      <c r="D124" s="28"/>
      <c r="E124" s="28"/>
      <c r="F124" s="28"/>
      <c r="G124" s="28"/>
      <c r="H124" s="28"/>
      <c r="I124" s="28"/>
      <c r="J124" s="28"/>
    </row>
    <row r="125" spans="1:10" ht="14.25">
      <c r="A125" s="2"/>
      <c r="B125" s="28"/>
      <c r="C125" s="28"/>
      <c r="D125" s="28"/>
      <c r="E125" s="28"/>
      <c r="F125" s="28"/>
      <c r="G125" s="28"/>
      <c r="H125" s="28"/>
      <c r="I125" s="28"/>
      <c r="J125" s="28"/>
    </row>
    <row r="126" spans="1:10" ht="14.25">
      <c r="A126" s="2"/>
      <c r="B126" s="28"/>
      <c r="C126" s="28"/>
      <c r="D126" s="28"/>
      <c r="E126" s="28"/>
      <c r="F126" s="28"/>
      <c r="G126" s="28"/>
      <c r="H126" s="28"/>
      <c r="I126" s="28"/>
      <c r="J126" s="28"/>
    </row>
    <row r="127" spans="1:10" ht="14.25">
      <c r="A127" s="2"/>
      <c r="B127" s="28"/>
      <c r="C127" s="28"/>
      <c r="D127" s="28"/>
      <c r="E127" s="28"/>
      <c r="F127" s="28"/>
      <c r="G127" s="28"/>
      <c r="H127" s="28"/>
      <c r="I127" s="28"/>
      <c r="J127" s="28"/>
    </row>
    <row r="128" spans="1:10" ht="14.25">
      <c r="A128" s="2"/>
      <c r="B128" s="28"/>
      <c r="C128" s="28"/>
      <c r="D128" s="28"/>
      <c r="E128" s="28"/>
      <c r="F128" s="28"/>
      <c r="G128" s="28"/>
      <c r="H128" s="28"/>
      <c r="I128" s="28"/>
      <c r="J128" s="28"/>
    </row>
    <row r="129" spans="1:10" ht="14.25">
      <c r="A129" s="2"/>
      <c r="B129" s="28"/>
      <c r="C129" s="28"/>
      <c r="D129" s="28"/>
      <c r="E129" s="28"/>
      <c r="F129" s="28"/>
      <c r="G129" s="28"/>
      <c r="H129" s="28"/>
      <c r="I129" s="28"/>
      <c r="J129" s="28"/>
    </row>
    <row r="130" spans="1:10" ht="14.25">
      <c r="A130" s="2"/>
      <c r="B130" s="28"/>
      <c r="C130" s="28"/>
      <c r="D130" s="28"/>
      <c r="E130" s="28"/>
      <c r="F130" s="28"/>
      <c r="G130" s="28"/>
      <c r="H130" s="28"/>
      <c r="I130" s="28"/>
      <c r="J130" s="28"/>
    </row>
    <row r="131" spans="1:10" ht="14.25">
      <c r="A131" s="2"/>
      <c r="B131" s="28"/>
      <c r="C131" s="28"/>
      <c r="D131" s="28"/>
      <c r="E131" s="28"/>
      <c r="F131" s="28"/>
      <c r="G131" s="28"/>
      <c r="H131" s="28"/>
      <c r="I131" s="28"/>
      <c r="J131" s="28"/>
    </row>
    <row r="132" spans="1:10" ht="14.25">
      <c r="A132" s="2"/>
      <c r="B132" s="28"/>
      <c r="C132" s="28"/>
      <c r="D132" s="28"/>
      <c r="E132" s="28"/>
      <c r="F132" s="28"/>
      <c r="G132" s="28"/>
      <c r="H132" s="28"/>
      <c r="I132" s="28"/>
      <c r="J132" s="28"/>
    </row>
    <row r="133" spans="1:10" ht="14.25">
      <c r="A133" s="2"/>
      <c r="B133" s="28"/>
      <c r="C133" s="28"/>
      <c r="D133" s="28"/>
      <c r="E133" s="28"/>
      <c r="F133" s="28"/>
      <c r="G133" s="28"/>
      <c r="H133" s="28"/>
      <c r="I133" s="28"/>
      <c r="J133" s="28"/>
    </row>
    <row r="134" spans="1:10" ht="14.25">
      <c r="A134" s="2"/>
      <c r="B134" s="28"/>
      <c r="C134" s="28"/>
      <c r="D134" s="28"/>
      <c r="E134" s="28"/>
      <c r="F134" s="28"/>
      <c r="G134" s="28"/>
      <c r="H134" s="28"/>
      <c r="I134" s="28"/>
      <c r="J134" s="28"/>
    </row>
    <row r="135" spans="1:10" ht="14.25">
      <c r="A135" s="2"/>
      <c r="B135" s="28"/>
      <c r="C135" s="28"/>
      <c r="D135" s="28"/>
      <c r="E135" s="28"/>
      <c r="F135" s="28"/>
      <c r="G135" s="28"/>
      <c r="H135" s="28"/>
      <c r="I135" s="28"/>
      <c r="J135" s="28"/>
    </row>
    <row r="136" spans="1:10" ht="14.25">
      <c r="A136" s="2"/>
      <c r="B136" s="28"/>
      <c r="C136" s="28"/>
      <c r="D136" s="28"/>
      <c r="E136" s="28"/>
      <c r="F136" s="28"/>
      <c r="G136" s="28"/>
      <c r="H136" s="28"/>
      <c r="I136" s="28"/>
      <c r="J136" s="28"/>
    </row>
    <row r="137" spans="1:10" ht="14.25">
      <c r="A137" s="2"/>
      <c r="B137" s="28"/>
      <c r="C137" s="28"/>
      <c r="D137" s="28"/>
      <c r="E137" s="28"/>
      <c r="F137" s="28"/>
      <c r="G137" s="28"/>
      <c r="H137" s="28"/>
      <c r="I137" s="28"/>
      <c r="J137" s="28"/>
    </row>
    <row r="138" spans="1:10" ht="14.25">
      <c r="A138" s="2"/>
      <c r="B138" s="28"/>
      <c r="C138" s="28"/>
      <c r="D138" s="28"/>
      <c r="E138" s="28"/>
      <c r="F138" s="28"/>
      <c r="G138" s="28"/>
      <c r="H138" s="28"/>
      <c r="I138" s="28"/>
      <c r="J138" s="28"/>
    </row>
    <row r="139" spans="1:10" ht="14.25">
      <c r="A139" s="2"/>
      <c r="B139" s="28"/>
      <c r="C139" s="28"/>
      <c r="D139" s="28"/>
      <c r="E139" s="28"/>
      <c r="F139" s="28"/>
      <c r="G139" s="28"/>
      <c r="H139" s="28"/>
      <c r="I139" s="28"/>
      <c r="J139" s="28"/>
    </row>
    <row r="140" spans="1:10" ht="14.25">
      <c r="A140" s="2"/>
      <c r="B140" s="28"/>
      <c r="C140" s="28"/>
      <c r="D140" s="28"/>
      <c r="E140" s="28"/>
      <c r="F140" s="28"/>
      <c r="G140" s="28"/>
      <c r="H140" s="28"/>
      <c r="I140" s="28"/>
      <c r="J140" s="28"/>
    </row>
    <row r="141" spans="1:10" ht="14.25">
      <c r="A141" s="2"/>
      <c r="B141" s="28"/>
      <c r="C141" s="28"/>
      <c r="D141" s="28"/>
      <c r="E141" s="28"/>
      <c r="F141" s="28"/>
      <c r="G141" s="28"/>
      <c r="H141" s="28"/>
      <c r="I141" s="28"/>
      <c r="J141" s="28"/>
    </row>
    <row r="142" spans="1:10" ht="14.25">
      <c r="A142" s="2"/>
      <c r="B142" s="28"/>
      <c r="C142" s="28"/>
      <c r="D142" s="28"/>
      <c r="E142" s="28"/>
      <c r="F142" s="28"/>
      <c r="G142" s="28"/>
      <c r="H142" s="28"/>
      <c r="I142" s="28"/>
      <c r="J142" s="28"/>
    </row>
    <row r="143" spans="1:10" ht="14.25">
      <c r="A143" s="2"/>
      <c r="B143" s="28"/>
      <c r="C143" s="28"/>
      <c r="D143" s="28"/>
      <c r="E143" s="28"/>
      <c r="F143" s="28"/>
      <c r="G143" s="28"/>
      <c r="H143" s="28"/>
      <c r="I143" s="28"/>
      <c r="J143" s="28"/>
    </row>
    <row r="144" spans="1:10" ht="14.25">
      <c r="A144" s="2"/>
      <c r="B144" s="28"/>
      <c r="C144" s="28"/>
      <c r="D144" s="28"/>
      <c r="E144" s="28"/>
      <c r="F144" s="28"/>
      <c r="G144" s="28"/>
      <c r="H144" s="28"/>
      <c r="I144" s="28"/>
      <c r="J144" s="28"/>
    </row>
    <row r="145" spans="1:10" ht="14.25">
      <c r="A145" s="2"/>
      <c r="B145" s="28"/>
      <c r="C145" s="28"/>
      <c r="D145" s="28"/>
      <c r="E145" s="28"/>
      <c r="F145" s="28"/>
      <c r="G145" s="28"/>
      <c r="H145" s="28"/>
      <c r="I145" s="28"/>
      <c r="J145" s="28"/>
    </row>
    <row r="146" spans="1:10" ht="14.25">
      <c r="A146" s="2"/>
      <c r="B146" s="28"/>
      <c r="C146" s="28"/>
      <c r="D146" s="28"/>
      <c r="E146" s="28"/>
      <c r="F146" s="28"/>
      <c r="G146" s="28"/>
      <c r="H146" s="28"/>
      <c r="I146" s="28"/>
      <c r="J146" s="28"/>
    </row>
    <row r="147" spans="1:10" ht="14.25">
      <c r="A147" s="2"/>
      <c r="B147" s="28"/>
      <c r="C147" s="28"/>
      <c r="D147" s="28"/>
      <c r="E147" s="28"/>
      <c r="F147" s="28"/>
      <c r="G147" s="28"/>
      <c r="H147" s="28"/>
      <c r="I147" s="28"/>
      <c r="J147" s="28"/>
    </row>
    <row r="148" spans="1:10" ht="14.25">
      <c r="A148" s="2"/>
      <c r="B148" s="28"/>
      <c r="C148" s="28"/>
      <c r="D148" s="28"/>
      <c r="E148" s="28"/>
      <c r="F148" s="28"/>
      <c r="G148" s="28"/>
      <c r="H148" s="28"/>
      <c r="I148" s="28"/>
      <c r="J148" s="28"/>
    </row>
    <row r="149" spans="1:10" ht="14.25">
      <c r="A149" s="2"/>
      <c r="B149" s="28"/>
      <c r="C149" s="28"/>
      <c r="D149" s="28"/>
      <c r="E149" s="28"/>
      <c r="F149" s="28"/>
      <c r="G149" s="28"/>
      <c r="H149" s="28"/>
      <c r="I149" s="28"/>
      <c r="J149" s="28"/>
    </row>
    <row r="150" spans="1:10" ht="14.25">
      <c r="A150" s="2"/>
      <c r="B150" s="28"/>
      <c r="C150" s="28"/>
      <c r="D150" s="28"/>
      <c r="E150" s="28"/>
      <c r="F150" s="28"/>
      <c r="G150" s="28"/>
      <c r="H150" s="28"/>
      <c r="I150" s="28"/>
      <c r="J150" s="28"/>
    </row>
    <row r="151" spans="1:10" ht="14.25">
      <c r="A151" s="2"/>
      <c r="B151" s="28"/>
      <c r="C151" s="28"/>
      <c r="D151" s="28"/>
      <c r="E151" s="28"/>
      <c r="F151" s="28"/>
      <c r="G151" s="28"/>
      <c r="H151" s="28"/>
      <c r="I151" s="28"/>
      <c r="J151" s="28"/>
    </row>
    <row r="152" spans="1:10" ht="14.25">
      <c r="A152" s="2"/>
      <c r="B152" s="28"/>
      <c r="C152" s="28"/>
      <c r="D152" s="28"/>
      <c r="E152" s="28"/>
      <c r="F152" s="28"/>
      <c r="G152" s="28"/>
      <c r="H152" s="28"/>
      <c r="I152" s="28"/>
      <c r="J152" s="28"/>
    </row>
    <row r="153" spans="1:10" ht="14.25">
      <c r="A153" s="2"/>
      <c r="B153" s="28"/>
      <c r="C153" s="28"/>
      <c r="D153" s="28"/>
      <c r="E153" s="28"/>
      <c r="F153" s="28"/>
      <c r="G153" s="28"/>
      <c r="H153" s="28"/>
      <c r="I153" s="28"/>
      <c r="J153" s="28"/>
    </row>
    <row r="154" spans="1:10" ht="14.25">
      <c r="A154" s="2"/>
      <c r="B154" s="28"/>
      <c r="C154" s="28"/>
      <c r="D154" s="28"/>
      <c r="E154" s="28"/>
      <c r="F154" s="28"/>
      <c r="G154" s="28"/>
      <c r="H154" s="28"/>
      <c r="I154" s="28"/>
      <c r="J154" s="28"/>
    </row>
    <row r="155" spans="1:10" ht="14.25">
      <c r="A155" s="2"/>
      <c r="B155" s="28"/>
      <c r="C155" s="28"/>
      <c r="D155" s="28"/>
      <c r="E155" s="28"/>
      <c r="F155" s="28"/>
      <c r="G155" s="28"/>
      <c r="H155" s="28"/>
      <c r="I155" s="28"/>
      <c r="J155" s="28"/>
    </row>
    <row r="156" spans="1:10" ht="14.25">
      <c r="A156" s="2"/>
      <c r="B156" s="28"/>
      <c r="C156" s="28"/>
      <c r="D156" s="28"/>
      <c r="E156" s="28"/>
      <c r="F156" s="28"/>
      <c r="G156" s="28"/>
      <c r="H156" s="28"/>
      <c r="I156" s="28"/>
      <c r="J156" s="28"/>
    </row>
    <row r="157" spans="1:10" ht="14.25">
      <c r="A157" s="2"/>
      <c r="B157" s="28"/>
      <c r="C157" s="28"/>
      <c r="D157" s="28"/>
      <c r="E157" s="28"/>
      <c r="F157" s="28"/>
      <c r="G157" s="28"/>
      <c r="H157" s="28"/>
      <c r="I157" s="28"/>
      <c r="J157" s="28"/>
    </row>
    <row r="158" spans="1:10" ht="14.25">
      <c r="A158" s="2"/>
      <c r="B158" s="28"/>
      <c r="C158" s="28"/>
      <c r="D158" s="28"/>
      <c r="E158" s="28"/>
      <c r="F158" s="28"/>
      <c r="G158" s="28"/>
      <c r="H158" s="28"/>
      <c r="I158" s="28"/>
      <c r="J158" s="28"/>
    </row>
    <row r="159" spans="1:10" ht="14.25">
      <c r="A159" s="2"/>
      <c r="B159" s="28"/>
      <c r="C159" s="28"/>
      <c r="D159" s="28"/>
      <c r="E159" s="28"/>
      <c r="F159" s="28"/>
      <c r="G159" s="28"/>
      <c r="H159" s="28"/>
      <c r="I159" s="28"/>
      <c r="J159" s="28"/>
    </row>
    <row r="160" spans="1:10" ht="14.25">
      <c r="A160" s="2"/>
      <c r="B160" s="28"/>
      <c r="C160" s="28"/>
      <c r="D160" s="28"/>
      <c r="E160" s="28"/>
      <c r="F160" s="28"/>
      <c r="G160" s="28"/>
      <c r="H160" s="28"/>
      <c r="I160" s="28"/>
      <c r="J160" s="28"/>
    </row>
    <row r="161" spans="1:10" ht="14.25">
      <c r="A161" s="2"/>
      <c r="B161" s="28"/>
      <c r="C161" s="28"/>
      <c r="D161" s="28"/>
      <c r="E161" s="28"/>
      <c r="F161" s="28"/>
      <c r="G161" s="28"/>
      <c r="H161" s="28"/>
      <c r="I161" s="28"/>
      <c r="J161" s="28"/>
    </row>
    <row r="162" spans="1:10" ht="14.25">
      <c r="A162" s="2"/>
      <c r="B162" s="28"/>
      <c r="C162" s="28"/>
      <c r="D162" s="28"/>
      <c r="E162" s="28"/>
      <c r="F162" s="28"/>
      <c r="G162" s="28"/>
      <c r="H162" s="28"/>
      <c r="I162" s="28"/>
      <c r="J162" s="28"/>
    </row>
    <row r="163" spans="1:10" ht="14.25">
      <c r="A163" s="2"/>
      <c r="B163" s="28"/>
      <c r="C163" s="28"/>
      <c r="D163" s="28"/>
      <c r="E163" s="28"/>
      <c r="F163" s="28"/>
      <c r="G163" s="28"/>
      <c r="H163" s="28"/>
      <c r="I163" s="28"/>
      <c r="J163" s="28"/>
    </row>
    <row r="164" spans="1:10" ht="14.25">
      <c r="A164" s="2"/>
      <c r="B164" s="28"/>
      <c r="C164" s="28"/>
      <c r="D164" s="28"/>
      <c r="E164" s="28"/>
      <c r="F164" s="28"/>
      <c r="G164" s="28"/>
      <c r="H164" s="28"/>
      <c r="I164" s="28"/>
      <c r="J164" s="28"/>
    </row>
    <row r="165" spans="1:10" ht="14.25">
      <c r="A165" s="2"/>
      <c r="B165" s="28"/>
      <c r="C165" s="28"/>
      <c r="D165" s="28"/>
      <c r="E165" s="28"/>
      <c r="F165" s="28"/>
      <c r="G165" s="28"/>
      <c r="H165" s="28"/>
      <c r="I165" s="28"/>
      <c r="J165" s="28"/>
    </row>
    <row r="166" spans="1:10" ht="14.25">
      <c r="A166" s="2"/>
      <c r="B166" s="28"/>
      <c r="C166" s="28"/>
      <c r="D166" s="28"/>
      <c r="E166" s="28"/>
      <c r="F166" s="28"/>
      <c r="G166" s="28"/>
      <c r="H166" s="28"/>
      <c r="I166" s="28"/>
      <c r="J166" s="28"/>
    </row>
    <row r="167" spans="1:10" ht="14.25">
      <c r="A167" s="2"/>
      <c r="B167" s="28"/>
      <c r="C167" s="28"/>
      <c r="D167" s="28"/>
      <c r="E167" s="28"/>
      <c r="F167" s="28"/>
      <c r="G167" s="28"/>
      <c r="H167" s="28"/>
      <c r="I167" s="28"/>
      <c r="J167" s="28"/>
    </row>
    <row r="168" spans="1:10" ht="14.25">
      <c r="A168" s="2"/>
      <c r="B168" s="28"/>
      <c r="C168" s="28"/>
      <c r="D168" s="28"/>
      <c r="E168" s="28"/>
      <c r="F168" s="28"/>
      <c r="G168" s="28"/>
      <c r="H168" s="28"/>
      <c r="I168" s="28"/>
      <c r="J168" s="28"/>
    </row>
    <row r="169" spans="1:10" ht="14.25">
      <c r="A169" s="2"/>
      <c r="B169" s="28"/>
      <c r="C169" s="28"/>
      <c r="D169" s="28"/>
      <c r="E169" s="28"/>
      <c r="F169" s="28"/>
      <c r="G169" s="28"/>
      <c r="H169" s="28"/>
      <c r="I169" s="28"/>
      <c r="J169" s="28"/>
    </row>
    <row r="170" spans="1:10" ht="14.25">
      <c r="A170" s="2"/>
      <c r="B170" s="28"/>
      <c r="C170" s="28"/>
      <c r="D170" s="28"/>
      <c r="E170" s="28"/>
      <c r="F170" s="28"/>
      <c r="G170" s="28"/>
      <c r="H170" s="28"/>
      <c r="I170" s="28"/>
      <c r="J170" s="28"/>
    </row>
    <row r="171" spans="1:10" ht="14.25">
      <c r="A171" s="2"/>
      <c r="B171" s="28"/>
      <c r="C171" s="28"/>
      <c r="D171" s="28"/>
      <c r="E171" s="28"/>
      <c r="F171" s="28"/>
      <c r="G171" s="28"/>
      <c r="H171" s="28"/>
      <c r="I171" s="28"/>
      <c r="J171" s="28"/>
    </row>
    <row r="172" spans="1:10" ht="14.25">
      <c r="A172" s="2"/>
      <c r="B172" s="28"/>
      <c r="C172" s="28"/>
      <c r="D172" s="28"/>
      <c r="E172" s="28"/>
      <c r="F172" s="28"/>
      <c r="G172" s="28"/>
      <c r="H172" s="28"/>
      <c r="I172" s="28"/>
      <c r="J172" s="28"/>
    </row>
    <row r="173" spans="1:10" ht="14.25">
      <c r="A173" s="2"/>
      <c r="B173" s="28"/>
      <c r="C173" s="28"/>
      <c r="D173" s="28"/>
      <c r="E173" s="28"/>
      <c r="F173" s="28"/>
      <c r="G173" s="28"/>
      <c r="H173" s="28"/>
      <c r="I173" s="28"/>
      <c r="J173" s="28"/>
    </row>
    <row r="174" spans="1:10" ht="14.25">
      <c r="A174" s="2"/>
      <c r="B174" s="28"/>
      <c r="C174" s="28"/>
      <c r="D174" s="28"/>
      <c r="E174" s="28"/>
      <c r="F174" s="28"/>
      <c r="G174" s="28"/>
      <c r="H174" s="28"/>
      <c r="I174" s="28"/>
      <c r="J174" s="28"/>
    </row>
    <row r="175" spans="1:10" ht="14.25">
      <c r="A175" s="2"/>
      <c r="B175" s="28"/>
      <c r="C175" s="28"/>
      <c r="D175" s="28"/>
      <c r="E175" s="28"/>
      <c r="F175" s="28"/>
      <c r="G175" s="28"/>
      <c r="H175" s="28"/>
      <c r="I175" s="28"/>
      <c r="J175" s="28"/>
    </row>
    <row r="176" spans="1:10" ht="14.25">
      <c r="A176" s="2"/>
      <c r="B176" s="28"/>
      <c r="C176" s="28"/>
      <c r="D176" s="28"/>
      <c r="E176" s="28"/>
      <c r="F176" s="28"/>
      <c r="G176" s="28"/>
      <c r="H176" s="28"/>
      <c r="I176" s="28"/>
      <c r="J176" s="28"/>
    </row>
    <row r="177" spans="1:10" ht="14.25">
      <c r="A177" s="2"/>
      <c r="B177" s="28"/>
      <c r="C177" s="28"/>
      <c r="D177" s="28"/>
      <c r="E177" s="28"/>
      <c r="F177" s="28"/>
      <c r="G177" s="28"/>
      <c r="H177" s="28"/>
      <c r="I177" s="28"/>
      <c r="J177" s="28"/>
    </row>
    <row r="178" spans="1:10" ht="14.25">
      <c r="A178" s="2"/>
      <c r="B178" s="28"/>
      <c r="C178" s="28"/>
      <c r="D178" s="28"/>
      <c r="E178" s="28"/>
      <c r="F178" s="28"/>
      <c r="G178" s="28"/>
      <c r="H178" s="28"/>
      <c r="I178" s="28"/>
      <c r="J178" s="28"/>
    </row>
    <row r="179" spans="1:10" ht="14.25">
      <c r="A179" s="2"/>
      <c r="B179" s="28"/>
      <c r="C179" s="28"/>
      <c r="D179" s="28"/>
      <c r="E179" s="28"/>
      <c r="F179" s="28"/>
      <c r="G179" s="28"/>
      <c r="H179" s="28"/>
      <c r="I179" s="28"/>
      <c r="J179" s="28"/>
    </row>
    <row r="180" spans="1:10" ht="14.25">
      <c r="A180" s="2"/>
      <c r="B180" s="28"/>
      <c r="C180" s="28"/>
      <c r="D180" s="28"/>
      <c r="E180" s="28"/>
      <c r="F180" s="28"/>
      <c r="G180" s="28"/>
      <c r="H180" s="28"/>
      <c r="I180" s="28"/>
      <c r="J180" s="28"/>
    </row>
    <row r="181" spans="1:10" ht="14.25">
      <c r="A181" s="2"/>
      <c r="B181" s="28"/>
      <c r="C181" s="28"/>
      <c r="D181" s="28"/>
      <c r="E181" s="28"/>
      <c r="F181" s="28"/>
      <c r="G181" s="28"/>
      <c r="H181" s="28"/>
      <c r="I181" s="28"/>
      <c r="J181" s="28"/>
    </row>
    <row r="182" spans="1:10" ht="14.25">
      <c r="A182" s="2"/>
      <c r="B182" s="28"/>
      <c r="C182" s="28"/>
      <c r="D182" s="28"/>
      <c r="E182" s="28"/>
      <c r="F182" s="28"/>
      <c r="G182" s="28"/>
      <c r="H182" s="28"/>
      <c r="I182" s="28"/>
      <c r="J182" s="28"/>
    </row>
    <row r="183" spans="1:10" ht="14.25">
      <c r="A183" s="2"/>
      <c r="B183" s="28"/>
      <c r="C183" s="28"/>
      <c r="D183" s="28"/>
      <c r="E183" s="28"/>
      <c r="F183" s="28"/>
      <c r="G183" s="28"/>
      <c r="H183" s="28"/>
      <c r="I183" s="28"/>
      <c r="J183" s="28"/>
    </row>
    <row r="184" spans="1:10" ht="14.25">
      <c r="A184" s="2"/>
      <c r="B184" s="28"/>
      <c r="C184" s="28"/>
      <c r="D184" s="28"/>
      <c r="E184" s="28"/>
      <c r="F184" s="28"/>
      <c r="G184" s="28"/>
      <c r="H184" s="28"/>
      <c r="I184" s="28"/>
      <c r="J184" s="28"/>
    </row>
    <row r="185" spans="1:10" ht="14.25">
      <c r="A185" s="2"/>
      <c r="B185" s="28"/>
      <c r="C185" s="28"/>
      <c r="D185" s="28"/>
      <c r="E185" s="28"/>
      <c r="F185" s="28"/>
      <c r="G185" s="28"/>
      <c r="H185" s="28"/>
      <c r="I185" s="28"/>
      <c r="J185" s="28"/>
    </row>
    <row r="186" spans="1:10" ht="14.25">
      <c r="A186" s="2"/>
      <c r="B186" s="28"/>
      <c r="C186" s="28"/>
      <c r="D186" s="28"/>
      <c r="E186" s="28"/>
      <c r="F186" s="28"/>
      <c r="G186" s="28"/>
      <c r="H186" s="28"/>
      <c r="I186" s="28"/>
      <c r="J186" s="28"/>
    </row>
    <row r="187" spans="1:10" ht="14.25">
      <c r="A187" s="2"/>
      <c r="B187" s="28"/>
      <c r="C187" s="28"/>
      <c r="D187" s="28"/>
      <c r="E187" s="28"/>
      <c r="F187" s="28"/>
      <c r="G187" s="28"/>
      <c r="H187" s="28"/>
      <c r="I187" s="28"/>
      <c r="J187" s="28"/>
    </row>
    <row r="188" spans="1:10" ht="14.25">
      <c r="A188" s="2"/>
      <c r="B188" s="28"/>
      <c r="C188" s="28"/>
      <c r="D188" s="28"/>
      <c r="E188" s="28"/>
      <c r="F188" s="28"/>
      <c r="G188" s="28"/>
      <c r="H188" s="28"/>
      <c r="I188" s="28"/>
      <c r="J188" s="28"/>
    </row>
    <row r="189" spans="1:10" ht="14.25">
      <c r="A189" s="2"/>
      <c r="B189" s="28"/>
      <c r="C189" s="28"/>
      <c r="D189" s="28"/>
      <c r="E189" s="28"/>
      <c r="F189" s="28"/>
      <c r="G189" s="28"/>
      <c r="H189" s="28"/>
      <c r="I189" s="28"/>
      <c r="J189" s="28"/>
    </row>
    <row r="190" spans="1:10" ht="14.25">
      <c r="A190" s="2"/>
      <c r="B190" s="28"/>
      <c r="C190" s="28"/>
      <c r="D190" s="28"/>
      <c r="E190" s="28"/>
      <c r="F190" s="28"/>
      <c r="G190" s="28"/>
      <c r="H190" s="28"/>
      <c r="I190" s="28"/>
      <c r="J190" s="28"/>
    </row>
    <row r="191" spans="1:10" ht="14.25">
      <c r="A191" s="2"/>
      <c r="B191" s="28"/>
      <c r="C191" s="28"/>
      <c r="D191" s="28"/>
      <c r="E191" s="28"/>
      <c r="F191" s="28"/>
      <c r="G191" s="28"/>
      <c r="H191" s="28"/>
      <c r="I191" s="28"/>
      <c r="J191" s="28"/>
    </row>
    <row r="192" spans="1:10" ht="14.25">
      <c r="A192" s="2"/>
      <c r="B192" s="28"/>
      <c r="C192" s="28"/>
      <c r="D192" s="28"/>
      <c r="E192" s="28"/>
      <c r="F192" s="28"/>
      <c r="G192" s="28"/>
      <c r="H192" s="28"/>
      <c r="I192" s="28"/>
      <c r="J192" s="28"/>
    </row>
    <row r="193" spans="1:10" ht="14.25">
      <c r="A193" s="2"/>
      <c r="B193" s="28"/>
      <c r="C193" s="28"/>
      <c r="D193" s="28"/>
      <c r="E193" s="28"/>
      <c r="F193" s="28"/>
      <c r="G193" s="28"/>
      <c r="H193" s="28"/>
      <c r="I193" s="28"/>
      <c r="J193" s="28"/>
    </row>
    <row r="194" spans="1:10" ht="14.25">
      <c r="A194" s="2"/>
      <c r="B194" s="28"/>
      <c r="C194" s="28"/>
      <c r="D194" s="28"/>
      <c r="E194" s="28"/>
      <c r="F194" s="28"/>
      <c r="G194" s="28"/>
      <c r="H194" s="28"/>
      <c r="I194" s="28"/>
      <c r="J194" s="28"/>
    </row>
    <row r="195" spans="1:10" ht="14.25">
      <c r="A195" s="2"/>
      <c r="B195" s="28"/>
      <c r="C195" s="28"/>
      <c r="D195" s="28"/>
      <c r="E195" s="28"/>
      <c r="F195" s="28"/>
      <c r="G195" s="28"/>
      <c r="H195" s="28"/>
      <c r="I195" s="28"/>
      <c r="J195" s="28"/>
    </row>
    <row r="196" ht="14.25">
      <c r="A196" s="2"/>
    </row>
    <row r="197" ht="14.25">
      <c r="A197" s="2"/>
    </row>
    <row r="198" ht="14.25">
      <c r="A198" s="2"/>
    </row>
    <row r="199" ht="14.25">
      <c r="A199" s="2"/>
    </row>
    <row r="200" spans="1:3" ht="14.25">
      <c r="A200" s="2"/>
      <c r="C200" s="1" t="str">
        <f>_XLL.SBSADDINEXCEL.FUNCTIONS.SETVARIABLE("CVILELA","LISBOA625SCO")</f>
        <v/>
      </c>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sheetData>
  <mergeCells count="6">
    <mergeCell ref="A76:L76"/>
    <mergeCell ref="A1:L1"/>
    <mergeCell ref="A2:L2"/>
    <mergeCell ref="A3:L3"/>
    <mergeCell ref="A72:L72"/>
    <mergeCell ref="A73:L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2"/>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53" t="s">
        <v>157</v>
      </c>
      <c r="B1" s="353"/>
      <c r="C1" s="353"/>
      <c r="D1" s="353"/>
      <c r="E1" s="353"/>
      <c r="F1" s="353"/>
      <c r="G1" s="353"/>
      <c r="H1" s="353"/>
      <c r="I1" s="353"/>
    </row>
    <row r="2" spans="1:9" ht="20.1" customHeight="1">
      <c r="A2" s="352">
        <v>44500</v>
      </c>
      <c r="B2" s="352"/>
      <c r="C2" s="352"/>
      <c r="D2" s="352"/>
      <c r="E2" s="352"/>
      <c r="F2" s="352"/>
      <c r="G2" s="352"/>
      <c r="H2" s="352"/>
      <c r="I2" s="352"/>
    </row>
    <row r="3" spans="1:9" ht="18" customHeight="1">
      <c r="A3" s="357" t="s">
        <v>152</v>
      </c>
      <c r="B3" s="357"/>
      <c r="C3" s="357"/>
      <c r="D3" s="357"/>
      <c r="E3" s="357"/>
      <c r="F3" s="357"/>
      <c r="G3" s="357"/>
      <c r="H3" s="357"/>
      <c r="I3" s="357"/>
    </row>
    <row r="4" ht="13.5" thickBot="1"/>
    <row r="5" spans="1:9" ht="42" customHeight="1">
      <c r="A5" s="39"/>
      <c r="B5" s="40" t="s">
        <v>20</v>
      </c>
      <c r="C5" s="40" t="s">
        <v>57</v>
      </c>
      <c r="D5" s="40" t="s">
        <v>58</v>
      </c>
      <c r="E5" s="40" t="s">
        <v>59</v>
      </c>
      <c r="F5" s="40" t="s">
        <v>21</v>
      </c>
      <c r="G5" s="40" t="s">
        <v>70</v>
      </c>
      <c r="H5" s="40" t="s">
        <v>71</v>
      </c>
      <c r="I5" s="41" t="s">
        <v>159</v>
      </c>
    </row>
    <row r="6" spans="1:10" ht="3" customHeight="1">
      <c r="A6" s="43"/>
      <c r="B6" s="44"/>
      <c r="C6" s="44"/>
      <c r="D6" s="44"/>
      <c r="E6" s="44"/>
      <c r="F6" s="44"/>
      <c r="G6" s="44"/>
      <c r="H6" s="44"/>
      <c r="I6" s="45"/>
      <c r="J6" s="28"/>
    </row>
    <row r="7" spans="1:10" ht="15">
      <c r="A7" s="46" t="s">
        <v>54</v>
      </c>
      <c r="B7" s="165">
        <v>2.5787958433761387</v>
      </c>
      <c r="C7" s="165">
        <v>10.858229051785939</v>
      </c>
      <c r="D7" s="165">
        <v>23.13136242056879</v>
      </c>
      <c r="E7" s="165">
        <v>23.56677950561422</v>
      </c>
      <c r="F7" s="165">
        <v>6.017652901861428</v>
      </c>
      <c r="G7" s="165">
        <v>9.839992953678083</v>
      </c>
      <c r="H7" s="165">
        <v>14.297266441265984</v>
      </c>
      <c r="I7" s="166">
        <v>12.536926477578746</v>
      </c>
      <c r="J7" s="28"/>
    </row>
    <row r="8" spans="1:9" ht="15">
      <c r="A8" s="47" t="s">
        <v>2</v>
      </c>
      <c r="B8" s="167">
        <v>1.737132303784526</v>
      </c>
      <c r="C8" s="167">
        <v>9.045638957221238</v>
      </c>
      <c r="D8" s="167">
        <v>17.098244844088036</v>
      </c>
      <c r="E8" s="167">
        <v>28.513459325432517</v>
      </c>
      <c r="F8" s="167">
        <v>9.496461419999852</v>
      </c>
      <c r="G8" s="167">
        <v>8.647793260856416</v>
      </c>
      <c r="H8" s="167">
        <v>2.9943338588242874</v>
      </c>
      <c r="I8" s="168">
        <v>9.301396225449128</v>
      </c>
    </row>
    <row r="9" spans="1:9" ht="15">
      <c r="A9" s="47" t="s">
        <v>8</v>
      </c>
      <c r="B9" s="167">
        <v>0</v>
      </c>
      <c r="C9" s="167">
        <v>20.29902148483956</v>
      </c>
      <c r="D9" s="167">
        <v>17.794020169205684</v>
      </c>
      <c r="E9" s="167">
        <v>21.993089141102107</v>
      </c>
      <c r="F9" s="167">
        <v>0</v>
      </c>
      <c r="G9" s="167">
        <v>3.009640096030198</v>
      </c>
      <c r="H9" s="167">
        <v>7.374806917473301</v>
      </c>
      <c r="I9" s="168">
        <v>5.859431091758876</v>
      </c>
    </row>
    <row r="10" spans="1:9" ht="15">
      <c r="A10" s="47" t="s">
        <v>3</v>
      </c>
      <c r="B10" s="167">
        <v>2.8444282788129382</v>
      </c>
      <c r="C10" s="167">
        <v>12.973986163573858</v>
      </c>
      <c r="D10" s="167">
        <v>29.364023546121153</v>
      </c>
      <c r="E10" s="167">
        <v>29.869479708702467</v>
      </c>
      <c r="F10" s="167">
        <v>6.514578119081081</v>
      </c>
      <c r="G10" s="167">
        <v>13.949193935534417</v>
      </c>
      <c r="H10" s="167">
        <v>25.937697966153962</v>
      </c>
      <c r="I10" s="168">
        <v>17.276263541714034</v>
      </c>
    </row>
    <row r="11" spans="1:9" ht="15">
      <c r="A11" s="47" t="s">
        <v>6</v>
      </c>
      <c r="B11" s="167">
        <v>0</v>
      </c>
      <c r="C11" s="167">
        <v>15.31158709377949</v>
      </c>
      <c r="D11" s="167">
        <v>29.380963911260892</v>
      </c>
      <c r="E11" s="167">
        <v>11.926143345329638</v>
      </c>
      <c r="F11" s="167">
        <v>6.886856103389212</v>
      </c>
      <c r="G11" s="167">
        <v>10.272589679850661</v>
      </c>
      <c r="H11" s="167">
        <v>7.553373537100809</v>
      </c>
      <c r="I11" s="168">
        <v>13.785410902149891</v>
      </c>
    </row>
    <row r="12" spans="1:9" ht="15">
      <c r="A12" s="47" t="s">
        <v>122</v>
      </c>
      <c r="B12" s="167">
        <v>3.52860553104597</v>
      </c>
      <c r="C12" s="167">
        <v>8.806918987272605</v>
      </c>
      <c r="D12" s="167">
        <v>16.934299365254404</v>
      </c>
      <c r="E12" s="167">
        <v>20.770774227600082</v>
      </c>
      <c r="F12" s="167">
        <v>0.16419897849633389</v>
      </c>
      <c r="G12" s="167">
        <v>5.030807554369951</v>
      </c>
      <c r="H12" s="167">
        <v>6.622434374570204</v>
      </c>
      <c r="I12" s="168">
        <v>7.903531081292856</v>
      </c>
    </row>
    <row r="13" spans="1:9" ht="15">
      <c r="A13" s="47" t="s">
        <v>5</v>
      </c>
      <c r="B13" s="167">
        <v>1.327340998946506</v>
      </c>
      <c r="C13" s="167">
        <v>8.94340501553182</v>
      </c>
      <c r="D13" s="167">
        <v>12.248559698212805</v>
      </c>
      <c r="E13" s="167">
        <v>10.3691651552302</v>
      </c>
      <c r="F13" s="167">
        <v>12.843812621687794</v>
      </c>
      <c r="G13" s="167">
        <v>8.058648847322583</v>
      </c>
      <c r="H13" s="167">
        <v>13.264479022248977</v>
      </c>
      <c r="I13" s="168">
        <v>7.553881930991831</v>
      </c>
    </row>
    <row r="14" spans="1:9" ht="15" hidden="1">
      <c r="A14" s="47" t="s">
        <v>22</v>
      </c>
      <c r="B14" s="167">
        <v>0</v>
      </c>
      <c r="C14" s="167">
        <v>0</v>
      </c>
      <c r="D14" s="167">
        <v>0</v>
      </c>
      <c r="E14" s="167">
        <v>0</v>
      </c>
      <c r="F14" s="167">
        <v>0</v>
      </c>
      <c r="G14" s="167" t="s">
        <v>123</v>
      </c>
      <c r="H14" s="167" t="s">
        <v>123</v>
      </c>
      <c r="I14" s="168">
        <v>0</v>
      </c>
    </row>
    <row r="15" spans="1:9" ht="15">
      <c r="A15" s="47" t="s">
        <v>4</v>
      </c>
      <c r="B15" s="167">
        <v>3.237093634461493</v>
      </c>
      <c r="C15" s="167">
        <v>8.369113347345854</v>
      </c>
      <c r="D15" s="167">
        <v>30.808821862062008</v>
      </c>
      <c r="E15" s="167">
        <v>43.20261810421666</v>
      </c>
      <c r="F15" s="167">
        <v>33.66257740402135</v>
      </c>
      <c r="G15" s="167">
        <v>12.13012331607625</v>
      </c>
      <c r="H15" s="167">
        <v>13.054871209959202</v>
      </c>
      <c r="I15" s="168">
        <v>13.669433722167527</v>
      </c>
    </row>
    <row r="16" spans="1:9" ht="15">
      <c r="A16" s="47" t="s">
        <v>7</v>
      </c>
      <c r="B16" s="167" t="s">
        <v>123</v>
      </c>
      <c r="C16" s="167" t="s">
        <v>123</v>
      </c>
      <c r="D16" s="167">
        <v>23.50265516902363</v>
      </c>
      <c r="E16" s="167">
        <v>17.628630218283615</v>
      </c>
      <c r="F16" s="167">
        <v>5.378349465007442</v>
      </c>
      <c r="G16" s="167">
        <v>7.264331550266369</v>
      </c>
      <c r="H16" s="167">
        <v>16.213137759997696</v>
      </c>
      <c r="I16" s="168">
        <v>14.105064699169928</v>
      </c>
    </row>
    <row r="17" spans="1:9" ht="15">
      <c r="A17" s="47" t="s">
        <v>23</v>
      </c>
      <c r="B17" s="167">
        <v>17.339848571007238</v>
      </c>
      <c r="C17" s="167">
        <v>35.422884548309305</v>
      </c>
      <c r="D17" s="167">
        <v>39.49848150243174</v>
      </c>
      <c r="E17" s="167">
        <v>3.305858357418813</v>
      </c>
      <c r="F17" s="167">
        <v>26.14150785529627</v>
      </c>
      <c r="G17" s="167">
        <v>2.01266562176246</v>
      </c>
      <c r="H17" s="167">
        <v>10.869674988202046</v>
      </c>
      <c r="I17" s="168">
        <v>12.772969191443268</v>
      </c>
    </row>
    <row r="18" spans="1:9" ht="15">
      <c r="A18" s="47" t="s">
        <v>24</v>
      </c>
      <c r="B18" s="167" t="s">
        <v>123</v>
      </c>
      <c r="C18" s="167">
        <v>0</v>
      </c>
      <c r="D18" s="167">
        <v>0</v>
      </c>
      <c r="E18" s="167" t="s">
        <v>123</v>
      </c>
      <c r="F18" s="167" t="s">
        <v>123</v>
      </c>
      <c r="G18" s="167">
        <v>0.42263799952250247</v>
      </c>
      <c r="H18" s="167">
        <v>0</v>
      </c>
      <c r="I18" s="168">
        <v>0.42257750976786757</v>
      </c>
    </row>
    <row r="19" spans="1:9" ht="15">
      <c r="A19" s="47" t="s">
        <v>9</v>
      </c>
      <c r="B19" s="167">
        <v>11.254730500247211</v>
      </c>
      <c r="C19" s="167">
        <v>15.197415997789752</v>
      </c>
      <c r="D19" s="167">
        <v>23.64934764323811</v>
      </c>
      <c r="E19" s="167">
        <v>63.535855665266986</v>
      </c>
      <c r="F19" s="167" t="s">
        <v>123</v>
      </c>
      <c r="G19" s="167">
        <v>0</v>
      </c>
      <c r="H19" s="167" t="s">
        <v>123</v>
      </c>
      <c r="I19" s="168">
        <v>14.664409722165928</v>
      </c>
    </row>
    <row r="20" spans="1:9" ht="15">
      <c r="A20" s="47" t="s">
        <v>25</v>
      </c>
      <c r="B20" s="167" t="s">
        <v>123</v>
      </c>
      <c r="C20" s="167" t="s">
        <v>123</v>
      </c>
      <c r="D20" s="167" t="s">
        <v>123</v>
      </c>
      <c r="E20" s="167" t="s">
        <v>123</v>
      </c>
      <c r="F20" s="167" t="s">
        <v>123</v>
      </c>
      <c r="G20" s="167">
        <v>2.3876131048366798</v>
      </c>
      <c r="H20" s="167" t="s">
        <v>123</v>
      </c>
      <c r="I20" s="168">
        <v>2.3876131048366798</v>
      </c>
    </row>
    <row r="21" spans="1:9" ht="15">
      <c r="A21" s="47" t="s">
        <v>26</v>
      </c>
      <c r="B21" s="167" t="s">
        <v>123</v>
      </c>
      <c r="C21" s="167" t="s">
        <v>123</v>
      </c>
      <c r="D21" s="167">
        <v>0</v>
      </c>
      <c r="E21" s="167" t="s">
        <v>123</v>
      </c>
      <c r="F21" s="167" t="s">
        <v>123</v>
      </c>
      <c r="G21" s="167">
        <v>32.76081901892568</v>
      </c>
      <c r="H21" s="167" t="s">
        <v>123</v>
      </c>
      <c r="I21" s="168">
        <v>32.243243509095</v>
      </c>
    </row>
    <row r="22" spans="1:9" ht="15" hidden="1">
      <c r="A22" s="47" t="s">
        <v>27</v>
      </c>
      <c r="B22" s="136">
        <v>0</v>
      </c>
      <c r="C22" s="136">
        <v>0</v>
      </c>
      <c r="D22" s="136">
        <v>0</v>
      </c>
      <c r="E22" s="136" t="s">
        <v>123</v>
      </c>
      <c r="F22" s="136" t="s">
        <v>123</v>
      </c>
      <c r="G22" s="136" t="s">
        <v>123</v>
      </c>
      <c r="H22" s="136" t="s">
        <v>123</v>
      </c>
      <c r="I22" s="137">
        <v>0</v>
      </c>
    </row>
    <row r="23" spans="1:9" ht="15" hidden="1">
      <c r="A23" s="47" t="s">
        <v>141</v>
      </c>
      <c r="B23" s="136">
        <v>0</v>
      </c>
      <c r="C23" s="136" t="s">
        <v>123</v>
      </c>
      <c r="D23" s="136" t="s">
        <v>123</v>
      </c>
      <c r="E23" s="136" t="s">
        <v>123</v>
      </c>
      <c r="F23" s="136" t="s">
        <v>123</v>
      </c>
      <c r="G23" s="136" t="s">
        <v>123</v>
      </c>
      <c r="H23" s="136" t="s">
        <v>123</v>
      </c>
      <c r="I23" s="137">
        <v>0</v>
      </c>
    </row>
    <row r="24" spans="1:9" ht="15">
      <c r="A24" s="48"/>
      <c r="B24" s="31"/>
      <c r="C24" s="31"/>
      <c r="D24" s="31"/>
      <c r="E24" s="31"/>
      <c r="F24" s="31"/>
      <c r="G24" s="31"/>
      <c r="H24" s="31"/>
      <c r="I24" s="32"/>
    </row>
    <row r="25" spans="1:9" ht="15">
      <c r="A25" s="46" t="s">
        <v>52</v>
      </c>
      <c r="B25" s="165">
        <v>0</v>
      </c>
      <c r="C25" s="165">
        <v>50.243690108074304</v>
      </c>
      <c r="D25" s="165">
        <v>32.74902909885788</v>
      </c>
      <c r="E25" s="165">
        <v>22.438027470153255</v>
      </c>
      <c r="F25" s="165">
        <v>6.745341196534041</v>
      </c>
      <c r="G25" s="165">
        <v>9.987777020234855</v>
      </c>
      <c r="H25" s="165">
        <v>5.348298811107413</v>
      </c>
      <c r="I25" s="166">
        <v>13.388821795389317</v>
      </c>
    </row>
    <row r="26" spans="1:9" ht="15">
      <c r="A26" s="47" t="s">
        <v>28</v>
      </c>
      <c r="B26" s="167" t="s">
        <v>123</v>
      </c>
      <c r="C26" s="167" t="s">
        <v>123</v>
      </c>
      <c r="D26" s="167">
        <v>35.7099460999972</v>
      </c>
      <c r="E26" s="167">
        <v>13.862856264373159</v>
      </c>
      <c r="F26" s="167">
        <v>10.705965338577117</v>
      </c>
      <c r="G26" s="167">
        <v>5.780737303314153</v>
      </c>
      <c r="H26" s="167">
        <v>0.48697405325017973</v>
      </c>
      <c r="I26" s="168">
        <v>6.3563567688263545</v>
      </c>
    </row>
    <row r="27" spans="1:9" ht="15">
      <c r="A27" s="47" t="s">
        <v>29</v>
      </c>
      <c r="B27" s="167" t="s">
        <v>123</v>
      </c>
      <c r="C27" s="167" t="s">
        <v>123</v>
      </c>
      <c r="D27" s="167">
        <v>54.289638084688896</v>
      </c>
      <c r="E27" s="167">
        <v>25.299858229289867</v>
      </c>
      <c r="F27" s="167">
        <v>6.279992414730929</v>
      </c>
      <c r="G27" s="167">
        <v>11.70936755066968</v>
      </c>
      <c r="H27" s="167" t="s">
        <v>123</v>
      </c>
      <c r="I27" s="168">
        <v>16.631706664436784</v>
      </c>
    </row>
    <row r="28" spans="1:9" ht="15">
      <c r="A28" s="47" t="s">
        <v>30</v>
      </c>
      <c r="B28" s="167" t="s">
        <v>123</v>
      </c>
      <c r="C28" s="167" t="s">
        <v>123</v>
      </c>
      <c r="D28" s="167">
        <v>18.23124169832411</v>
      </c>
      <c r="E28" s="167">
        <v>9.66117786662777</v>
      </c>
      <c r="F28" s="167">
        <v>2.54781364783259</v>
      </c>
      <c r="G28" s="167">
        <v>6.512894821284145</v>
      </c>
      <c r="H28" s="167">
        <v>0</v>
      </c>
      <c r="I28" s="168">
        <v>6.556154203028892</v>
      </c>
    </row>
    <row r="29" spans="1:9" ht="15">
      <c r="A29" s="47" t="s">
        <v>10</v>
      </c>
      <c r="B29" s="167" t="s">
        <v>123</v>
      </c>
      <c r="C29" s="167" t="s">
        <v>123</v>
      </c>
      <c r="D29" s="167">
        <v>12.369115182346762</v>
      </c>
      <c r="E29" s="167">
        <v>22.444674178849702</v>
      </c>
      <c r="F29" s="167">
        <v>9.648942736892238</v>
      </c>
      <c r="G29" s="167">
        <v>13.669205052044388</v>
      </c>
      <c r="H29" s="167" t="s">
        <v>123</v>
      </c>
      <c r="I29" s="168">
        <v>15.644380922993252</v>
      </c>
    </row>
    <row r="30" spans="1:9" ht="15">
      <c r="A30" s="47" t="s">
        <v>31</v>
      </c>
      <c r="B30" s="167" t="s">
        <v>123</v>
      </c>
      <c r="C30" s="167" t="s">
        <v>123</v>
      </c>
      <c r="D30" s="167">
        <v>19.90854237358586</v>
      </c>
      <c r="E30" s="167" t="s">
        <v>123</v>
      </c>
      <c r="F30" s="167" t="s">
        <v>123</v>
      </c>
      <c r="G30" s="167">
        <v>11.049542207903341</v>
      </c>
      <c r="H30" s="167" t="s">
        <v>123</v>
      </c>
      <c r="I30" s="168">
        <v>11.070595679147942</v>
      </c>
    </row>
    <row r="31" spans="1:9" ht="15">
      <c r="A31" s="47" t="s">
        <v>32</v>
      </c>
      <c r="B31" s="167" t="s">
        <v>123</v>
      </c>
      <c r="C31" s="167" t="s">
        <v>123</v>
      </c>
      <c r="D31" s="167">
        <v>3.5175856309635227</v>
      </c>
      <c r="E31" s="167">
        <v>11.064091368252218</v>
      </c>
      <c r="F31" s="167">
        <v>16.077684121229417</v>
      </c>
      <c r="G31" s="167">
        <v>8.466063644543956</v>
      </c>
      <c r="H31" s="167">
        <v>3.0459225579390448</v>
      </c>
      <c r="I31" s="168">
        <v>7.9798127005817445</v>
      </c>
    </row>
    <row r="32" spans="1:9" ht="15">
      <c r="A32" s="47" t="s">
        <v>33</v>
      </c>
      <c r="B32" s="167">
        <v>0</v>
      </c>
      <c r="C32" s="167">
        <v>50.243690108074304</v>
      </c>
      <c r="D32" s="167">
        <v>32.19959139850241</v>
      </c>
      <c r="E32" s="167">
        <v>36.92465805347802</v>
      </c>
      <c r="F32" s="167">
        <v>21.50506798130366</v>
      </c>
      <c r="G32" s="167">
        <v>21.047613462400086</v>
      </c>
      <c r="H32" s="167" t="s">
        <v>123</v>
      </c>
      <c r="I32" s="168">
        <v>26.03209060926882</v>
      </c>
    </row>
    <row r="33" spans="1:9" ht="15">
      <c r="A33" s="47" t="s">
        <v>34</v>
      </c>
      <c r="B33" s="167" t="s">
        <v>123</v>
      </c>
      <c r="C33" s="167" t="s">
        <v>123</v>
      </c>
      <c r="D33" s="167">
        <v>29.894515798274004</v>
      </c>
      <c r="E33" s="167">
        <v>26.294549308492048</v>
      </c>
      <c r="F33" s="167">
        <v>11.058462496762742</v>
      </c>
      <c r="G33" s="167">
        <v>20.93112452571285</v>
      </c>
      <c r="H33" s="167" t="s">
        <v>123</v>
      </c>
      <c r="I33" s="168">
        <v>19.784965233731405</v>
      </c>
    </row>
    <row r="34" spans="1:9" ht="15">
      <c r="A34" s="47" t="s">
        <v>35</v>
      </c>
      <c r="B34" s="167">
        <v>0</v>
      </c>
      <c r="C34" s="167" t="s">
        <v>123</v>
      </c>
      <c r="D34" s="167">
        <v>34.82856140775215</v>
      </c>
      <c r="E34" s="167">
        <v>31.72405794498239</v>
      </c>
      <c r="F34" s="167">
        <v>12.632465089460712</v>
      </c>
      <c r="G34" s="167">
        <v>32.9281244900932</v>
      </c>
      <c r="H34" s="167">
        <v>23.37595885863923</v>
      </c>
      <c r="I34" s="168">
        <v>26.437579556280703</v>
      </c>
    </row>
    <row r="35" spans="1:9" ht="15">
      <c r="A35" s="48"/>
      <c r="B35" s="31"/>
      <c r="C35" s="31"/>
      <c r="D35" s="31"/>
      <c r="E35" s="31"/>
      <c r="F35" s="31"/>
      <c r="G35" s="31"/>
      <c r="H35" s="31"/>
      <c r="I35" s="32"/>
    </row>
    <row r="36" spans="1:9" ht="15">
      <c r="A36" s="46" t="s">
        <v>0</v>
      </c>
      <c r="B36" s="165">
        <v>16.80155454702178</v>
      </c>
      <c r="C36" s="165">
        <v>73.1183236133474</v>
      </c>
      <c r="D36" s="165">
        <v>45.98615944716507</v>
      </c>
      <c r="E36" s="165">
        <v>27.045719758425456</v>
      </c>
      <c r="F36" s="165">
        <v>9.387450629926002</v>
      </c>
      <c r="G36" s="165">
        <v>10.134492944865686</v>
      </c>
      <c r="H36" s="165">
        <v>21.91152856102389</v>
      </c>
      <c r="I36" s="166">
        <v>21.574045113635975</v>
      </c>
    </row>
    <row r="37" spans="1:9" ht="15">
      <c r="A37" s="47" t="s">
        <v>12</v>
      </c>
      <c r="B37" s="167" t="s">
        <v>123</v>
      </c>
      <c r="C37" s="167">
        <v>0</v>
      </c>
      <c r="D37" s="167">
        <v>48.159906537972745</v>
      </c>
      <c r="E37" s="167">
        <v>31.471594515628325</v>
      </c>
      <c r="F37" s="167">
        <v>11.699830070822108</v>
      </c>
      <c r="G37" s="167">
        <v>11.463015733142102</v>
      </c>
      <c r="H37" s="167">
        <v>25.420909220401196</v>
      </c>
      <c r="I37" s="168">
        <v>23.41381865389926</v>
      </c>
    </row>
    <row r="38" spans="1:9" ht="15">
      <c r="A38" s="47" t="s">
        <v>11</v>
      </c>
      <c r="B38" s="167" t="s">
        <v>123</v>
      </c>
      <c r="C38" s="167">
        <v>33.62139600069742</v>
      </c>
      <c r="D38" s="167">
        <v>44.97344165221135</v>
      </c>
      <c r="E38" s="167">
        <v>35.334619594323506</v>
      </c>
      <c r="F38" s="167">
        <v>10.865370675769828</v>
      </c>
      <c r="G38" s="167">
        <v>9.79487621762646</v>
      </c>
      <c r="H38" s="167">
        <v>31.656359768160485</v>
      </c>
      <c r="I38" s="168">
        <v>26.740632685665286</v>
      </c>
    </row>
    <row r="39" spans="1:9" ht="15">
      <c r="A39" s="47" t="s">
        <v>36</v>
      </c>
      <c r="B39" s="167" t="s">
        <v>123</v>
      </c>
      <c r="C39" s="167" t="s">
        <v>123</v>
      </c>
      <c r="D39" s="167">
        <v>22.704103677904</v>
      </c>
      <c r="E39" s="167">
        <v>30.501213697593275</v>
      </c>
      <c r="F39" s="167">
        <v>9.899339790301774</v>
      </c>
      <c r="G39" s="167">
        <v>7.870446568467553</v>
      </c>
      <c r="H39" s="167" t="s">
        <v>123</v>
      </c>
      <c r="I39" s="168">
        <v>18.538681412040948</v>
      </c>
    </row>
    <row r="40" spans="1:9" ht="15">
      <c r="A40" s="47" t="s">
        <v>17</v>
      </c>
      <c r="B40" s="167">
        <v>0</v>
      </c>
      <c r="C40" s="167">
        <v>100</v>
      </c>
      <c r="D40" s="167">
        <v>51.625133142753924</v>
      </c>
      <c r="E40" s="167">
        <v>20.026519875687764</v>
      </c>
      <c r="F40" s="167">
        <v>6.976142545017938</v>
      </c>
      <c r="G40" s="167">
        <v>8.472345909757058</v>
      </c>
      <c r="H40" s="167">
        <v>10.1007793723468</v>
      </c>
      <c r="I40" s="168">
        <v>14.948791439723225</v>
      </c>
    </row>
    <row r="41" spans="1:9" ht="15">
      <c r="A41" s="47" t="s">
        <v>19</v>
      </c>
      <c r="B41" s="167">
        <v>0</v>
      </c>
      <c r="C41" s="167">
        <v>100</v>
      </c>
      <c r="D41" s="167">
        <v>73.5994045824921</v>
      </c>
      <c r="E41" s="167">
        <v>27.281239846166084</v>
      </c>
      <c r="F41" s="167">
        <v>7.94878831946422</v>
      </c>
      <c r="G41" s="167">
        <v>13.71909225135483</v>
      </c>
      <c r="H41" s="167">
        <v>21.543048069807607</v>
      </c>
      <c r="I41" s="168">
        <v>22.66058754429386</v>
      </c>
    </row>
    <row r="42" spans="1:9" ht="15">
      <c r="A42" s="47" t="s">
        <v>18</v>
      </c>
      <c r="B42" s="167">
        <v>19.105339254943438</v>
      </c>
      <c r="C42" s="167">
        <v>62.34324411103427</v>
      </c>
      <c r="D42" s="167">
        <v>35.84272285248347</v>
      </c>
      <c r="E42" s="167">
        <v>26.06932435006154</v>
      </c>
      <c r="F42" s="167">
        <v>8.941617650464694</v>
      </c>
      <c r="G42" s="167">
        <v>11.239864940352176</v>
      </c>
      <c r="H42" s="167">
        <v>23.252295779372442</v>
      </c>
      <c r="I42" s="168">
        <v>20.5771041403895</v>
      </c>
    </row>
    <row r="43" spans="1:9" ht="15">
      <c r="A43" s="47" t="s">
        <v>37</v>
      </c>
      <c r="B43" s="167" t="s">
        <v>123</v>
      </c>
      <c r="C43" s="167" t="s">
        <v>123</v>
      </c>
      <c r="D43" s="167">
        <v>15.877508346239933</v>
      </c>
      <c r="E43" s="167">
        <v>9.400427441042618</v>
      </c>
      <c r="F43" s="167">
        <v>7.719901516034728</v>
      </c>
      <c r="G43" s="167">
        <v>2.802320696343318</v>
      </c>
      <c r="H43" s="167" t="s">
        <v>123</v>
      </c>
      <c r="I43" s="168">
        <v>7.3871198222251495</v>
      </c>
    </row>
    <row r="44" spans="1:9" ht="15">
      <c r="A44" s="47" t="s">
        <v>14</v>
      </c>
      <c r="B44" s="167">
        <v>0</v>
      </c>
      <c r="C44" s="167">
        <v>87.86917979290973</v>
      </c>
      <c r="D44" s="167">
        <v>51.611185080523924</v>
      </c>
      <c r="E44" s="167">
        <v>25.16003246164541</v>
      </c>
      <c r="F44" s="167">
        <v>7.71856872328211</v>
      </c>
      <c r="G44" s="167">
        <v>11.488695992442466</v>
      </c>
      <c r="H44" s="167">
        <v>36.48163696623868</v>
      </c>
      <c r="I44" s="168">
        <v>25.595195697984423</v>
      </c>
    </row>
    <row r="45" spans="1:9" ht="15">
      <c r="A45" s="47" t="s">
        <v>13</v>
      </c>
      <c r="B45" s="167">
        <v>0</v>
      </c>
      <c r="C45" s="167">
        <v>98.67600538820969</v>
      </c>
      <c r="D45" s="167">
        <v>25.867287413528544</v>
      </c>
      <c r="E45" s="167">
        <v>27.00252611042196</v>
      </c>
      <c r="F45" s="167">
        <v>12.701361365527747</v>
      </c>
      <c r="G45" s="167">
        <v>16.375688040042057</v>
      </c>
      <c r="H45" s="167">
        <v>24.17034933960677</v>
      </c>
      <c r="I45" s="168">
        <v>23.01986920239878</v>
      </c>
    </row>
    <row r="46" spans="1:9" ht="15">
      <c r="A46" s="47" t="s">
        <v>15</v>
      </c>
      <c r="B46" s="167" t="s">
        <v>123</v>
      </c>
      <c r="C46" s="167">
        <v>0</v>
      </c>
      <c r="D46" s="167">
        <v>30.348359402959332</v>
      </c>
      <c r="E46" s="167">
        <v>31.796398025634517</v>
      </c>
      <c r="F46" s="167">
        <v>9.9364891531946</v>
      </c>
      <c r="G46" s="167">
        <v>10.928141402315637</v>
      </c>
      <c r="H46" s="167">
        <v>29.01347240718138</v>
      </c>
      <c r="I46" s="168">
        <v>22.33865708888862</v>
      </c>
    </row>
    <row r="47" spans="1:9" ht="15">
      <c r="A47" s="47" t="s">
        <v>16</v>
      </c>
      <c r="B47" s="167">
        <v>45.07477088063257</v>
      </c>
      <c r="C47" s="167" t="s">
        <v>123</v>
      </c>
      <c r="D47" s="167">
        <v>38.55281820592105</v>
      </c>
      <c r="E47" s="167">
        <v>14.939588596093284</v>
      </c>
      <c r="F47" s="167">
        <v>6.067095076079053</v>
      </c>
      <c r="G47" s="167">
        <v>3.285995252985142</v>
      </c>
      <c r="H47" s="167">
        <v>16.05385898569221</v>
      </c>
      <c r="I47" s="168">
        <v>12.882036986083762</v>
      </c>
    </row>
    <row r="48" spans="1:9" ht="15">
      <c r="A48" s="47" t="s">
        <v>38</v>
      </c>
      <c r="B48" s="167">
        <v>0</v>
      </c>
      <c r="C48" s="167">
        <v>0</v>
      </c>
      <c r="D48" s="167">
        <v>33.89425717812878</v>
      </c>
      <c r="E48" s="167">
        <v>34.014057323334114</v>
      </c>
      <c r="F48" s="167">
        <v>9.823249426338755</v>
      </c>
      <c r="G48" s="167">
        <v>2.419293499452209</v>
      </c>
      <c r="H48" s="167">
        <v>6.183389638444453</v>
      </c>
      <c r="I48" s="168">
        <v>17.046707502062706</v>
      </c>
    </row>
    <row r="49" spans="1:9" ht="15">
      <c r="A49" s="48"/>
      <c r="B49" s="31"/>
      <c r="C49" s="31"/>
      <c r="D49" s="31"/>
      <c r="E49" s="31"/>
      <c r="F49" s="31"/>
      <c r="G49" s="31"/>
      <c r="H49" s="31"/>
      <c r="I49" s="32"/>
    </row>
    <row r="50" spans="1:9" ht="15">
      <c r="A50" s="46" t="s">
        <v>1</v>
      </c>
      <c r="B50" s="165">
        <v>0</v>
      </c>
      <c r="C50" s="165">
        <v>95.38722805388412</v>
      </c>
      <c r="D50" s="165">
        <v>52.19300473993165</v>
      </c>
      <c r="E50" s="165">
        <v>23.76918173735275</v>
      </c>
      <c r="F50" s="165">
        <v>9.10584181262392</v>
      </c>
      <c r="G50" s="165">
        <v>13.82822059329294</v>
      </c>
      <c r="H50" s="165">
        <v>20.00728362829537</v>
      </c>
      <c r="I50" s="166">
        <v>21.21353612687454</v>
      </c>
    </row>
    <row r="51" spans="1:9" ht="15">
      <c r="A51" s="47" t="s">
        <v>39</v>
      </c>
      <c r="B51" s="167" t="s">
        <v>123</v>
      </c>
      <c r="C51" s="167">
        <v>97.14000150206304</v>
      </c>
      <c r="D51" s="167">
        <v>52.59009157313782</v>
      </c>
      <c r="E51" s="167">
        <v>25.207666302313456</v>
      </c>
      <c r="F51" s="167">
        <v>10.124246159534025</v>
      </c>
      <c r="G51" s="167">
        <v>9.28880656093236</v>
      </c>
      <c r="H51" s="167">
        <v>20.138918425545505</v>
      </c>
      <c r="I51" s="168">
        <v>27.634743721885588</v>
      </c>
    </row>
    <row r="52" spans="1:9" ht="15">
      <c r="A52" s="47" t="s">
        <v>41</v>
      </c>
      <c r="B52" s="167" t="s">
        <v>123</v>
      </c>
      <c r="C52" s="167" t="s">
        <v>123</v>
      </c>
      <c r="D52" s="167">
        <v>61.793348554099495</v>
      </c>
      <c r="E52" s="167">
        <v>19.17590652995092</v>
      </c>
      <c r="F52" s="167">
        <v>8.411397379569816</v>
      </c>
      <c r="G52" s="167">
        <v>17.667263122747485</v>
      </c>
      <c r="H52" s="167" t="s">
        <v>123</v>
      </c>
      <c r="I52" s="168">
        <v>13.554321744440813</v>
      </c>
    </row>
    <row r="53" spans="1:9" ht="15">
      <c r="A53" s="47" t="s">
        <v>42</v>
      </c>
      <c r="B53" s="167">
        <v>0</v>
      </c>
      <c r="C53" s="167">
        <v>0</v>
      </c>
      <c r="D53" s="167">
        <v>26.011685158556816</v>
      </c>
      <c r="E53" s="167">
        <v>21.39185840559828</v>
      </c>
      <c r="F53" s="167">
        <v>7.6133608390182</v>
      </c>
      <c r="G53" s="167">
        <v>12.459997554245096</v>
      </c>
      <c r="H53" s="167">
        <v>0</v>
      </c>
      <c r="I53" s="168">
        <v>16.15614488680888</v>
      </c>
    </row>
    <row r="54" spans="1:9" ht="15">
      <c r="A54" s="47" t="s">
        <v>43</v>
      </c>
      <c r="B54" s="167" t="s">
        <v>123</v>
      </c>
      <c r="C54" s="167" t="s">
        <v>123</v>
      </c>
      <c r="D54" s="167">
        <v>55.57190757098823</v>
      </c>
      <c r="E54" s="167">
        <v>51.53775382685865</v>
      </c>
      <c r="F54" s="167">
        <v>13.990863662422448</v>
      </c>
      <c r="G54" s="167">
        <v>12.678330952664394</v>
      </c>
      <c r="H54" s="167" t="s">
        <v>123</v>
      </c>
      <c r="I54" s="168">
        <v>38.23072165625505</v>
      </c>
    </row>
    <row r="55" spans="1:9" ht="15">
      <c r="A55" s="47" t="s">
        <v>44</v>
      </c>
      <c r="B55" s="167" t="s">
        <v>123</v>
      </c>
      <c r="C55" s="167" t="s">
        <v>123</v>
      </c>
      <c r="D55" s="167">
        <v>70.84735426894187</v>
      </c>
      <c r="E55" s="167">
        <v>19.67310432399297</v>
      </c>
      <c r="F55" s="167">
        <v>7.717471197006557</v>
      </c>
      <c r="G55" s="167">
        <v>12.218616240090231</v>
      </c>
      <c r="H55" s="167" t="s">
        <v>123</v>
      </c>
      <c r="I55" s="168">
        <v>14.823523548414258</v>
      </c>
    </row>
    <row r="56" spans="1:9" ht="15">
      <c r="A56" s="47" t="s">
        <v>143</v>
      </c>
      <c r="B56" s="167" t="s">
        <v>123</v>
      </c>
      <c r="C56" s="167" t="s">
        <v>123</v>
      </c>
      <c r="D56" s="167" t="s">
        <v>123</v>
      </c>
      <c r="E56" s="167" t="s">
        <v>123</v>
      </c>
      <c r="F56" s="167" t="s">
        <v>123</v>
      </c>
      <c r="G56" s="167">
        <v>14.799349119053874</v>
      </c>
      <c r="H56" s="167" t="s">
        <v>123</v>
      </c>
      <c r="I56" s="168">
        <v>14.799349119053874</v>
      </c>
    </row>
    <row r="57" spans="1:9" ht="15">
      <c r="A57" s="48"/>
      <c r="B57" s="31"/>
      <c r="C57" s="31"/>
      <c r="D57" s="31"/>
      <c r="E57" s="31"/>
      <c r="F57" s="31"/>
      <c r="G57" s="31"/>
      <c r="H57" s="31"/>
      <c r="I57" s="32"/>
    </row>
    <row r="58" spans="1:9" ht="15">
      <c r="A58" s="46" t="s">
        <v>53</v>
      </c>
      <c r="B58" s="165">
        <v>0</v>
      </c>
      <c r="C58" s="165">
        <v>49.42841560237281</v>
      </c>
      <c r="D58" s="165">
        <v>44.67773378359051</v>
      </c>
      <c r="E58" s="165">
        <v>49.94246209834237</v>
      </c>
      <c r="F58" s="165">
        <v>14.530707496710738</v>
      </c>
      <c r="G58" s="165">
        <v>17.446440167848014</v>
      </c>
      <c r="H58" s="165">
        <v>26.344625031792635</v>
      </c>
      <c r="I58" s="210">
        <v>31.401585333312298</v>
      </c>
    </row>
    <row r="59" spans="1:9" ht="15">
      <c r="A59" s="47" t="s">
        <v>45</v>
      </c>
      <c r="B59" s="167" t="s">
        <v>123</v>
      </c>
      <c r="C59" s="167" t="s">
        <v>123</v>
      </c>
      <c r="D59" s="167">
        <v>70.20667784911042</v>
      </c>
      <c r="E59" s="167">
        <v>34.93144198495563</v>
      </c>
      <c r="F59" s="167">
        <v>16.629766110110655</v>
      </c>
      <c r="G59" s="167">
        <v>19.44062671911113</v>
      </c>
      <c r="H59" s="167" t="s">
        <v>123</v>
      </c>
      <c r="I59" s="211">
        <v>22.352770686660534</v>
      </c>
    </row>
    <row r="60" spans="1:9" ht="15">
      <c r="A60" s="47" t="s">
        <v>47</v>
      </c>
      <c r="B60" s="167" t="s">
        <v>123</v>
      </c>
      <c r="C60" s="167" t="s">
        <v>123</v>
      </c>
      <c r="D60" s="167">
        <v>65.42531669015526</v>
      </c>
      <c r="E60" s="167">
        <v>68.05798606123088</v>
      </c>
      <c r="F60" s="167">
        <v>32.193025235246225</v>
      </c>
      <c r="G60" s="167">
        <v>38.12758319472191</v>
      </c>
      <c r="H60" s="167" t="s">
        <v>123</v>
      </c>
      <c r="I60" s="211">
        <v>58.81713703030409</v>
      </c>
    </row>
    <row r="61" spans="1:9" ht="15">
      <c r="A61" s="47" t="s">
        <v>46</v>
      </c>
      <c r="B61" s="167" t="s">
        <v>123</v>
      </c>
      <c r="C61" s="167" t="s">
        <v>123</v>
      </c>
      <c r="D61" s="167" t="s">
        <v>123</v>
      </c>
      <c r="E61" s="167">
        <v>17.47122298679873</v>
      </c>
      <c r="F61" s="167">
        <v>6.651602528613476</v>
      </c>
      <c r="G61" s="167">
        <v>7.418588187037923</v>
      </c>
      <c r="H61" s="167" t="s">
        <v>123</v>
      </c>
      <c r="I61" s="211">
        <v>8.752671989383439</v>
      </c>
    </row>
    <row r="62" spans="1:9" ht="15">
      <c r="A62" s="47" t="s">
        <v>49</v>
      </c>
      <c r="B62" s="167" t="s">
        <v>123</v>
      </c>
      <c r="C62" s="167">
        <v>0</v>
      </c>
      <c r="D62" s="167">
        <v>45.38648807184469</v>
      </c>
      <c r="E62" s="167">
        <v>23.358447989242844</v>
      </c>
      <c r="F62" s="167">
        <v>0</v>
      </c>
      <c r="G62" s="167">
        <v>0</v>
      </c>
      <c r="H62" s="167">
        <v>26.344625031792635</v>
      </c>
      <c r="I62" s="211">
        <v>25.95191756017083</v>
      </c>
    </row>
    <row r="63" spans="1:9" ht="15">
      <c r="A63" s="47" t="s">
        <v>50</v>
      </c>
      <c r="B63" s="167" t="s">
        <v>123</v>
      </c>
      <c r="C63" s="167" t="s">
        <v>123</v>
      </c>
      <c r="D63" s="167">
        <v>0</v>
      </c>
      <c r="E63" s="167" t="s">
        <v>123</v>
      </c>
      <c r="F63" s="167" t="s">
        <v>123</v>
      </c>
      <c r="G63" s="167">
        <v>0.41288419759702905</v>
      </c>
      <c r="H63" s="167" t="s">
        <v>123</v>
      </c>
      <c r="I63" s="211">
        <v>0.4124805471645138</v>
      </c>
    </row>
    <row r="64" spans="1:9" ht="15">
      <c r="A64" s="47" t="s">
        <v>48</v>
      </c>
      <c r="B64" s="167" t="s">
        <v>123</v>
      </c>
      <c r="C64" s="167" t="s">
        <v>123</v>
      </c>
      <c r="D64" s="167">
        <v>14.503898204754947</v>
      </c>
      <c r="E64" s="167">
        <v>29.08790697013954</v>
      </c>
      <c r="F64" s="167">
        <v>0</v>
      </c>
      <c r="G64" s="167">
        <v>16.428064662737</v>
      </c>
      <c r="H64" s="167" t="s">
        <v>123</v>
      </c>
      <c r="I64" s="211">
        <v>16.459455063704965</v>
      </c>
    </row>
    <row r="65" spans="1:9" ht="15">
      <c r="A65" s="47" t="s">
        <v>51</v>
      </c>
      <c r="B65" s="167" t="s">
        <v>123</v>
      </c>
      <c r="C65" s="167">
        <v>0</v>
      </c>
      <c r="D65" s="167">
        <v>12.513746309133921</v>
      </c>
      <c r="E65" s="167">
        <v>25.63289407223396</v>
      </c>
      <c r="F65" s="167">
        <v>11.83501323144258</v>
      </c>
      <c r="G65" s="167">
        <v>14.02219205103958</v>
      </c>
      <c r="H65" s="167" t="s">
        <v>123</v>
      </c>
      <c r="I65" s="211">
        <v>16.132599497711258</v>
      </c>
    </row>
    <row r="66" spans="1:9" ht="15">
      <c r="A66" s="47" t="s">
        <v>239</v>
      </c>
      <c r="B66" s="167">
        <v>0</v>
      </c>
      <c r="C66" s="167">
        <v>52.02283675527824</v>
      </c>
      <c r="D66" s="167">
        <v>26.214444511998224</v>
      </c>
      <c r="E66" s="167">
        <v>14.919220440843398</v>
      </c>
      <c r="F66" s="167">
        <v>0.6901298521152763</v>
      </c>
      <c r="G66" s="167">
        <v>0</v>
      </c>
      <c r="H66" s="167" t="s">
        <v>123</v>
      </c>
      <c r="I66" s="211">
        <v>25.849255833022273</v>
      </c>
    </row>
    <row r="67" spans="1:9" ht="15">
      <c r="A67" s="4"/>
      <c r="B67" s="209"/>
      <c r="C67" s="209"/>
      <c r="D67" s="209"/>
      <c r="E67" s="209"/>
      <c r="F67" s="209"/>
      <c r="G67" s="209"/>
      <c r="H67" s="209"/>
      <c r="I67" s="209"/>
    </row>
    <row r="68" spans="1:9" ht="13.5">
      <c r="A68" s="49" t="s">
        <v>115</v>
      </c>
      <c r="B68" s="37">
        <v>2.5890758412731647</v>
      </c>
      <c r="C68" s="37">
        <v>10.973109471957793</v>
      </c>
      <c r="D68" s="37">
        <v>24.083929700591288</v>
      </c>
      <c r="E68" s="37">
        <v>25.07552677292939</v>
      </c>
      <c r="F68" s="37">
        <v>7.802006621549849</v>
      </c>
      <c r="G68" s="37">
        <v>10.042315266087373</v>
      </c>
      <c r="H68" s="37">
        <v>14.474890191344693</v>
      </c>
      <c r="I68" s="208">
        <v>13.402400670278418</v>
      </c>
    </row>
    <row r="69" spans="1:9" ht="13.5" thickBot="1">
      <c r="A69" s="50"/>
      <c r="B69" s="9"/>
      <c r="C69" s="9"/>
      <c r="D69" s="9"/>
      <c r="E69" s="9"/>
      <c r="F69" s="9"/>
      <c r="G69" s="9"/>
      <c r="H69" s="9"/>
      <c r="I69" s="9"/>
    </row>
    <row r="70" spans="1:10" ht="8.25" customHeight="1">
      <c r="A70" s="51"/>
      <c r="B70" s="51"/>
      <c r="C70" s="51"/>
      <c r="D70" s="51"/>
      <c r="E70" s="51"/>
      <c r="F70" s="51"/>
      <c r="G70" s="51"/>
      <c r="H70" s="51"/>
      <c r="I70" s="82"/>
      <c r="J70" s="28"/>
    </row>
    <row r="71" spans="1:10" ht="13.5">
      <c r="A71" s="52" t="s">
        <v>60</v>
      </c>
      <c r="B71" s="53"/>
      <c r="C71" s="53"/>
      <c r="D71" s="53"/>
      <c r="E71" s="53"/>
      <c r="F71" s="54"/>
      <c r="G71" s="54"/>
      <c r="H71" s="54"/>
      <c r="I71" s="54"/>
      <c r="J71" s="28"/>
    </row>
    <row r="72" spans="1:10" ht="13.9" customHeight="1">
      <c r="A72" s="355" t="s">
        <v>236</v>
      </c>
      <c r="B72" s="355"/>
      <c r="C72" s="355"/>
      <c r="D72" s="355"/>
      <c r="E72" s="355"/>
      <c r="F72" s="355"/>
      <c r="G72" s="355"/>
      <c r="H72" s="355"/>
      <c r="I72" s="355"/>
      <c r="J72" s="271"/>
    </row>
    <row r="73" spans="1:11" ht="17.25" customHeight="1">
      <c r="A73" s="364"/>
      <c r="B73" s="364"/>
      <c r="C73" s="364"/>
      <c r="D73" s="364"/>
      <c r="E73" s="364"/>
      <c r="F73" s="364"/>
      <c r="G73" s="364"/>
      <c r="H73" s="364"/>
      <c r="I73" s="364"/>
      <c r="J73" s="272"/>
      <c r="K73" s="272"/>
    </row>
    <row r="74" spans="1:10" ht="14.25">
      <c r="A74" s="2"/>
      <c r="B74" s="28"/>
      <c r="C74" s="28"/>
      <c r="D74" s="28"/>
      <c r="E74" s="28"/>
      <c r="F74" s="28"/>
      <c r="G74" s="28"/>
      <c r="H74" s="28"/>
      <c r="I74" s="28"/>
      <c r="J74" s="28"/>
    </row>
    <row r="75" spans="1:10" ht="14.25">
      <c r="A75" s="2"/>
      <c r="B75" s="28"/>
      <c r="C75" s="28"/>
      <c r="D75" s="28"/>
      <c r="E75" s="28"/>
      <c r="F75" s="28"/>
      <c r="G75" s="28"/>
      <c r="H75" s="28"/>
      <c r="I75" s="28"/>
      <c r="J75" s="28"/>
    </row>
    <row r="76" spans="1:10" ht="14.25">
      <c r="A76" s="2"/>
      <c r="B76" s="28"/>
      <c r="C76" s="28"/>
      <c r="D76" s="28"/>
      <c r="E76" s="28"/>
      <c r="F76" s="28"/>
      <c r="G76" s="28"/>
      <c r="H76" s="28"/>
      <c r="I76" s="28"/>
      <c r="J76" s="28"/>
    </row>
    <row r="77" spans="1:10" ht="14.25">
      <c r="A77" s="2"/>
      <c r="B77" s="28"/>
      <c r="C77" s="28"/>
      <c r="D77" s="28"/>
      <c r="E77" s="28"/>
      <c r="F77" s="28"/>
      <c r="G77" s="28"/>
      <c r="H77" s="28"/>
      <c r="I77" s="28"/>
      <c r="J77" s="28"/>
    </row>
    <row r="78" spans="1:10" ht="14.25">
      <c r="A78" s="2"/>
      <c r="B78" s="28"/>
      <c r="C78" s="28"/>
      <c r="D78" s="28"/>
      <c r="E78" s="28"/>
      <c r="F78" s="28"/>
      <c r="G78" s="28"/>
      <c r="H78" s="28"/>
      <c r="I78" s="28"/>
      <c r="J78" s="28"/>
    </row>
    <row r="79" spans="1:10" ht="14.25">
      <c r="A79" s="2"/>
      <c r="B79" s="28"/>
      <c r="C79" s="28"/>
      <c r="D79" s="28"/>
      <c r="E79" s="28"/>
      <c r="F79" s="28"/>
      <c r="G79" s="28"/>
      <c r="H79" s="28"/>
      <c r="I79" s="28"/>
      <c r="J79" s="28"/>
    </row>
    <row r="80" spans="1:10" ht="14.25">
      <c r="A80" s="2"/>
      <c r="B80" s="28"/>
      <c r="C80" s="28"/>
      <c r="D80" s="28"/>
      <c r="E80" s="28"/>
      <c r="F80" s="28"/>
      <c r="G80" s="28"/>
      <c r="H80" s="28"/>
      <c r="I80" s="28"/>
      <c r="J80" s="28"/>
    </row>
    <row r="81" spans="1:10" ht="14.25">
      <c r="A81" s="2"/>
      <c r="B81" s="28"/>
      <c r="C81" s="28"/>
      <c r="D81" s="28"/>
      <c r="E81" s="28"/>
      <c r="F81" s="28"/>
      <c r="G81" s="28"/>
      <c r="H81" s="28"/>
      <c r="I81" s="28"/>
      <c r="J81" s="28"/>
    </row>
    <row r="82" spans="1:10" ht="14.25">
      <c r="A82" s="2"/>
      <c r="B82" s="28"/>
      <c r="C82" s="28"/>
      <c r="D82" s="28"/>
      <c r="E82" s="28"/>
      <c r="F82" s="28"/>
      <c r="G82" s="28"/>
      <c r="H82" s="28"/>
      <c r="I82" s="28"/>
      <c r="J82" s="28"/>
    </row>
    <row r="83" spans="1:10" ht="14.25">
      <c r="A83" s="2"/>
      <c r="B83" s="28"/>
      <c r="C83" s="28"/>
      <c r="D83" s="28"/>
      <c r="E83" s="28"/>
      <c r="F83" s="28"/>
      <c r="G83" s="28"/>
      <c r="H83" s="28"/>
      <c r="I83" s="28"/>
      <c r="J83" s="28"/>
    </row>
    <row r="84" spans="1:10" ht="14.25">
      <c r="A84" s="2"/>
      <c r="B84" s="28"/>
      <c r="C84" s="28"/>
      <c r="D84" s="28"/>
      <c r="E84" s="28"/>
      <c r="F84" s="28"/>
      <c r="G84" s="28"/>
      <c r="H84" s="28"/>
      <c r="I84" s="28"/>
      <c r="J84" s="28"/>
    </row>
    <row r="85" spans="1:10" ht="14.25">
      <c r="A85" s="2"/>
      <c r="B85" s="28"/>
      <c r="C85" s="28"/>
      <c r="D85" s="28"/>
      <c r="E85" s="28"/>
      <c r="F85" s="28"/>
      <c r="G85" s="28"/>
      <c r="H85" s="28"/>
      <c r="I85" s="28"/>
      <c r="J85" s="28"/>
    </row>
    <row r="86" spans="1:10" ht="14.25">
      <c r="A86" s="2"/>
      <c r="B86" s="28"/>
      <c r="C86" s="28"/>
      <c r="D86" s="28"/>
      <c r="E86" s="28"/>
      <c r="F86" s="28"/>
      <c r="G86" s="28"/>
      <c r="H86" s="28"/>
      <c r="I86" s="28"/>
      <c r="J86" s="28"/>
    </row>
    <row r="87" spans="1:10" ht="14.25">
      <c r="A87" s="2"/>
      <c r="B87" s="28"/>
      <c r="C87" s="28"/>
      <c r="D87" s="28"/>
      <c r="E87" s="28"/>
      <c r="F87" s="28"/>
      <c r="G87" s="28"/>
      <c r="H87" s="28"/>
      <c r="I87" s="28"/>
      <c r="J87" s="28"/>
    </row>
    <row r="88" spans="1:10" ht="14.25">
      <c r="A88" s="2"/>
      <c r="B88" s="28"/>
      <c r="C88" s="28"/>
      <c r="D88" s="28"/>
      <c r="E88" s="28"/>
      <c r="F88" s="28"/>
      <c r="G88" s="28"/>
      <c r="H88" s="28"/>
      <c r="I88" s="28"/>
      <c r="J88" s="28"/>
    </row>
    <row r="89" spans="1:10" ht="14.25">
      <c r="A89" s="2"/>
      <c r="B89" s="28"/>
      <c r="C89" s="28"/>
      <c r="D89" s="28"/>
      <c r="E89" s="28"/>
      <c r="F89" s="28"/>
      <c r="G89" s="28"/>
      <c r="H89" s="28"/>
      <c r="I89" s="28"/>
      <c r="J89" s="28"/>
    </row>
    <row r="90" spans="1:10" ht="14.25">
      <c r="A90" s="2"/>
      <c r="B90" s="28"/>
      <c r="C90" s="28"/>
      <c r="D90" s="28"/>
      <c r="E90" s="28"/>
      <c r="F90" s="28"/>
      <c r="G90" s="28"/>
      <c r="H90" s="28"/>
      <c r="I90" s="28"/>
      <c r="J90" s="28"/>
    </row>
    <row r="91" spans="1:10" ht="14.25">
      <c r="A91" s="2"/>
      <c r="B91" s="28"/>
      <c r="C91" s="28"/>
      <c r="D91" s="28"/>
      <c r="E91" s="28"/>
      <c r="F91" s="28"/>
      <c r="G91" s="28"/>
      <c r="H91" s="28"/>
      <c r="I91" s="28"/>
      <c r="J91" s="28"/>
    </row>
    <row r="92" spans="1:10" ht="14.25">
      <c r="A92" s="2"/>
      <c r="B92" s="28"/>
      <c r="C92" s="28"/>
      <c r="D92" s="28"/>
      <c r="E92" s="28"/>
      <c r="F92" s="28"/>
      <c r="G92" s="28"/>
      <c r="H92" s="28"/>
      <c r="I92" s="28"/>
      <c r="J92" s="28"/>
    </row>
    <row r="93" spans="1:10" ht="14.25">
      <c r="A93" s="2"/>
      <c r="B93" s="28"/>
      <c r="C93" s="28"/>
      <c r="D93" s="28"/>
      <c r="E93" s="28"/>
      <c r="F93" s="28"/>
      <c r="G93" s="28"/>
      <c r="H93" s="28"/>
      <c r="I93" s="28"/>
      <c r="J93" s="28"/>
    </row>
    <row r="94" spans="1:10" ht="14.25">
      <c r="A94" s="2"/>
      <c r="B94" s="28"/>
      <c r="C94" s="28"/>
      <c r="D94" s="28"/>
      <c r="E94" s="28"/>
      <c r="F94" s="28"/>
      <c r="G94" s="28"/>
      <c r="H94" s="28"/>
      <c r="I94" s="28"/>
      <c r="J94" s="28"/>
    </row>
    <row r="95" spans="1:10" ht="14.25">
      <c r="A95" s="2"/>
      <c r="B95" s="28"/>
      <c r="C95" s="28"/>
      <c r="D95" s="28"/>
      <c r="E95" s="28"/>
      <c r="F95" s="28"/>
      <c r="G95" s="28"/>
      <c r="H95" s="28"/>
      <c r="I95" s="28"/>
      <c r="J95" s="28"/>
    </row>
    <row r="96" spans="1:10" ht="14.25">
      <c r="A96" s="2"/>
      <c r="B96" s="28"/>
      <c r="C96" s="28"/>
      <c r="D96" s="28"/>
      <c r="E96" s="28"/>
      <c r="F96" s="28"/>
      <c r="G96" s="28"/>
      <c r="H96" s="28"/>
      <c r="I96" s="28"/>
      <c r="J96" s="28"/>
    </row>
    <row r="97" spans="1:10" ht="14.25">
      <c r="A97" s="2"/>
      <c r="B97" s="28"/>
      <c r="C97" s="28"/>
      <c r="D97" s="28"/>
      <c r="E97" s="28"/>
      <c r="F97" s="28"/>
      <c r="G97" s="28"/>
      <c r="H97" s="28"/>
      <c r="I97" s="28"/>
      <c r="J97" s="28"/>
    </row>
    <row r="98" spans="1:10" ht="14.25">
      <c r="A98" s="2"/>
      <c r="B98" s="28"/>
      <c r="C98" s="28"/>
      <c r="D98" s="28"/>
      <c r="E98" s="28"/>
      <c r="F98" s="28"/>
      <c r="G98" s="28"/>
      <c r="H98" s="28"/>
      <c r="I98" s="28"/>
      <c r="J98" s="28"/>
    </row>
    <row r="99" spans="1:10" ht="14.25">
      <c r="A99" s="2"/>
      <c r="B99" s="28"/>
      <c r="C99" s="28"/>
      <c r="D99" s="28"/>
      <c r="E99" s="28"/>
      <c r="F99" s="28"/>
      <c r="G99" s="28"/>
      <c r="H99" s="28"/>
      <c r="I99" s="28"/>
      <c r="J99" s="28"/>
    </row>
    <row r="100" spans="1:10" ht="14.25">
      <c r="A100" s="2"/>
      <c r="B100" s="28"/>
      <c r="C100" s="28"/>
      <c r="D100" s="28"/>
      <c r="E100" s="28"/>
      <c r="F100" s="28"/>
      <c r="G100" s="28"/>
      <c r="H100" s="28"/>
      <c r="I100" s="28"/>
      <c r="J100" s="28"/>
    </row>
    <row r="101" spans="1:10" ht="14.25">
      <c r="A101" s="2"/>
      <c r="B101" s="28"/>
      <c r="C101" s="28"/>
      <c r="D101" s="28"/>
      <c r="E101" s="28"/>
      <c r="F101" s="28"/>
      <c r="G101" s="28"/>
      <c r="H101" s="28"/>
      <c r="I101" s="28"/>
      <c r="J101" s="28"/>
    </row>
    <row r="102" spans="1:10" ht="14.25">
      <c r="A102" s="2"/>
      <c r="B102" s="28"/>
      <c r="C102" s="28"/>
      <c r="D102" s="28"/>
      <c r="E102" s="28"/>
      <c r="F102" s="28"/>
      <c r="G102" s="28"/>
      <c r="H102" s="28"/>
      <c r="I102" s="28"/>
      <c r="J102" s="28"/>
    </row>
    <row r="103" spans="1:10" ht="14.25">
      <c r="A103" s="2"/>
      <c r="B103" s="28"/>
      <c r="C103" s="28"/>
      <c r="D103" s="28"/>
      <c r="E103" s="28"/>
      <c r="F103" s="28"/>
      <c r="G103" s="28"/>
      <c r="H103" s="28"/>
      <c r="I103" s="28"/>
      <c r="J103" s="28"/>
    </row>
    <row r="104" spans="1:10" ht="14.25">
      <c r="A104" s="2"/>
      <c r="B104" s="28"/>
      <c r="C104" s="28"/>
      <c r="D104" s="28"/>
      <c r="E104" s="28"/>
      <c r="F104" s="28"/>
      <c r="G104" s="28"/>
      <c r="H104" s="28"/>
      <c r="I104" s="28"/>
      <c r="J104" s="28"/>
    </row>
    <row r="105" spans="1:10" ht="14.25">
      <c r="A105" s="2"/>
      <c r="B105" s="28"/>
      <c r="C105" s="28"/>
      <c r="D105" s="28"/>
      <c r="E105" s="28"/>
      <c r="F105" s="28"/>
      <c r="G105" s="28"/>
      <c r="H105" s="28"/>
      <c r="I105" s="28"/>
      <c r="J105" s="28"/>
    </row>
    <row r="106" spans="1:10" ht="14.25">
      <c r="A106" s="2"/>
      <c r="B106" s="28"/>
      <c r="C106" s="28"/>
      <c r="D106" s="28"/>
      <c r="E106" s="28"/>
      <c r="F106" s="28"/>
      <c r="G106" s="28"/>
      <c r="H106" s="28"/>
      <c r="I106" s="28"/>
      <c r="J106" s="28"/>
    </row>
    <row r="107" spans="1:10" ht="14.25">
      <c r="A107" s="2"/>
      <c r="B107" s="28"/>
      <c r="C107" s="28"/>
      <c r="D107" s="28"/>
      <c r="E107" s="28"/>
      <c r="F107" s="28"/>
      <c r="G107" s="28"/>
      <c r="H107" s="28"/>
      <c r="I107" s="28"/>
      <c r="J107" s="28"/>
    </row>
    <row r="108" spans="1:10" ht="14.25">
      <c r="A108" s="2"/>
      <c r="B108" s="28"/>
      <c r="C108" s="28"/>
      <c r="D108" s="28"/>
      <c r="E108" s="28"/>
      <c r="F108" s="28"/>
      <c r="G108" s="28"/>
      <c r="H108" s="28"/>
      <c r="I108" s="28"/>
      <c r="J108" s="28"/>
    </row>
    <row r="109" spans="1:10" ht="14.25">
      <c r="A109" s="2"/>
      <c r="B109" s="28"/>
      <c r="C109" s="28"/>
      <c r="D109" s="28"/>
      <c r="E109" s="28"/>
      <c r="F109" s="28"/>
      <c r="G109" s="28"/>
      <c r="H109" s="28"/>
      <c r="I109" s="28"/>
      <c r="J109" s="28"/>
    </row>
    <row r="110" spans="1:10" ht="14.25">
      <c r="A110" s="2"/>
      <c r="B110" s="28"/>
      <c r="C110" s="28"/>
      <c r="D110" s="28"/>
      <c r="E110" s="28"/>
      <c r="F110" s="28"/>
      <c r="G110" s="28"/>
      <c r="H110" s="28"/>
      <c r="I110" s="28"/>
      <c r="J110" s="28"/>
    </row>
    <row r="111" spans="1:10" ht="14.25">
      <c r="A111" s="2"/>
      <c r="B111" s="28"/>
      <c r="C111" s="28"/>
      <c r="D111" s="28"/>
      <c r="E111" s="28"/>
      <c r="F111" s="28"/>
      <c r="G111" s="28"/>
      <c r="H111" s="28"/>
      <c r="I111" s="28"/>
      <c r="J111" s="28"/>
    </row>
    <row r="112" spans="1:10" ht="14.25">
      <c r="A112" s="2"/>
      <c r="B112" s="28"/>
      <c r="C112" s="28"/>
      <c r="D112" s="28"/>
      <c r="E112" s="28"/>
      <c r="F112" s="28"/>
      <c r="G112" s="28"/>
      <c r="H112" s="28"/>
      <c r="I112" s="28"/>
      <c r="J112" s="28"/>
    </row>
    <row r="113" spans="1:10" ht="14.25">
      <c r="A113" s="2"/>
      <c r="B113" s="28"/>
      <c r="C113" s="28"/>
      <c r="D113" s="28"/>
      <c r="E113" s="28"/>
      <c r="F113" s="28"/>
      <c r="G113" s="28"/>
      <c r="H113" s="28"/>
      <c r="I113" s="28"/>
      <c r="J113" s="28"/>
    </row>
    <row r="114" spans="1:10" ht="14.25">
      <c r="A114" s="2"/>
      <c r="B114" s="28"/>
      <c r="C114" s="28"/>
      <c r="D114" s="28"/>
      <c r="E114" s="28"/>
      <c r="F114" s="28"/>
      <c r="G114" s="28"/>
      <c r="H114" s="28"/>
      <c r="I114" s="28"/>
      <c r="J114" s="28"/>
    </row>
    <row r="115" spans="1:10" ht="14.25">
      <c r="A115" s="2"/>
      <c r="B115" s="28"/>
      <c r="C115" s="28"/>
      <c r="D115" s="28"/>
      <c r="E115" s="28"/>
      <c r="F115" s="28"/>
      <c r="G115" s="28"/>
      <c r="H115" s="28"/>
      <c r="I115" s="28"/>
      <c r="J115" s="28"/>
    </row>
    <row r="116" spans="1:10" ht="14.25">
      <c r="A116" s="2"/>
      <c r="B116" s="28"/>
      <c r="C116" s="28"/>
      <c r="D116" s="28"/>
      <c r="E116" s="28"/>
      <c r="F116" s="28"/>
      <c r="G116" s="28"/>
      <c r="H116" s="28"/>
      <c r="I116" s="28"/>
      <c r="J116" s="28"/>
    </row>
    <row r="117" spans="1:10" ht="14.25">
      <c r="A117" s="2"/>
      <c r="B117" s="28"/>
      <c r="C117" s="28"/>
      <c r="D117" s="28"/>
      <c r="E117" s="28"/>
      <c r="F117" s="28"/>
      <c r="G117" s="28"/>
      <c r="H117" s="28"/>
      <c r="I117" s="28"/>
      <c r="J117" s="28"/>
    </row>
    <row r="118" spans="1:10" ht="14.25">
      <c r="A118" s="2"/>
      <c r="B118" s="28"/>
      <c r="C118" s="28"/>
      <c r="D118" s="28"/>
      <c r="E118" s="28"/>
      <c r="F118" s="28"/>
      <c r="G118" s="28"/>
      <c r="H118" s="28"/>
      <c r="I118" s="28"/>
      <c r="J118" s="28"/>
    </row>
    <row r="119" spans="1:10" ht="14.25">
      <c r="A119" s="2"/>
      <c r="B119" s="28"/>
      <c r="C119" s="28"/>
      <c r="D119" s="28"/>
      <c r="E119" s="28"/>
      <c r="F119" s="28"/>
      <c r="G119" s="28"/>
      <c r="H119" s="28"/>
      <c r="I119" s="28"/>
      <c r="J119" s="28"/>
    </row>
    <row r="120" spans="1:10" ht="14.25">
      <c r="A120" s="2"/>
      <c r="B120" s="28"/>
      <c r="C120" s="28"/>
      <c r="D120" s="28"/>
      <c r="E120" s="28"/>
      <c r="F120" s="28"/>
      <c r="G120" s="28"/>
      <c r="H120" s="28"/>
      <c r="I120" s="28"/>
      <c r="J120" s="28"/>
    </row>
    <row r="121" spans="1:10" ht="14.25">
      <c r="A121" s="2"/>
      <c r="B121" s="28"/>
      <c r="C121" s="28"/>
      <c r="D121" s="28"/>
      <c r="E121" s="28"/>
      <c r="F121" s="28"/>
      <c r="G121" s="28"/>
      <c r="H121" s="28"/>
      <c r="I121" s="28"/>
      <c r="J121" s="28"/>
    </row>
    <row r="122" spans="1:10" ht="14.25">
      <c r="A122" s="2"/>
      <c r="B122" s="28"/>
      <c r="C122" s="28"/>
      <c r="D122" s="28"/>
      <c r="E122" s="28"/>
      <c r="F122" s="28"/>
      <c r="G122" s="28"/>
      <c r="H122" s="28"/>
      <c r="I122" s="28"/>
      <c r="J122" s="28"/>
    </row>
    <row r="123" spans="1:10" ht="14.25">
      <c r="A123" s="2"/>
      <c r="B123" s="28"/>
      <c r="C123" s="28"/>
      <c r="D123" s="28"/>
      <c r="E123" s="28"/>
      <c r="F123" s="28"/>
      <c r="G123" s="28"/>
      <c r="H123" s="28"/>
      <c r="I123" s="28"/>
      <c r="J123" s="28"/>
    </row>
    <row r="124" spans="1:10" ht="14.25">
      <c r="A124" s="2"/>
      <c r="B124" s="28"/>
      <c r="C124" s="28"/>
      <c r="D124" s="28"/>
      <c r="E124" s="28"/>
      <c r="F124" s="28"/>
      <c r="G124" s="28"/>
      <c r="H124" s="28"/>
      <c r="I124" s="28"/>
      <c r="J124" s="28"/>
    </row>
    <row r="125" spans="1:10" ht="14.25">
      <c r="A125" s="2"/>
      <c r="B125" s="28"/>
      <c r="C125" s="28"/>
      <c r="D125" s="28"/>
      <c r="E125" s="28"/>
      <c r="F125" s="28"/>
      <c r="G125" s="28"/>
      <c r="H125" s="28"/>
      <c r="I125" s="28"/>
      <c r="J125" s="28"/>
    </row>
    <row r="126" spans="1:10" ht="14.25">
      <c r="A126" s="2"/>
      <c r="B126" s="28"/>
      <c r="C126" s="28"/>
      <c r="D126" s="28"/>
      <c r="E126" s="28"/>
      <c r="F126" s="28"/>
      <c r="G126" s="28"/>
      <c r="H126" s="28"/>
      <c r="I126" s="28"/>
      <c r="J126" s="28"/>
    </row>
    <row r="127" spans="1:10" ht="14.25">
      <c r="A127" s="2"/>
      <c r="B127" s="28"/>
      <c r="C127" s="28"/>
      <c r="D127" s="28"/>
      <c r="E127" s="28"/>
      <c r="F127" s="28"/>
      <c r="G127" s="28"/>
      <c r="H127" s="28"/>
      <c r="I127" s="28"/>
      <c r="J127" s="28"/>
    </row>
    <row r="128" spans="1:10" ht="14.25">
      <c r="A128" s="2"/>
      <c r="B128" s="28"/>
      <c r="C128" s="28"/>
      <c r="D128" s="28"/>
      <c r="E128" s="28"/>
      <c r="F128" s="28"/>
      <c r="G128" s="28"/>
      <c r="H128" s="28"/>
      <c r="I128" s="28"/>
      <c r="J128" s="28"/>
    </row>
    <row r="129" spans="1:10" ht="14.25">
      <c r="A129" s="2"/>
      <c r="B129" s="28"/>
      <c r="C129" s="28"/>
      <c r="D129" s="28"/>
      <c r="E129" s="28"/>
      <c r="F129" s="28"/>
      <c r="G129" s="28"/>
      <c r="H129" s="28"/>
      <c r="I129" s="28"/>
      <c r="J129" s="28"/>
    </row>
    <row r="130" spans="1:10" ht="14.25">
      <c r="A130" s="2"/>
      <c r="B130" s="28"/>
      <c r="C130" s="28"/>
      <c r="D130" s="28"/>
      <c r="E130" s="28"/>
      <c r="F130" s="28"/>
      <c r="G130" s="28"/>
      <c r="H130" s="28"/>
      <c r="I130" s="28"/>
      <c r="J130" s="28"/>
    </row>
    <row r="131" spans="1:10" ht="14.25">
      <c r="A131" s="2"/>
      <c r="B131" s="28"/>
      <c r="C131" s="28"/>
      <c r="D131" s="28"/>
      <c r="E131" s="28"/>
      <c r="F131" s="28"/>
      <c r="G131" s="28"/>
      <c r="H131" s="28"/>
      <c r="I131" s="28"/>
      <c r="J131" s="28"/>
    </row>
    <row r="132" spans="1:10" ht="14.25">
      <c r="A132" s="2"/>
      <c r="B132" s="28"/>
      <c r="C132" s="28"/>
      <c r="D132" s="28"/>
      <c r="E132" s="28"/>
      <c r="F132" s="28"/>
      <c r="G132" s="28"/>
      <c r="H132" s="28"/>
      <c r="I132" s="28"/>
      <c r="J132" s="28"/>
    </row>
    <row r="133" spans="1:10" ht="14.25">
      <c r="A133" s="2"/>
      <c r="B133" s="28"/>
      <c r="C133" s="28"/>
      <c r="D133" s="28"/>
      <c r="E133" s="28"/>
      <c r="F133" s="28"/>
      <c r="G133" s="28"/>
      <c r="H133" s="28"/>
      <c r="I133" s="28"/>
      <c r="J133" s="28"/>
    </row>
    <row r="134" spans="1:10" ht="14.25">
      <c r="A134" s="2"/>
      <c r="B134" s="28"/>
      <c r="C134" s="28"/>
      <c r="D134" s="28"/>
      <c r="E134" s="28"/>
      <c r="F134" s="28"/>
      <c r="G134" s="28"/>
      <c r="H134" s="28"/>
      <c r="I134" s="28"/>
      <c r="J134" s="28"/>
    </row>
    <row r="135" spans="1:10" ht="14.25">
      <c r="A135" s="2"/>
      <c r="B135" s="28"/>
      <c r="C135" s="28"/>
      <c r="D135" s="28"/>
      <c r="E135" s="28"/>
      <c r="F135" s="28"/>
      <c r="G135" s="28"/>
      <c r="H135" s="28"/>
      <c r="I135" s="28"/>
      <c r="J135" s="28"/>
    </row>
    <row r="136" spans="1:10" ht="14.25">
      <c r="A136" s="2"/>
      <c r="B136" s="28"/>
      <c r="C136" s="28"/>
      <c r="D136" s="28"/>
      <c r="E136" s="28"/>
      <c r="F136" s="28"/>
      <c r="G136" s="28"/>
      <c r="H136" s="28"/>
      <c r="I136" s="28"/>
      <c r="J136" s="28"/>
    </row>
    <row r="137" spans="1:10" ht="14.25">
      <c r="A137" s="2"/>
      <c r="B137" s="28"/>
      <c r="C137" s="28"/>
      <c r="D137" s="28"/>
      <c r="E137" s="28"/>
      <c r="F137" s="28"/>
      <c r="G137" s="28"/>
      <c r="H137" s="28"/>
      <c r="I137" s="28"/>
      <c r="J137" s="28"/>
    </row>
    <row r="138" spans="1:10" ht="14.25">
      <c r="A138" s="2"/>
      <c r="B138" s="28"/>
      <c r="C138" s="28"/>
      <c r="D138" s="28"/>
      <c r="E138" s="28"/>
      <c r="F138" s="28"/>
      <c r="G138" s="28"/>
      <c r="H138" s="28"/>
      <c r="I138" s="28"/>
      <c r="J138" s="28"/>
    </row>
    <row r="139" spans="1:10" ht="14.25">
      <c r="A139" s="2"/>
      <c r="B139" s="28"/>
      <c r="C139" s="28"/>
      <c r="D139" s="28"/>
      <c r="E139" s="28"/>
      <c r="F139" s="28"/>
      <c r="G139" s="28"/>
      <c r="H139" s="28"/>
      <c r="I139" s="28"/>
      <c r="J139" s="28"/>
    </row>
    <row r="140" spans="1:10" ht="14.25">
      <c r="A140" s="2"/>
      <c r="B140" s="28"/>
      <c r="C140" s="28"/>
      <c r="D140" s="28"/>
      <c r="E140" s="28"/>
      <c r="F140" s="28"/>
      <c r="G140" s="28"/>
      <c r="H140" s="28"/>
      <c r="I140" s="28"/>
      <c r="J140" s="28"/>
    </row>
    <row r="141" spans="1:10" ht="14.25">
      <c r="A141" s="2"/>
      <c r="B141" s="28"/>
      <c r="C141" s="28"/>
      <c r="D141" s="28"/>
      <c r="E141" s="28"/>
      <c r="F141" s="28"/>
      <c r="G141" s="28"/>
      <c r="H141" s="28"/>
      <c r="I141" s="28"/>
      <c r="J141" s="28"/>
    </row>
    <row r="142" spans="1:10" ht="14.25">
      <c r="A142" s="2"/>
      <c r="B142" s="28"/>
      <c r="C142" s="28"/>
      <c r="D142" s="28"/>
      <c r="E142" s="28"/>
      <c r="F142" s="28"/>
      <c r="G142" s="28"/>
      <c r="H142" s="28"/>
      <c r="I142" s="28"/>
      <c r="J142" s="28"/>
    </row>
    <row r="143" spans="1:10" ht="14.25">
      <c r="A143" s="2"/>
      <c r="B143" s="28"/>
      <c r="C143" s="28"/>
      <c r="D143" s="28"/>
      <c r="E143" s="28"/>
      <c r="F143" s="28"/>
      <c r="G143" s="28"/>
      <c r="H143" s="28"/>
      <c r="I143" s="28"/>
      <c r="J143" s="28"/>
    </row>
    <row r="144" spans="1:10" ht="14.25">
      <c r="A144" s="2"/>
      <c r="B144" s="28"/>
      <c r="C144" s="28"/>
      <c r="D144" s="28"/>
      <c r="E144" s="28"/>
      <c r="F144" s="28"/>
      <c r="G144" s="28"/>
      <c r="H144" s="28"/>
      <c r="I144" s="28"/>
      <c r="J144" s="28"/>
    </row>
    <row r="145" spans="1:10" ht="14.25">
      <c r="A145" s="2"/>
      <c r="B145" s="28"/>
      <c r="C145" s="28"/>
      <c r="D145" s="28"/>
      <c r="E145" s="28"/>
      <c r="F145" s="28"/>
      <c r="G145" s="28"/>
      <c r="H145" s="28"/>
      <c r="I145" s="28"/>
      <c r="J145" s="28"/>
    </row>
    <row r="146" spans="1:10" ht="14.25">
      <c r="A146" s="2"/>
      <c r="B146" s="28"/>
      <c r="C146" s="28"/>
      <c r="D146" s="28"/>
      <c r="E146" s="28"/>
      <c r="F146" s="28"/>
      <c r="G146" s="28"/>
      <c r="H146" s="28"/>
      <c r="I146" s="28"/>
      <c r="J146" s="28"/>
    </row>
    <row r="147" spans="1:10" ht="14.25">
      <c r="A147" s="2"/>
      <c r="B147" s="28"/>
      <c r="C147" s="28"/>
      <c r="D147" s="28"/>
      <c r="E147" s="28"/>
      <c r="F147" s="28"/>
      <c r="G147" s="28"/>
      <c r="H147" s="28"/>
      <c r="I147" s="28"/>
      <c r="J147" s="28"/>
    </row>
    <row r="148" spans="1:10" ht="14.25">
      <c r="A148" s="2"/>
      <c r="B148" s="28"/>
      <c r="C148" s="28"/>
      <c r="D148" s="28"/>
      <c r="E148" s="28"/>
      <c r="F148" s="28"/>
      <c r="G148" s="28"/>
      <c r="H148" s="28"/>
      <c r="I148" s="28"/>
      <c r="J148" s="28"/>
    </row>
    <row r="149" spans="1:10" ht="14.25">
      <c r="A149" s="2"/>
      <c r="B149" s="28"/>
      <c r="C149" s="28"/>
      <c r="D149" s="28"/>
      <c r="E149" s="28"/>
      <c r="F149" s="28"/>
      <c r="G149" s="28"/>
      <c r="H149" s="28"/>
      <c r="I149" s="28"/>
      <c r="J149" s="28"/>
    </row>
    <row r="150" spans="1:10" ht="14.25">
      <c r="A150" s="2"/>
      <c r="B150" s="28"/>
      <c r="C150" s="28"/>
      <c r="D150" s="28"/>
      <c r="E150" s="28"/>
      <c r="F150" s="28"/>
      <c r="G150" s="28"/>
      <c r="H150" s="28"/>
      <c r="I150" s="28"/>
      <c r="J150" s="28"/>
    </row>
    <row r="151" spans="1:10" ht="14.25">
      <c r="A151" s="2"/>
      <c r="B151" s="28"/>
      <c r="C151" s="28"/>
      <c r="D151" s="28"/>
      <c r="E151" s="28"/>
      <c r="F151" s="28"/>
      <c r="G151" s="28"/>
      <c r="H151" s="28"/>
      <c r="I151" s="28"/>
      <c r="J151" s="28"/>
    </row>
    <row r="152" spans="1:10" ht="14.25">
      <c r="A152" s="2"/>
      <c r="B152" s="28"/>
      <c r="C152" s="28"/>
      <c r="D152" s="28"/>
      <c r="E152" s="28"/>
      <c r="F152" s="28"/>
      <c r="G152" s="28"/>
      <c r="H152" s="28"/>
      <c r="I152" s="28"/>
      <c r="J152" s="28"/>
    </row>
    <row r="153" spans="1:10" ht="14.25">
      <c r="A153" s="2"/>
      <c r="B153" s="28"/>
      <c r="C153" s="28"/>
      <c r="D153" s="28"/>
      <c r="E153" s="28"/>
      <c r="F153" s="28"/>
      <c r="G153" s="28"/>
      <c r="H153" s="28"/>
      <c r="I153" s="28"/>
      <c r="J153" s="28"/>
    </row>
    <row r="154" spans="1:10" ht="14.25">
      <c r="A154" s="2"/>
      <c r="B154" s="28"/>
      <c r="C154" s="28"/>
      <c r="D154" s="28"/>
      <c r="E154" s="28"/>
      <c r="F154" s="28"/>
      <c r="G154" s="28"/>
      <c r="H154" s="28"/>
      <c r="I154" s="28"/>
      <c r="J154" s="28"/>
    </row>
    <row r="155" spans="1:10" ht="14.25">
      <c r="A155" s="2"/>
      <c r="B155" s="28"/>
      <c r="C155" s="28"/>
      <c r="D155" s="28"/>
      <c r="E155" s="28"/>
      <c r="F155" s="28"/>
      <c r="G155" s="28"/>
      <c r="H155" s="28"/>
      <c r="I155" s="28"/>
      <c r="J155" s="28"/>
    </row>
    <row r="156" spans="1:10" ht="14.25">
      <c r="A156" s="2"/>
      <c r="B156" s="28"/>
      <c r="C156" s="28"/>
      <c r="D156" s="28"/>
      <c r="E156" s="28"/>
      <c r="F156" s="28"/>
      <c r="G156" s="28"/>
      <c r="H156" s="28"/>
      <c r="I156" s="28"/>
      <c r="J156" s="28"/>
    </row>
    <row r="157" spans="1:10" ht="14.25">
      <c r="A157" s="2"/>
      <c r="B157" s="28"/>
      <c r="C157" s="28"/>
      <c r="D157" s="28"/>
      <c r="E157" s="28"/>
      <c r="F157" s="28"/>
      <c r="G157" s="28"/>
      <c r="H157" s="28"/>
      <c r="I157" s="28"/>
      <c r="J157" s="28"/>
    </row>
    <row r="158" spans="1:10" ht="14.25">
      <c r="A158" s="2"/>
      <c r="B158" s="28"/>
      <c r="C158" s="28"/>
      <c r="D158" s="28"/>
      <c r="E158" s="28"/>
      <c r="F158" s="28"/>
      <c r="G158" s="28"/>
      <c r="H158" s="28"/>
      <c r="I158" s="28"/>
      <c r="J158" s="28"/>
    </row>
    <row r="159" spans="1:10" ht="14.25">
      <c r="A159" s="2"/>
      <c r="B159" s="28"/>
      <c r="C159" s="28"/>
      <c r="D159" s="28"/>
      <c r="E159" s="28"/>
      <c r="F159" s="28"/>
      <c r="G159" s="28"/>
      <c r="H159" s="28"/>
      <c r="I159" s="28"/>
      <c r="J159" s="28"/>
    </row>
    <row r="160" spans="1:10" ht="14.25">
      <c r="A160" s="2"/>
      <c r="B160" s="28"/>
      <c r="C160" s="28"/>
      <c r="D160" s="28"/>
      <c r="E160" s="28"/>
      <c r="F160" s="28"/>
      <c r="G160" s="28"/>
      <c r="H160" s="28"/>
      <c r="I160" s="28"/>
      <c r="J160" s="28"/>
    </row>
    <row r="161" spans="1:10" ht="14.25">
      <c r="A161" s="2"/>
      <c r="B161" s="28"/>
      <c r="C161" s="28"/>
      <c r="D161" s="28"/>
      <c r="E161" s="28"/>
      <c r="F161" s="28"/>
      <c r="G161" s="28"/>
      <c r="H161" s="28"/>
      <c r="I161" s="28"/>
      <c r="J161" s="28"/>
    </row>
    <row r="162" spans="1:10" ht="14.25">
      <c r="A162" s="2"/>
      <c r="B162" s="28"/>
      <c r="C162" s="28"/>
      <c r="D162" s="28"/>
      <c r="E162" s="28"/>
      <c r="F162" s="28"/>
      <c r="G162" s="28"/>
      <c r="H162" s="28"/>
      <c r="I162" s="28"/>
      <c r="J162" s="28"/>
    </row>
    <row r="163" spans="1:10" ht="14.25">
      <c r="A163" s="2"/>
      <c r="B163" s="28"/>
      <c r="C163" s="28"/>
      <c r="D163" s="28"/>
      <c r="E163" s="28"/>
      <c r="F163" s="28"/>
      <c r="G163" s="28"/>
      <c r="H163" s="28"/>
      <c r="I163" s="28"/>
      <c r="J163" s="28"/>
    </row>
    <row r="164" spans="1:10" ht="14.25">
      <c r="A164" s="2"/>
      <c r="B164" s="28"/>
      <c r="C164" s="28"/>
      <c r="D164" s="28"/>
      <c r="E164" s="28"/>
      <c r="F164" s="28"/>
      <c r="G164" s="28"/>
      <c r="H164" s="28"/>
      <c r="I164" s="28"/>
      <c r="J164" s="28"/>
    </row>
    <row r="165" spans="1:10" ht="14.25">
      <c r="A165" s="2"/>
      <c r="B165" s="28"/>
      <c r="C165" s="28"/>
      <c r="D165" s="28"/>
      <c r="E165" s="28"/>
      <c r="F165" s="28"/>
      <c r="G165" s="28"/>
      <c r="H165" s="28"/>
      <c r="I165" s="28"/>
      <c r="J165" s="28"/>
    </row>
    <row r="166" spans="1:10" ht="14.25">
      <c r="A166" s="2"/>
      <c r="B166" s="28"/>
      <c r="C166" s="28"/>
      <c r="D166" s="28"/>
      <c r="E166" s="28"/>
      <c r="F166" s="28"/>
      <c r="G166" s="28"/>
      <c r="H166" s="28"/>
      <c r="I166" s="28"/>
      <c r="J166" s="28"/>
    </row>
    <row r="167" spans="1:10" ht="14.25">
      <c r="A167" s="2"/>
      <c r="B167" s="28"/>
      <c r="C167" s="28"/>
      <c r="D167" s="28"/>
      <c r="E167" s="28"/>
      <c r="F167" s="28"/>
      <c r="G167" s="28"/>
      <c r="H167" s="28"/>
      <c r="I167" s="28"/>
      <c r="J167" s="28"/>
    </row>
    <row r="168" spans="1:10" ht="14.25">
      <c r="A168" s="2"/>
      <c r="B168" s="28"/>
      <c r="C168" s="28"/>
      <c r="D168" s="28"/>
      <c r="E168" s="28"/>
      <c r="F168" s="28"/>
      <c r="G168" s="28"/>
      <c r="H168" s="28"/>
      <c r="I168" s="28"/>
      <c r="J168" s="28"/>
    </row>
    <row r="169" spans="1:10" ht="14.25">
      <c r="A169" s="2"/>
      <c r="B169" s="28"/>
      <c r="C169" s="28"/>
      <c r="D169" s="28"/>
      <c r="E169" s="28"/>
      <c r="F169" s="28"/>
      <c r="G169" s="28"/>
      <c r="H169" s="28"/>
      <c r="I169" s="28"/>
      <c r="J169" s="28"/>
    </row>
    <row r="170" spans="1:10" ht="14.25">
      <c r="A170" s="2"/>
      <c r="B170" s="28"/>
      <c r="C170" s="28"/>
      <c r="D170" s="28"/>
      <c r="E170" s="28"/>
      <c r="F170" s="28"/>
      <c r="G170" s="28"/>
      <c r="H170" s="28"/>
      <c r="I170" s="28"/>
      <c r="J170" s="28"/>
    </row>
    <row r="171" spans="1:10" ht="14.25">
      <c r="A171" s="2"/>
      <c r="B171" s="28"/>
      <c r="C171" s="28"/>
      <c r="D171" s="28"/>
      <c r="E171" s="28"/>
      <c r="F171" s="28"/>
      <c r="G171" s="28"/>
      <c r="H171" s="28"/>
      <c r="I171" s="28"/>
      <c r="J171" s="28"/>
    </row>
    <row r="172" spans="1:10" ht="14.25">
      <c r="A172" s="2"/>
      <c r="B172" s="28"/>
      <c r="C172" s="28"/>
      <c r="D172" s="28"/>
      <c r="E172" s="28"/>
      <c r="F172" s="28"/>
      <c r="G172" s="28"/>
      <c r="H172" s="28"/>
      <c r="I172" s="28"/>
      <c r="J172" s="28"/>
    </row>
    <row r="173" spans="1:10" ht="14.25">
      <c r="A173" s="2"/>
      <c r="B173" s="28"/>
      <c r="C173" s="28"/>
      <c r="D173" s="28"/>
      <c r="E173" s="28"/>
      <c r="F173" s="28"/>
      <c r="G173" s="28"/>
      <c r="H173" s="28"/>
      <c r="I173" s="28"/>
      <c r="J173" s="28"/>
    </row>
    <row r="174" spans="1:10" ht="14.25">
      <c r="A174" s="2"/>
      <c r="B174" s="28"/>
      <c r="C174" s="28"/>
      <c r="D174" s="28"/>
      <c r="E174" s="28"/>
      <c r="F174" s="28"/>
      <c r="G174" s="28"/>
      <c r="H174" s="28"/>
      <c r="I174" s="28"/>
      <c r="J174" s="28"/>
    </row>
    <row r="175" spans="1:10" ht="14.25">
      <c r="A175" s="2"/>
      <c r="B175" s="28"/>
      <c r="C175" s="28"/>
      <c r="D175" s="28"/>
      <c r="E175" s="28"/>
      <c r="F175" s="28"/>
      <c r="G175" s="28"/>
      <c r="H175" s="28"/>
      <c r="I175" s="28"/>
      <c r="J175" s="28"/>
    </row>
    <row r="176" spans="1:10" ht="14.25">
      <c r="A176" s="2"/>
      <c r="B176" s="28"/>
      <c r="C176" s="28"/>
      <c r="D176" s="28"/>
      <c r="E176" s="28"/>
      <c r="F176" s="28"/>
      <c r="G176" s="28"/>
      <c r="H176" s="28"/>
      <c r="I176" s="28"/>
      <c r="J176" s="28"/>
    </row>
    <row r="177" spans="1:10" ht="14.25">
      <c r="A177" s="2"/>
      <c r="B177" s="28"/>
      <c r="C177" s="28"/>
      <c r="D177" s="28"/>
      <c r="E177" s="28"/>
      <c r="F177" s="28"/>
      <c r="G177" s="28"/>
      <c r="H177" s="28"/>
      <c r="I177" s="28"/>
      <c r="J177" s="28"/>
    </row>
    <row r="178" spans="1:10" ht="14.25">
      <c r="A178" s="2"/>
      <c r="B178" s="28"/>
      <c r="C178" s="28"/>
      <c r="D178" s="28"/>
      <c r="E178" s="28"/>
      <c r="F178" s="28"/>
      <c r="G178" s="28"/>
      <c r="H178" s="28"/>
      <c r="I178" s="28"/>
      <c r="J178" s="28"/>
    </row>
    <row r="179" spans="1:10" ht="14.25">
      <c r="A179" s="2"/>
      <c r="B179" s="28"/>
      <c r="C179" s="28"/>
      <c r="D179" s="28"/>
      <c r="E179" s="28"/>
      <c r="F179" s="28"/>
      <c r="G179" s="28"/>
      <c r="H179" s="28"/>
      <c r="I179" s="28"/>
      <c r="J179" s="28"/>
    </row>
    <row r="180" spans="1:10" ht="14.25">
      <c r="A180" s="2"/>
      <c r="B180" s="28"/>
      <c r="C180" s="28"/>
      <c r="D180" s="28"/>
      <c r="E180" s="28"/>
      <c r="F180" s="28"/>
      <c r="G180" s="28"/>
      <c r="H180" s="28"/>
      <c r="I180" s="28"/>
      <c r="J180" s="28"/>
    </row>
    <row r="181" spans="1:10" ht="14.25">
      <c r="A181" s="2"/>
      <c r="B181" s="28"/>
      <c r="C181" s="28"/>
      <c r="D181" s="28"/>
      <c r="E181" s="28"/>
      <c r="F181" s="28"/>
      <c r="G181" s="28"/>
      <c r="H181" s="28"/>
      <c r="I181" s="28"/>
      <c r="J181" s="28"/>
    </row>
    <row r="182" spans="1:10" ht="14.25">
      <c r="A182" s="2"/>
      <c r="B182" s="28"/>
      <c r="C182" s="28"/>
      <c r="D182" s="28"/>
      <c r="E182" s="28"/>
      <c r="F182" s="28"/>
      <c r="G182" s="28"/>
      <c r="H182" s="28"/>
      <c r="I182" s="28"/>
      <c r="J182" s="28"/>
    </row>
    <row r="183" spans="1:10" ht="14.25">
      <c r="A183" s="2"/>
      <c r="B183" s="28"/>
      <c r="C183" s="28"/>
      <c r="D183" s="28"/>
      <c r="E183" s="28"/>
      <c r="F183" s="28"/>
      <c r="G183" s="28"/>
      <c r="H183" s="28"/>
      <c r="I183" s="28"/>
      <c r="J183" s="28"/>
    </row>
    <row r="184" spans="1:10" ht="14.25">
      <c r="A184" s="2"/>
      <c r="B184" s="28"/>
      <c r="C184" s="28"/>
      <c r="D184" s="28"/>
      <c r="E184" s="28"/>
      <c r="F184" s="28"/>
      <c r="G184" s="28"/>
      <c r="H184" s="28"/>
      <c r="I184" s="28"/>
      <c r="J184" s="28"/>
    </row>
    <row r="185" spans="1:10" ht="14.25">
      <c r="A185" s="2"/>
      <c r="B185" s="28"/>
      <c r="C185" s="28"/>
      <c r="D185" s="28"/>
      <c r="E185" s="28"/>
      <c r="F185" s="28"/>
      <c r="G185" s="28"/>
      <c r="H185" s="28"/>
      <c r="I185" s="28"/>
      <c r="J185" s="28"/>
    </row>
    <row r="186" spans="1:10" ht="14.25">
      <c r="A186" s="2"/>
      <c r="B186" s="28"/>
      <c r="C186" s="28"/>
      <c r="D186" s="28"/>
      <c r="E186" s="28"/>
      <c r="F186" s="28"/>
      <c r="G186" s="28"/>
      <c r="H186" s="28"/>
      <c r="I186" s="28"/>
      <c r="J186" s="28"/>
    </row>
    <row r="187" spans="1:10" ht="14.25">
      <c r="A187" s="2"/>
      <c r="B187" s="28"/>
      <c r="C187" s="28"/>
      <c r="D187" s="28"/>
      <c r="E187" s="28"/>
      <c r="F187" s="28"/>
      <c r="G187" s="28"/>
      <c r="H187" s="28"/>
      <c r="I187" s="28"/>
      <c r="J187" s="28"/>
    </row>
    <row r="188" spans="1:10" ht="14.25">
      <c r="A188" s="2"/>
      <c r="B188" s="28"/>
      <c r="C188" s="28"/>
      <c r="D188" s="28"/>
      <c r="E188" s="28"/>
      <c r="F188" s="28"/>
      <c r="G188" s="28"/>
      <c r="H188" s="28"/>
      <c r="I188" s="28"/>
      <c r="J188" s="28"/>
    </row>
    <row r="189" spans="1:10" ht="14.25">
      <c r="A189" s="2"/>
      <c r="B189" s="28"/>
      <c r="C189" s="28"/>
      <c r="D189" s="28"/>
      <c r="E189" s="28"/>
      <c r="F189" s="28"/>
      <c r="G189" s="28"/>
      <c r="H189" s="28"/>
      <c r="I189" s="28"/>
      <c r="J189" s="28"/>
    </row>
    <row r="190" spans="1:10" ht="14.25">
      <c r="A190" s="2"/>
      <c r="B190" s="28"/>
      <c r="C190" s="28"/>
      <c r="D190" s="28"/>
      <c r="E190" s="28"/>
      <c r="F190" s="28"/>
      <c r="G190" s="28"/>
      <c r="H190" s="28"/>
      <c r="I190" s="28"/>
      <c r="J190" s="28"/>
    </row>
    <row r="191" spans="1:10" ht="14.25">
      <c r="A191" s="2"/>
      <c r="B191" s="28"/>
      <c r="C191" s="28"/>
      <c r="D191" s="28"/>
      <c r="E191" s="28"/>
      <c r="F191" s="28"/>
      <c r="G191" s="28"/>
      <c r="H191" s="28"/>
      <c r="I191" s="28"/>
      <c r="J191" s="28"/>
    </row>
    <row r="192" spans="1:10" ht="14.25">
      <c r="A192" s="2"/>
      <c r="B192" s="28"/>
      <c r="C192" s="28"/>
      <c r="D192" s="28"/>
      <c r="E192" s="28"/>
      <c r="F192" s="28"/>
      <c r="G192" s="28"/>
      <c r="H192" s="28"/>
      <c r="I192" s="28"/>
      <c r="J192" s="28"/>
    </row>
    <row r="193" ht="14.25">
      <c r="A193" s="2"/>
    </row>
    <row r="194" ht="14.25">
      <c r="A194" s="2"/>
    </row>
    <row r="195" ht="14.25">
      <c r="A195" s="2"/>
    </row>
    <row r="196" ht="14.25">
      <c r="A196" s="2"/>
    </row>
    <row r="197" spans="1:3" ht="14.25">
      <c r="A197" s="2"/>
      <c r="C197" s="1" t="str">
        <f>_XLL.SBSADDINEXCEL.FUNCTIONS.SETVARIABLE("CVILELA","LISBOA625SCO")</f>
        <v/>
      </c>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0"/>
  <sheetViews>
    <sheetView showGridLines="0" view="pageBreakPreview" zoomScaleSheetLayoutView="100" workbookViewId="0" topLeftCell="A1">
      <selection activeCell="A1" sqref="A1:I1"/>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365" t="s">
        <v>156</v>
      </c>
      <c r="B1" s="365"/>
      <c r="C1" s="365"/>
      <c r="D1" s="365"/>
      <c r="E1" s="365"/>
      <c r="F1" s="365"/>
      <c r="G1" s="365"/>
      <c r="H1" s="365"/>
      <c r="I1" s="365"/>
    </row>
    <row r="2" spans="1:9" ht="18" customHeight="1">
      <c r="A2" s="352">
        <v>44500</v>
      </c>
      <c r="B2" s="352"/>
      <c r="C2" s="352"/>
      <c r="D2" s="352"/>
      <c r="E2" s="352"/>
      <c r="F2" s="352"/>
      <c r="G2" s="352"/>
      <c r="H2" s="352"/>
      <c r="I2" s="352"/>
    </row>
    <row r="3" ht="13.5" thickBot="1"/>
    <row r="4" spans="1:9" ht="48.75" customHeight="1">
      <c r="A4" s="39"/>
      <c r="B4" s="40" t="s">
        <v>20</v>
      </c>
      <c r="C4" s="40" t="s">
        <v>57</v>
      </c>
      <c r="D4" s="40" t="s">
        <v>58</v>
      </c>
      <c r="E4" s="40" t="s">
        <v>59</v>
      </c>
      <c r="F4" s="40" t="s">
        <v>21</v>
      </c>
      <c r="G4" s="40" t="s">
        <v>70</v>
      </c>
      <c r="H4" s="40" t="s">
        <v>71</v>
      </c>
      <c r="I4" s="42" t="s">
        <v>121</v>
      </c>
    </row>
    <row r="5" spans="1:9" ht="1.15" customHeight="1">
      <c r="A5" s="43"/>
      <c r="B5" s="44"/>
      <c r="C5" s="44"/>
      <c r="D5" s="44"/>
      <c r="E5" s="44"/>
      <c r="F5" s="44"/>
      <c r="G5" s="44"/>
      <c r="H5" s="44"/>
      <c r="I5" s="45"/>
    </row>
    <row r="6" spans="1:15" ht="15">
      <c r="A6" s="46" t="s">
        <v>54</v>
      </c>
      <c r="B6" s="55">
        <v>67</v>
      </c>
      <c r="C6" s="55">
        <v>904</v>
      </c>
      <c r="D6" s="55">
        <v>27338</v>
      </c>
      <c r="E6" s="55">
        <v>97653</v>
      </c>
      <c r="F6" s="55">
        <v>40716</v>
      </c>
      <c r="G6" s="55">
        <v>341781</v>
      </c>
      <c r="H6" s="55">
        <v>31162</v>
      </c>
      <c r="I6" s="55">
        <v>526026</v>
      </c>
      <c r="J6" s="55"/>
      <c r="K6" s="96"/>
      <c r="L6" s="96"/>
      <c r="M6" s="96"/>
      <c r="N6" s="96"/>
      <c r="O6" s="96"/>
    </row>
    <row r="7" spans="1:9" ht="15">
      <c r="A7" s="47" t="s">
        <v>2</v>
      </c>
      <c r="B7" s="56">
        <v>8</v>
      </c>
      <c r="C7" s="56">
        <v>236</v>
      </c>
      <c r="D7" s="56">
        <v>7862</v>
      </c>
      <c r="E7" s="56">
        <v>10334</v>
      </c>
      <c r="F7" s="56">
        <v>659</v>
      </c>
      <c r="G7" s="56">
        <v>69791</v>
      </c>
      <c r="H7" s="56">
        <v>1412</v>
      </c>
      <c r="I7" s="56">
        <v>89898</v>
      </c>
    </row>
    <row r="8" spans="1:9" ht="15">
      <c r="A8" s="47" t="s">
        <v>8</v>
      </c>
      <c r="B8" s="56">
        <v>0</v>
      </c>
      <c r="C8" s="56">
        <v>5</v>
      </c>
      <c r="D8" s="56">
        <v>31</v>
      </c>
      <c r="E8" s="56">
        <v>5</v>
      </c>
      <c r="F8" s="56">
        <v>0</v>
      </c>
      <c r="G8" s="56">
        <v>1314</v>
      </c>
      <c r="H8" s="56">
        <v>62</v>
      </c>
      <c r="I8" s="56">
        <v>1417</v>
      </c>
    </row>
    <row r="9" spans="1:9" ht="15">
      <c r="A9" s="47" t="s">
        <v>3</v>
      </c>
      <c r="B9" s="56">
        <v>20</v>
      </c>
      <c r="C9" s="56">
        <v>428</v>
      </c>
      <c r="D9" s="56">
        <v>17208</v>
      </c>
      <c r="E9" s="56">
        <v>29156</v>
      </c>
      <c r="F9" s="56">
        <v>2723</v>
      </c>
      <c r="G9" s="56">
        <v>73388</v>
      </c>
      <c r="H9" s="56">
        <v>17850</v>
      </c>
      <c r="I9" s="56">
        <v>137276</v>
      </c>
    </row>
    <row r="10" spans="1:9" ht="15">
      <c r="A10" s="47" t="s">
        <v>6</v>
      </c>
      <c r="B10" s="56">
        <v>0</v>
      </c>
      <c r="C10" s="56">
        <v>111</v>
      </c>
      <c r="D10" s="56">
        <v>645</v>
      </c>
      <c r="E10" s="56">
        <v>2338</v>
      </c>
      <c r="F10" s="56">
        <v>2500</v>
      </c>
      <c r="G10" s="56">
        <v>28295</v>
      </c>
      <c r="H10" s="56">
        <v>639</v>
      </c>
      <c r="I10" s="56">
        <v>33504</v>
      </c>
    </row>
    <row r="11" spans="1:9" ht="15">
      <c r="A11" s="47" t="s">
        <v>122</v>
      </c>
      <c r="B11" s="56">
        <v>18</v>
      </c>
      <c r="C11" s="56">
        <v>107</v>
      </c>
      <c r="D11" s="56">
        <v>321</v>
      </c>
      <c r="E11" s="56">
        <v>47</v>
      </c>
      <c r="F11" s="56">
        <v>1</v>
      </c>
      <c r="G11" s="56">
        <v>5294</v>
      </c>
      <c r="H11" s="56">
        <v>961</v>
      </c>
      <c r="I11" s="56">
        <v>6686</v>
      </c>
    </row>
    <row r="12" spans="1:9" ht="15">
      <c r="A12" s="47" t="s">
        <v>5</v>
      </c>
      <c r="B12" s="56">
        <v>9</v>
      </c>
      <c r="C12" s="56">
        <v>93</v>
      </c>
      <c r="D12" s="56">
        <v>2887</v>
      </c>
      <c r="E12" s="56">
        <v>2725</v>
      </c>
      <c r="F12" s="56">
        <v>72</v>
      </c>
      <c r="G12" s="56">
        <v>15234</v>
      </c>
      <c r="H12" s="56">
        <v>3900</v>
      </c>
      <c r="I12" s="56">
        <v>24094</v>
      </c>
    </row>
    <row r="13" spans="1:9" ht="15" hidden="1">
      <c r="A13" s="47" t="s">
        <v>22</v>
      </c>
      <c r="B13" s="56">
        <v>0</v>
      </c>
      <c r="C13" s="56">
        <v>0</v>
      </c>
      <c r="D13" s="56">
        <v>0</v>
      </c>
      <c r="E13" s="56">
        <v>0</v>
      </c>
      <c r="F13" s="56">
        <v>0</v>
      </c>
      <c r="G13" s="56">
        <v>0</v>
      </c>
      <c r="H13" s="56">
        <v>0</v>
      </c>
      <c r="I13" s="56">
        <v>0</v>
      </c>
    </row>
    <row r="14" spans="1:9" ht="15">
      <c r="A14" s="47" t="s">
        <v>4</v>
      </c>
      <c r="B14" s="56">
        <v>12</v>
      </c>
      <c r="C14" s="56">
        <v>92</v>
      </c>
      <c r="D14" s="56">
        <v>3080</v>
      </c>
      <c r="E14" s="56">
        <v>10327</v>
      </c>
      <c r="F14" s="56">
        <v>1198</v>
      </c>
      <c r="G14" s="56">
        <v>92014</v>
      </c>
      <c r="H14" s="56">
        <v>5027</v>
      </c>
      <c r="I14" s="56">
        <v>110397</v>
      </c>
    </row>
    <row r="15" spans="1:9" ht="15">
      <c r="A15" s="47" t="s">
        <v>7</v>
      </c>
      <c r="B15" s="56">
        <v>0</v>
      </c>
      <c r="C15" s="56">
        <v>0</v>
      </c>
      <c r="D15" s="56">
        <v>866</v>
      </c>
      <c r="E15" s="56">
        <v>46188</v>
      </c>
      <c r="F15" s="56">
        <v>33605</v>
      </c>
      <c r="G15" s="56">
        <v>5291</v>
      </c>
      <c r="H15" s="56">
        <v>891</v>
      </c>
      <c r="I15" s="56">
        <v>86696</v>
      </c>
    </row>
    <row r="16" spans="1:9" ht="15">
      <c r="A16" s="47" t="s">
        <v>23</v>
      </c>
      <c r="B16" s="56">
        <v>5</v>
      </c>
      <c r="C16" s="56">
        <v>22</v>
      </c>
      <c r="D16" s="56">
        <v>33</v>
      </c>
      <c r="E16" s="56">
        <v>16</v>
      </c>
      <c r="F16" s="56">
        <v>2</v>
      </c>
      <c r="G16" s="56">
        <v>1107</v>
      </c>
      <c r="H16" s="56">
        <v>520</v>
      </c>
      <c r="I16" s="56">
        <v>1678</v>
      </c>
    </row>
    <row r="17" spans="1:9" ht="15">
      <c r="A17" s="47" t="s">
        <v>24</v>
      </c>
      <c r="B17" s="56">
        <v>0</v>
      </c>
      <c r="C17" s="56">
        <v>0</v>
      </c>
      <c r="D17" s="56">
        <v>0</v>
      </c>
      <c r="E17" s="56">
        <v>0</v>
      </c>
      <c r="F17" s="56">
        <v>0</v>
      </c>
      <c r="G17" s="56">
        <v>1462</v>
      </c>
      <c r="H17" s="56">
        <v>0</v>
      </c>
      <c r="I17" s="56">
        <v>1462</v>
      </c>
    </row>
    <row r="18" spans="1:9" ht="15">
      <c r="A18" s="47" t="s">
        <v>9</v>
      </c>
      <c r="B18" s="56">
        <v>18</v>
      </c>
      <c r="C18" s="56">
        <v>59</v>
      </c>
      <c r="D18" s="56">
        <v>25</v>
      </c>
      <c r="E18" s="56">
        <v>1</v>
      </c>
      <c r="F18" s="56">
        <v>0</v>
      </c>
      <c r="G18" s="56">
        <v>0</v>
      </c>
      <c r="H18" s="56">
        <v>0</v>
      </c>
      <c r="I18" s="56">
        <v>103</v>
      </c>
    </row>
    <row r="19" spans="1:9" ht="15">
      <c r="A19" s="47" t="s">
        <v>25</v>
      </c>
      <c r="B19" s="56">
        <v>0</v>
      </c>
      <c r="C19" s="56">
        <v>0</v>
      </c>
      <c r="D19" s="56">
        <v>0</v>
      </c>
      <c r="E19" s="56">
        <v>0</v>
      </c>
      <c r="F19" s="56">
        <v>0</v>
      </c>
      <c r="G19" s="56">
        <v>5159</v>
      </c>
      <c r="H19" s="56">
        <v>0</v>
      </c>
      <c r="I19" s="56">
        <v>5159</v>
      </c>
    </row>
    <row r="20" spans="1:9" ht="15">
      <c r="A20" s="47" t="s">
        <v>26</v>
      </c>
      <c r="B20" s="56">
        <v>0</v>
      </c>
      <c r="C20" s="56">
        <v>0</v>
      </c>
      <c r="D20" s="56">
        <v>0</v>
      </c>
      <c r="E20" s="56">
        <v>0</v>
      </c>
      <c r="F20" s="56">
        <v>0</v>
      </c>
      <c r="G20" s="56">
        <v>69658</v>
      </c>
      <c r="H20" s="56">
        <v>0</v>
      </c>
      <c r="I20" s="56">
        <v>69658</v>
      </c>
    </row>
    <row r="21" spans="1:9" ht="15" hidden="1">
      <c r="A21" s="47" t="s">
        <v>27</v>
      </c>
      <c r="B21" s="56">
        <v>0</v>
      </c>
      <c r="C21" s="56">
        <v>0</v>
      </c>
      <c r="D21" s="56">
        <v>0</v>
      </c>
      <c r="E21" s="56">
        <v>0</v>
      </c>
      <c r="F21" s="56">
        <v>0</v>
      </c>
      <c r="G21" s="56">
        <v>0</v>
      </c>
      <c r="H21" s="56">
        <v>0</v>
      </c>
      <c r="I21" s="56">
        <v>0</v>
      </c>
    </row>
    <row r="22" spans="1:9" ht="15" hidden="1">
      <c r="A22" s="47" t="s">
        <v>141</v>
      </c>
      <c r="B22" s="56">
        <v>0</v>
      </c>
      <c r="C22" s="56">
        <v>0</v>
      </c>
      <c r="D22" s="56">
        <v>0</v>
      </c>
      <c r="E22" s="56">
        <v>0</v>
      </c>
      <c r="F22" s="56">
        <v>0</v>
      </c>
      <c r="G22" s="56">
        <v>0</v>
      </c>
      <c r="H22" s="56">
        <v>0</v>
      </c>
      <c r="I22" s="56">
        <v>0</v>
      </c>
    </row>
    <row r="23" spans="1:9" ht="15">
      <c r="A23" s="48"/>
      <c r="B23" s="3"/>
      <c r="C23" s="3"/>
      <c r="D23" s="3"/>
      <c r="E23" s="3"/>
      <c r="F23" s="3"/>
      <c r="G23" s="3"/>
      <c r="H23" s="3"/>
      <c r="I23" s="28"/>
    </row>
    <row r="24" spans="1:9" ht="15">
      <c r="A24" s="46" t="s">
        <v>52</v>
      </c>
      <c r="B24" s="55">
        <v>0</v>
      </c>
      <c r="C24" s="55">
        <v>7</v>
      </c>
      <c r="D24" s="55">
        <v>630</v>
      </c>
      <c r="E24" s="55">
        <v>28721</v>
      </c>
      <c r="F24" s="55">
        <v>45153</v>
      </c>
      <c r="G24" s="55">
        <v>102627</v>
      </c>
      <c r="H24" s="55">
        <v>168</v>
      </c>
      <c r="I24" s="55">
        <v>175278</v>
      </c>
    </row>
    <row r="25" spans="1:9" ht="15">
      <c r="A25" s="47" t="s">
        <v>28</v>
      </c>
      <c r="B25" s="56">
        <v>0</v>
      </c>
      <c r="C25" s="56">
        <v>0</v>
      </c>
      <c r="D25" s="56">
        <v>116</v>
      </c>
      <c r="E25" s="56">
        <v>1029</v>
      </c>
      <c r="F25" s="56">
        <v>1073</v>
      </c>
      <c r="G25" s="56">
        <v>15614</v>
      </c>
      <c r="H25" s="56">
        <v>1</v>
      </c>
      <c r="I25" s="56">
        <v>17786</v>
      </c>
    </row>
    <row r="26" spans="1:9" ht="15">
      <c r="A26" s="47" t="s">
        <v>29</v>
      </c>
      <c r="B26" s="56">
        <v>0</v>
      </c>
      <c r="C26" s="56">
        <v>0</v>
      </c>
      <c r="D26" s="56">
        <v>67</v>
      </c>
      <c r="E26" s="56">
        <v>13364</v>
      </c>
      <c r="F26" s="56">
        <v>25486</v>
      </c>
      <c r="G26" s="56">
        <v>2949</v>
      </c>
      <c r="H26" s="56">
        <v>0</v>
      </c>
      <c r="I26" s="56">
        <v>41831</v>
      </c>
    </row>
    <row r="27" spans="1:9" ht="15">
      <c r="A27" s="47" t="s">
        <v>30</v>
      </c>
      <c r="B27" s="56">
        <v>0</v>
      </c>
      <c r="C27" s="56">
        <v>0</v>
      </c>
      <c r="D27" s="56">
        <v>24</v>
      </c>
      <c r="E27" s="56">
        <v>3697</v>
      </c>
      <c r="F27" s="56">
        <v>4710</v>
      </c>
      <c r="G27" s="56">
        <v>2159</v>
      </c>
      <c r="H27" s="56">
        <v>0</v>
      </c>
      <c r="I27" s="56">
        <v>10452</v>
      </c>
    </row>
    <row r="28" spans="1:9" ht="15">
      <c r="A28" s="47" t="s">
        <v>10</v>
      </c>
      <c r="B28" s="56">
        <v>0</v>
      </c>
      <c r="C28" s="56">
        <v>0</v>
      </c>
      <c r="D28" s="56">
        <v>7</v>
      </c>
      <c r="E28" s="56">
        <v>1563</v>
      </c>
      <c r="F28" s="56">
        <v>1567</v>
      </c>
      <c r="G28" s="56">
        <v>4074</v>
      </c>
      <c r="H28" s="56">
        <v>0</v>
      </c>
      <c r="I28" s="56">
        <v>7157</v>
      </c>
    </row>
    <row r="29" spans="1:9" ht="15">
      <c r="A29" s="47" t="s">
        <v>31</v>
      </c>
      <c r="B29" s="56">
        <v>0</v>
      </c>
      <c r="C29" s="56">
        <v>0</v>
      </c>
      <c r="D29" s="56">
        <v>93</v>
      </c>
      <c r="E29" s="56">
        <v>0</v>
      </c>
      <c r="F29" s="56">
        <v>0</v>
      </c>
      <c r="G29" s="56">
        <v>44911</v>
      </c>
      <c r="H29" s="56">
        <v>0</v>
      </c>
      <c r="I29" s="56">
        <v>45004</v>
      </c>
    </row>
    <row r="30" spans="1:9" ht="15">
      <c r="A30" s="47" t="s">
        <v>32</v>
      </c>
      <c r="B30" s="56">
        <v>0</v>
      </c>
      <c r="C30" s="56">
        <v>0</v>
      </c>
      <c r="D30" s="56">
        <v>9</v>
      </c>
      <c r="E30" s="56">
        <v>463</v>
      </c>
      <c r="F30" s="56">
        <v>2240</v>
      </c>
      <c r="G30" s="56">
        <v>27540</v>
      </c>
      <c r="H30" s="56">
        <v>84</v>
      </c>
      <c r="I30" s="56">
        <v>30225</v>
      </c>
    </row>
    <row r="31" spans="1:9" ht="15">
      <c r="A31" s="47" t="s">
        <v>33</v>
      </c>
      <c r="B31" s="56">
        <v>0</v>
      </c>
      <c r="C31" s="56">
        <v>7</v>
      </c>
      <c r="D31" s="56">
        <v>244</v>
      </c>
      <c r="E31" s="56">
        <v>1835</v>
      </c>
      <c r="F31" s="56">
        <v>337</v>
      </c>
      <c r="G31" s="56">
        <v>3987</v>
      </c>
      <c r="H31" s="56">
        <v>0</v>
      </c>
      <c r="I31" s="56">
        <v>6392</v>
      </c>
    </row>
    <row r="32" spans="1:9" s="87" customFormat="1" ht="15">
      <c r="A32" s="47" t="s">
        <v>34</v>
      </c>
      <c r="B32" s="56">
        <v>0</v>
      </c>
      <c r="C32" s="56">
        <v>0</v>
      </c>
      <c r="D32" s="56">
        <v>32</v>
      </c>
      <c r="E32" s="56">
        <v>2716</v>
      </c>
      <c r="F32" s="56">
        <v>5205</v>
      </c>
      <c r="G32" s="56">
        <v>1434</v>
      </c>
      <c r="H32" s="56">
        <v>0</v>
      </c>
      <c r="I32" s="56">
        <v>9340</v>
      </c>
    </row>
    <row r="33" spans="1:9" ht="15">
      <c r="A33" s="47" t="s">
        <v>35</v>
      </c>
      <c r="B33" s="56">
        <v>0</v>
      </c>
      <c r="C33" s="56">
        <v>0</v>
      </c>
      <c r="D33" s="56">
        <v>57</v>
      </c>
      <c r="E33" s="56">
        <v>4968</v>
      </c>
      <c r="F33" s="56">
        <v>4855</v>
      </c>
      <c r="G33" s="56">
        <v>1288</v>
      </c>
      <c r="H33" s="56">
        <v>83</v>
      </c>
      <c r="I33" s="56">
        <v>11205</v>
      </c>
    </row>
    <row r="34" spans="1:9" ht="15">
      <c r="A34" s="48"/>
      <c r="B34" s="3"/>
      <c r="C34" s="3"/>
      <c r="D34" s="3"/>
      <c r="E34" s="3"/>
      <c r="F34" s="3"/>
      <c r="G34" s="3"/>
      <c r="H34" s="3"/>
      <c r="I34" s="57"/>
    </row>
    <row r="35" spans="1:9" ht="15">
      <c r="A35" s="46" t="s">
        <v>0</v>
      </c>
      <c r="B35" s="55">
        <v>1</v>
      </c>
      <c r="C35" s="55">
        <v>10</v>
      </c>
      <c r="D35" s="55">
        <v>2782</v>
      </c>
      <c r="E35" s="55">
        <v>105485</v>
      </c>
      <c r="F35" s="55">
        <v>111118</v>
      </c>
      <c r="G35" s="55">
        <v>81093</v>
      </c>
      <c r="H35" s="55">
        <v>3667</v>
      </c>
      <c r="I35" s="55">
        <v>297961</v>
      </c>
    </row>
    <row r="36" spans="1:9" ht="15">
      <c r="A36" s="47" t="s">
        <v>12</v>
      </c>
      <c r="B36" s="56">
        <v>0</v>
      </c>
      <c r="C36" s="56">
        <v>0</v>
      </c>
      <c r="D36" s="56">
        <v>366</v>
      </c>
      <c r="E36" s="56">
        <v>30101</v>
      </c>
      <c r="F36" s="56">
        <v>36111</v>
      </c>
      <c r="G36" s="56">
        <v>14944</v>
      </c>
      <c r="H36" s="56">
        <v>630</v>
      </c>
      <c r="I36" s="56">
        <v>81998</v>
      </c>
    </row>
    <row r="37" spans="1:9" ht="15">
      <c r="A37" s="47" t="s">
        <v>11</v>
      </c>
      <c r="B37" s="56">
        <v>0</v>
      </c>
      <c r="C37" s="56">
        <v>1</v>
      </c>
      <c r="D37" s="56">
        <v>586</v>
      </c>
      <c r="E37" s="56">
        <v>22730</v>
      </c>
      <c r="F37" s="56">
        <v>15762</v>
      </c>
      <c r="G37" s="56">
        <v>14916</v>
      </c>
      <c r="H37" s="56">
        <v>401</v>
      </c>
      <c r="I37" s="56">
        <v>54215</v>
      </c>
    </row>
    <row r="38" spans="1:9" ht="15">
      <c r="A38" s="47" t="s">
        <v>36</v>
      </c>
      <c r="B38" s="56">
        <v>0</v>
      </c>
      <c r="C38" s="56">
        <v>0</v>
      </c>
      <c r="D38" s="56">
        <v>10</v>
      </c>
      <c r="E38" s="56">
        <v>413</v>
      </c>
      <c r="F38" s="56">
        <v>718</v>
      </c>
      <c r="G38" s="56">
        <v>605</v>
      </c>
      <c r="H38" s="56">
        <v>0</v>
      </c>
      <c r="I38" s="56">
        <v>1736</v>
      </c>
    </row>
    <row r="39" spans="1:9" ht="15">
      <c r="A39" s="47" t="s">
        <v>17</v>
      </c>
      <c r="B39" s="56">
        <v>0</v>
      </c>
      <c r="C39" s="56">
        <v>1</v>
      </c>
      <c r="D39" s="56">
        <v>141</v>
      </c>
      <c r="E39" s="56">
        <v>17288</v>
      </c>
      <c r="F39" s="56">
        <v>17407</v>
      </c>
      <c r="G39" s="56">
        <v>13468</v>
      </c>
      <c r="H39" s="56">
        <v>528</v>
      </c>
      <c r="I39" s="56">
        <v>48674</v>
      </c>
    </row>
    <row r="40" spans="1:9" ht="15">
      <c r="A40" s="47" t="s">
        <v>19</v>
      </c>
      <c r="B40" s="56">
        <v>0</v>
      </c>
      <c r="C40" s="56">
        <v>1</v>
      </c>
      <c r="D40" s="56">
        <v>116</v>
      </c>
      <c r="E40" s="56">
        <v>5351</v>
      </c>
      <c r="F40" s="56">
        <v>3996</v>
      </c>
      <c r="G40" s="56">
        <v>5984</v>
      </c>
      <c r="H40" s="56">
        <v>399</v>
      </c>
      <c r="I40" s="56">
        <v>15678</v>
      </c>
    </row>
    <row r="41" spans="1:9" ht="15">
      <c r="A41" s="47" t="s">
        <v>18</v>
      </c>
      <c r="B41" s="56">
        <v>1</v>
      </c>
      <c r="C41" s="56">
        <v>1</v>
      </c>
      <c r="D41" s="56">
        <v>68</v>
      </c>
      <c r="E41" s="56">
        <v>1573</v>
      </c>
      <c r="F41" s="56">
        <v>1719</v>
      </c>
      <c r="G41" s="56">
        <v>933</v>
      </c>
      <c r="H41" s="56">
        <v>72</v>
      </c>
      <c r="I41" s="56">
        <v>4353</v>
      </c>
    </row>
    <row r="42" spans="1:9" ht="15">
      <c r="A42" s="47" t="s">
        <v>37</v>
      </c>
      <c r="B42" s="56">
        <v>0</v>
      </c>
      <c r="C42" s="56">
        <v>0</v>
      </c>
      <c r="D42" s="56">
        <v>3</v>
      </c>
      <c r="E42" s="56">
        <v>346</v>
      </c>
      <c r="F42" s="56">
        <v>1353</v>
      </c>
      <c r="G42" s="56">
        <v>646</v>
      </c>
      <c r="H42" s="56">
        <v>0</v>
      </c>
      <c r="I42" s="56">
        <v>2340</v>
      </c>
    </row>
    <row r="43" spans="1:9" ht="15">
      <c r="A43" s="47" t="s">
        <v>14</v>
      </c>
      <c r="B43" s="56">
        <v>0</v>
      </c>
      <c r="C43" s="56">
        <v>5</v>
      </c>
      <c r="D43" s="56">
        <v>1014</v>
      </c>
      <c r="E43" s="56">
        <v>12983</v>
      </c>
      <c r="F43" s="56">
        <v>15535</v>
      </c>
      <c r="G43" s="56">
        <v>13070</v>
      </c>
      <c r="H43" s="56">
        <v>1190</v>
      </c>
      <c r="I43" s="56">
        <v>41973</v>
      </c>
    </row>
    <row r="44" spans="1:9" ht="15">
      <c r="A44" s="47" t="s">
        <v>13</v>
      </c>
      <c r="B44" s="56">
        <v>0</v>
      </c>
      <c r="C44" s="56">
        <v>1</v>
      </c>
      <c r="D44" s="56">
        <v>451</v>
      </c>
      <c r="E44" s="56">
        <v>13967</v>
      </c>
      <c r="F44" s="56">
        <v>13031</v>
      </c>
      <c r="G44" s="56">
        <v>13751</v>
      </c>
      <c r="H44" s="56">
        <v>109</v>
      </c>
      <c r="I44" s="56">
        <v>41025</v>
      </c>
    </row>
    <row r="45" spans="1:9" ht="15">
      <c r="A45" s="47" t="s">
        <v>15</v>
      </c>
      <c r="B45" s="56">
        <v>0</v>
      </c>
      <c r="C45" s="56">
        <v>0</v>
      </c>
      <c r="D45" s="56">
        <v>88</v>
      </c>
      <c r="E45" s="56">
        <v>3751</v>
      </c>
      <c r="F45" s="56">
        <v>1926</v>
      </c>
      <c r="G45" s="56">
        <v>1701</v>
      </c>
      <c r="H45" s="56">
        <v>24</v>
      </c>
      <c r="I45" s="56">
        <v>7448</v>
      </c>
    </row>
    <row r="46" spans="1:9" ht="15">
      <c r="A46" s="47" t="s">
        <v>16</v>
      </c>
      <c r="B46" s="56">
        <v>1</v>
      </c>
      <c r="C46" s="56">
        <v>0</v>
      </c>
      <c r="D46" s="56">
        <v>86</v>
      </c>
      <c r="E46" s="56">
        <v>4577</v>
      </c>
      <c r="F46" s="56">
        <v>6881</v>
      </c>
      <c r="G46" s="56">
        <v>3041</v>
      </c>
      <c r="H46" s="56">
        <v>296</v>
      </c>
      <c r="I46" s="56">
        <v>14825</v>
      </c>
    </row>
    <row r="47" spans="1:9" ht="15">
      <c r="A47" s="47" t="s">
        <v>38</v>
      </c>
      <c r="B47" s="56">
        <v>0</v>
      </c>
      <c r="C47" s="56">
        <v>0</v>
      </c>
      <c r="D47" s="56">
        <v>65</v>
      </c>
      <c r="E47" s="56">
        <v>1367</v>
      </c>
      <c r="F47" s="56">
        <v>912</v>
      </c>
      <c r="G47" s="56">
        <v>319</v>
      </c>
      <c r="H47" s="56">
        <v>19</v>
      </c>
      <c r="I47" s="56">
        <v>2671</v>
      </c>
    </row>
    <row r="48" spans="1:9" ht="15">
      <c r="A48" s="48"/>
      <c r="B48" s="3"/>
      <c r="C48" s="3"/>
      <c r="D48" s="3"/>
      <c r="E48" s="3"/>
      <c r="F48" s="3"/>
      <c r="G48" s="3"/>
      <c r="H48" s="3"/>
      <c r="I48" s="28"/>
    </row>
    <row r="49" spans="1:9" ht="15">
      <c r="A49" s="46" t="s">
        <v>1</v>
      </c>
      <c r="B49" s="55">
        <v>0</v>
      </c>
      <c r="C49" s="55">
        <v>2</v>
      </c>
      <c r="D49" s="55">
        <v>157</v>
      </c>
      <c r="E49" s="55">
        <v>7185</v>
      </c>
      <c r="F49" s="55">
        <v>10452</v>
      </c>
      <c r="G49" s="55">
        <v>31567</v>
      </c>
      <c r="H49" s="55">
        <v>30</v>
      </c>
      <c r="I49" s="55">
        <v>49188</v>
      </c>
    </row>
    <row r="50" spans="1:9" ht="15">
      <c r="A50" s="47" t="s">
        <v>39</v>
      </c>
      <c r="B50" s="56">
        <v>0</v>
      </c>
      <c r="C50" s="56">
        <v>2</v>
      </c>
      <c r="D50" s="56">
        <v>129</v>
      </c>
      <c r="E50" s="56">
        <v>4119</v>
      </c>
      <c r="F50" s="56">
        <v>3217</v>
      </c>
      <c r="G50" s="56">
        <v>2139</v>
      </c>
      <c r="H50" s="56">
        <v>30</v>
      </c>
      <c r="I50" s="56">
        <v>9529</v>
      </c>
    </row>
    <row r="51" spans="1:9" ht="15">
      <c r="A51" s="47" t="s">
        <v>41</v>
      </c>
      <c r="B51" s="56">
        <v>0</v>
      </c>
      <c r="C51" s="56">
        <v>0</v>
      </c>
      <c r="D51" s="56">
        <v>5</v>
      </c>
      <c r="E51" s="56">
        <v>2010</v>
      </c>
      <c r="F51" s="56">
        <v>6130</v>
      </c>
      <c r="G51" s="56">
        <v>1168</v>
      </c>
      <c r="H51" s="56">
        <v>0</v>
      </c>
      <c r="I51" s="56">
        <v>9270</v>
      </c>
    </row>
    <row r="52" spans="1:9" ht="15">
      <c r="A52" s="47" t="s">
        <v>42</v>
      </c>
      <c r="B52" s="56">
        <v>0</v>
      </c>
      <c r="C52" s="56">
        <v>0</v>
      </c>
      <c r="D52" s="56">
        <v>8</v>
      </c>
      <c r="E52" s="56">
        <v>548</v>
      </c>
      <c r="F52" s="56">
        <v>624</v>
      </c>
      <c r="G52" s="56">
        <v>244</v>
      </c>
      <c r="H52" s="56">
        <v>0</v>
      </c>
      <c r="I52" s="56">
        <v>1414</v>
      </c>
    </row>
    <row r="53" spans="1:9" ht="15">
      <c r="A53" s="47" t="s">
        <v>43</v>
      </c>
      <c r="B53" s="56">
        <v>0</v>
      </c>
      <c r="C53" s="56">
        <v>0</v>
      </c>
      <c r="D53" s="56">
        <v>12</v>
      </c>
      <c r="E53" s="56">
        <v>205</v>
      </c>
      <c r="F53" s="56">
        <v>146</v>
      </c>
      <c r="G53" s="56">
        <v>79</v>
      </c>
      <c r="H53" s="56">
        <v>0</v>
      </c>
      <c r="I53" s="56">
        <v>442</v>
      </c>
    </row>
    <row r="54" spans="1:9" ht="15">
      <c r="A54" s="47" t="s">
        <v>44</v>
      </c>
      <c r="B54" s="56">
        <v>0</v>
      </c>
      <c r="C54" s="56">
        <v>0</v>
      </c>
      <c r="D54" s="56">
        <v>4</v>
      </c>
      <c r="E54" s="56">
        <v>343</v>
      </c>
      <c r="F54" s="56">
        <v>358</v>
      </c>
      <c r="G54" s="56">
        <v>520</v>
      </c>
      <c r="H54" s="56">
        <v>0</v>
      </c>
      <c r="I54" s="56">
        <v>1206</v>
      </c>
    </row>
    <row r="55" spans="1:9" ht="15">
      <c r="A55" s="47" t="s">
        <v>143</v>
      </c>
      <c r="B55" s="56">
        <v>0</v>
      </c>
      <c r="C55" s="56">
        <v>0</v>
      </c>
      <c r="D55" s="56">
        <v>0</v>
      </c>
      <c r="E55" s="56">
        <v>0</v>
      </c>
      <c r="F55" s="56">
        <v>0</v>
      </c>
      <c r="G55" s="56">
        <v>27426</v>
      </c>
      <c r="H55" s="56">
        <v>0</v>
      </c>
      <c r="I55" s="56">
        <v>27426</v>
      </c>
    </row>
    <row r="56" spans="1:9" ht="15">
      <c r="A56" s="48"/>
      <c r="B56" s="57"/>
      <c r="C56" s="57"/>
      <c r="D56" s="57"/>
      <c r="E56" s="57"/>
      <c r="F56" s="57"/>
      <c r="G56" s="57"/>
      <c r="H56" s="57"/>
      <c r="I56" s="28"/>
    </row>
    <row r="57" spans="1:9" ht="15">
      <c r="A57" s="46" t="s">
        <v>53</v>
      </c>
      <c r="B57" s="55">
        <v>0</v>
      </c>
      <c r="C57" s="55">
        <v>12</v>
      </c>
      <c r="D57" s="55">
        <v>356</v>
      </c>
      <c r="E57" s="55">
        <v>7635</v>
      </c>
      <c r="F57" s="55">
        <v>5781</v>
      </c>
      <c r="G57" s="55">
        <v>9613</v>
      </c>
      <c r="H57" s="55">
        <v>593</v>
      </c>
      <c r="I57" s="55">
        <v>23883</v>
      </c>
    </row>
    <row r="58" spans="1:9" ht="15">
      <c r="A58" s="47" t="s">
        <v>45</v>
      </c>
      <c r="B58" s="56">
        <v>0</v>
      </c>
      <c r="C58" s="56">
        <v>0</v>
      </c>
      <c r="D58" s="56">
        <v>2</v>
      </c>
      <c r="E58" s="56">
        <v>258</v>
      </c>
      <c r="F58" s="56">
        <v>1066</v>
      </c>
      <c r="G58" s="56">
        <v>25</v>
      </c>
      <c r="H58" s="56">
        <v>0</v>
      </c>
      <c r="I58" s="56">
        <v>1350</v>
      </c>
    </row>
    <row r="59" spans="1:9" ht="15">
      <c r="A59" s="47" t="s">
        <v>47</v>
      </c>
      <c r="B59" s="56">
        <v>0</v>
      </c>
      <c r="C59" s="56">
        <v>0</v>
      </c>
      <c r="D59" s="56">
        <v>41</v>
      </c>
      <c r="E59" s="56">
        <v>5776</v>
      </c>
      <c r="F59" s="56">
        <v>2215</v>
      </c>
      <c r="G59" s="56">
        <v>4939</v>
      </c>
      <c r="H59" s="56">
        <v>0</v>
      </c>
      <c r="I59" s="56">
        <v>12918</v>
      </c>
    </row>
    <row r="60" spans="1:9" ht="15">
      <c r="A60" s="47" t="s">
        <v>46</v>
      </c>
      <c r="B60" s="56">
        <v>0</v>
      </c>
      <c r="C60" s="56">
        <v>0</v>
      </c>
      <c r="D60" s="56">
        <v>0</v>
      </c>
      <c r="E60" s="56">
        <v>402</v>
      </c>
      <c r="F60" s="56">
        <v>2381</v>
      </c>
      <c r="G60" s="56">
        <v>1115</v>
      </c>
      <c r="H60" s="56">
        <v>0</v>
      </c>
      <c r="I60" s="56">
        <v>3894</v>
      </c>
    </row>
    <row r="61" spans="1:9" ht="15">
      <c r="A61" s="47" t="s">
        <v>49</v>
      </c>
      <c r="B61" s="56">
        <v>0</v>
      </c>
      <c r="C61" s="56">
        <v>0</v>
      </c>
      <c r="D61" s="56">
        <v>1</v>
      </c>
      <c r="E61" s="56">
        <v>2</v>
      </c>
      <c r="F61" s="56">
        <v>0</v>
      </c>
      <c r="G61" s="56">
        <v>0</v>
      </c>
      <c r="H61" s="56">
        <v>593</v>
      </c>
      <c r="I61" s="56">
        <v>596</v>
      </c>
    </row>
    <row r="62" spans="1:9" ht="15">
      <c r="A62" s="47" t="s">
        <v>50</v>
      </c>
      <c r="B62" s="56">
        <v>0</v>
      </c>
      <c r="C62" s="56">
        <v>0</v>
      </c>
      <c r="D62" s="56">
        <v>0</v>
      </c>
      <c r="E62" s="56">
        <v>0</v>
      </c>
      <c r="F62" s="56">
        <v>0</v>
      </c>
      <c r="G62" s="56">
        <v>75</v>
      </c>
      <c r="H62" s="56">
        <v>0</v>
      </c>
      <c r="I62" s="56">
        <v>75</v>
      </c>
    </row>
    <row r="63" spans="1:9" ht="15">
      <c r="A63" s="47" t="s">
        <v>48</v>
      </c>
      <c r="B63" s="56">
        <v>0</v>
      </c>
      <c r="C63" s="56">
        <v>0</v>
      </c>
      <c r="D63" s="56">
        <v>15</v>
      </c>
      <c r="E63" s="56">
        <v>11</v>
      </c>
      <c r="F63" s="56">
        <v>0</v>
      </c>
      <c r="G63" s="56">
        <v>721</v>
      </c>
      <c r="H63" s="56">
        <v>0</v>
      </c>
      <c r="I63" s="56">
        <v>747</v>
      </c>
    </row>
    <row r="64" spans="1:9" ht="15">
      <c r="A64" s="47" t="s">
        <v>51</v>
      </c>
      <c r="B64" s="56">
        <v>0</v>
      </c>
      <c r="C64" s="56">
        <v>0</v>
      </c>
      <c r="D64" s="56">
        <v>41</v>
      </c>
      <c r="E64" s="56">
        <v>1099</v>
      </c>
      <c r="F64" s="56">
        <v>118</v>
      </c>
      <c r="G64" s="56">
        <v>2779</v>
      </c>
      <c r="H64" s="56">
        <v>0</v>
      </c>
      <c r="I64" s="56">
        <v>4017</v>
      </c>
    </row>
    <row r="65" spans="1:9" ht="15">
      <c r="A65" s="47" t="s">
        <v>239</v>
      </c>
      <c r="B65" s="56">
        <v>0</v>
      </c>
      <c r="C65" s="56">
        <v>12</v>
      </c>
      <c r="D65" s="56">
        <v>257</v>
      </c>
      <c r="E65" s="56">
        <v>89</v>
      </c>
      <c r="F65" s="56">
        <v>2</v>
      </c>
      <c r="G65" s="56">
        <v>0</v>
      </c>
      <c r="H65" s="56">
        <v>0</v>
      </c>
      <c r="I65" s="56">
        <v>360</v>
      </c>
    </row>
    <row r="66" spans="1:9" ht="15">
      <c r="A66" s="4"/>
      <c r="B66" s="28"/>
      <c r="C66" s="28"/>
      <c r="D66" s="28"/>
      <c r="E66" s="28"/>
      <c r="F66" s="28"/>
      <c r="G66" s="28"/>
      <c r="H66" s="28"/>
      <c r="I66" s="56"/>
    </row>
    <row r="67" spans="1:9" ht="15.75">
      <c r="A67" s="49" t="s">
        <v>116</v>
      </c>
      <c r="B67" s="11">
        <v>68</v>
      </c>
      <c r="C67" s="11">
        <v>913</v>
      </c>
      <c r="D67" s="11">
        <v>29337</v>
      </c>
      <c r="E67" s="11">
        <v>226600</v>
      </c>
      <c r="F67" s="11">
        <v>206225</v>
      </c>
      <c r="G67" s="11">
        <v>539064</v>
      </c>
      <c r="H67" s="11">
        <v>35610</v>
      </c>
      <c r="I67" s="11">
        <v>997876</v>
      </c>
    </row>
    <row r="68" spans="1:9" ht="13.5" thickBot="1">
      <c r="A68" s="50"/>
      <c r="B68" s="9"/>
      <c r="C68" s="182"/>
      <c r="D68" s="181"/>
      <c r="E68" s="181"/>
      <c r="F68" s="181"/>
      <c r="G68" s="181"/>
      <c r="H68" s="181"/>
      <c r="I68" s="181"/>
    </row>
    <row r="69" spans="1:9" ht="8.25" customHeight="1">
      <c r="A69" s="51"/>
      <c r="B69" s="51"/>
      <c r="C69" s="51"/>
      <c r="D69" s="51"/>
      <c r="E69" s="51"/>
      <c r="F69" s="51"/>
      <c r="G69" s="51"/>
      <c r="H69" s="51"/>
      <c r="I69" s="51"/>
    </row>
    <row r="70" spans="1:9" ht="14.65" customHeight="1">
      <c r="A70" s="52" t="s">
        <v>336</v>
      </c>
      <c r="B70" s="53"/>
      <c r="C70" s="53"/>
      <c r="D70" s="53"/>
      <c r="E70" s="53"/>
      <c r="F70" s="54"/>
      <c r="G70" s="54"/>
      <c r="H70" s="54"/>
      <c r="I70" s="54"/>
    </row>
    <row r="71" spans="1:9" ht="13.15" customHeight="1">
      <c r="A71" s="355" t="s">
        <v>257</v>
      </c>
      <c r="B71" s="355"/>
      <c r="C71" s="355"/>
      <c r="D71" s="355"/>
      <c r="E71" s="355"/>
      <c r="F71" s="355"/>
      <c r="G71" s="355"/>
      <c r="H71" s="355"/>
      <c r="I71" s="355"/>
    </row>
    <row r="72" spans="1:9" ht="15">
      <c r="A72" s="94" t="s">
        <v>250</v>
      </c>
      <c r="B72" s="53"/>
      <c r="C72" s="53"/>
      <c r="D72" s="53"/>
      <c r="E72" s="53"/>
      <c r="F72" s="54"/>
      <c r="G72" s="54"/>
      <c r="H72" s="54"/>
      <c r="I72" s="54"/>
    </row>
    <row r="73" spans="1:9" ht="15" customHeight="1">
      <c r="A73" s="354" t="s">
        <v>117</v>
      </c>
      <c r="B73" s="354"/>
      <c r="C73" s="354"/>
      <c r="D73" s="354"/>
      <c r="E73" s="354"/>
      <c r="F73" s="354"/>
      <c r="G73" s="354"/>
      <c r="H73" s="354"/>
      <c r="I73" s="354"/>
    </row>
    <row r="74" spans="1:14" s="100" customFormat="1" ht="28.5" customHeight="1">
      <c r="A74" s="347" t="s">
        <v>330</v>
      </c>
      <c r="B74" s="347"/>
      <c r="C74" s="347"/>
      <c r="D74" s="347"/>
      <c r="E74" s="347"/>
      <c r="F74" s="347"/>
      <c r="G74" s="347"/>
      <c r="H74" s="347"/>
      <c r="I74" s="347"/>
      <c r="J74" s="272"/>
      <c r="K74" s="272"/>
      <c r="L74" s="272"/>
      <c r="M74" s="272"/>
      <c r="N74" s="272"/>
    </row>
    <row r="75" spans="1:9" ht="14.25">
      <c r="A75" s="2"/>
      <c r="B75" s="192"/>
      <c r="C75" s="192"/>
      <c r="D75" s="192"/>
      <c r="E75" s="192"/>
      <c r="F75" s="192"/>
      <c r="G75" s="192"/>
      <c r="H75" s="192"/>
      <c r="I75" s="192"/>
    </row>
    <row r="76" spans="1:9" ht="14.25">
      <c r="A76" s="2"/>
      <c r="B76" s="55"/>
      <c r="C76" s="55"/>
      <c r="D76" s="55"/>
      <c r="E76" s="55"/>
      <c r="F76" s="55"/>
      <c r="G76" s="55"/>
      <c r="H76" s="55"/>
      <c r="I76" s="55"/>
    </row>
    <row r="77" spans="1:9" ht="14.25">
      <c r="A77" s="2"/>
      <c r="B77" s="56"/>
      <c r="C77" s="56"/>
      <c r="D77" s="56"/>
      <c r="E77" s="56"/>
      <c r="F77" s="56"/>
      <c r="G77" s="56"/>
      <c r="H77" s="56"/>
      <c r="I77" s="56"/>
    </row>
    <row r="78" spans="1:9" ht="14.25">
      <c r="A78" s="2"/>
      <c r="B78" s="56"/>
      <c r="C78" s="56"/>
      <c r="D78" s="56"/>
      <c r="E78" s="56"/>
      <c r="F78" s="56"/>
      <c r="G78" s="56"/>
      <c r="H78" s="56"/>
      <c r="I78" s="56"/>
    </row>
    <row r="79" spans="1:9" ht="14.25">
      <c r="A79" s="2"/>
      <c r="B79" s="56"/>
      <c r="C79" s="56"/>
      <c r="D79" s="56"/>
      <c r="E79" s="56"/>
      <c r="F79" s="56"/>
      <c r="G79" s="56"/>
      <c r="H79" s="56"/>
      <c r="I79" s="56"/>
    </row>
    <row r="80" spans="1:9" ht="14.25">
      <c r="A80" s="2"/>
      <c r="B80" s="56"/>
      <c r="C80" s="56"/>
      <c r="D80" s="56"/>
      <c r="E80" s="56"/>
      <c r="F80" s="56"/>
      <c r="G80" s="56"/>
      <c r="H80" s="56"/>
      <c r="I80" s="56"/>
    </row>
    <row r="81" spans="1:9" ht="14.25">
      <c r="A81" s="2"/>
      <c r="B81" s="56"/>
      <c r="C81" s="56"/>
      <c r="D81" s="56"/>
      <c r="E81" s="56"/>
      <c r="F81" s="56"/>
      <c r="G81" s="56"/>
      <c r="H81" s="56"/>
      <c r="I81" s="56"/>
    </row>
    <row r="82" spans="1:9" ht="14.25">
      <c r="A82" s="2"/>
      <c r="B82" s="56"/>
      <c r="C82" s="56"/>
      <c r="D82" s="56"/>
      <c r="E82" s="56"/>
      <c r="F82" s="56"/>
      <c r="G82" s="56"/>
      <c r="H82" s="56"/>
      <c r="I82" s="56"/>
    </row>
    <row r="83" spans="1:9" ht="14.25">
      <c r="A83" s="2"/>
      <c r="B83" s="56"/>
      <c r="C83" s="56"/>
      <c r="D83" s="56"/>
      <c r="E83" s="56"/>
      <c r="F83" s="56"/>
      <c r="G83" s="56"/>
      <c r="H83" s="56"/>
      <c r="I83" s="56"/>
    </row>
    <row r="84" spans="1:9" ht="14.25">
      <c r="A84" s="2"/>
      <c r="B84" s="56"/>
      <c r="C84" s="56"/>
      <c r="D84" s="56"/>
      <c r="E84" s="56"/>
      <c r="F84" s="56"/>
      <c r="G84" s="56"/>
      <c r="H84" s="56"/>
      <c r="I84" s="56"/>
    </row>
    <row r="85" spans="1:9" ht="14.25">
      <c r="A85" s="2"/>
      <c r="B85" s="56"/>
      <c r="C85" s="56"/>
      <c r="D85" s="56"/>
      <c r="E85" s="56"/>
      <c r="F85" s="56"/>
      <c r="G85" s="56"/>
      <c r="H85" s="56"/>
      <c r="I85" s="56"/>
    </row>
    <row r="86" spans="1:9" ht="14.25">
      <c r="A86" s="2"/>
      <c r="B86" s="56"/>
      <c r="C86" s="56"/>
      <c r="D86" s="56"/>
      <c r="E86" s="56"/>
      <c r="F86" s="56"/>
      <c r="G86" s="56"/>
      <c r="H86" s="56"/>
      <c r="I86" s="56"/>
    </row>
    <row r="87" spans="1:9" ht="14.25">
      <c r="A87" s="2"/>
      <c r="B87" s="56"/>
      <c r="C87" s="56"/>
      <c r="D87" s="56"/>
      <c r="E87" s="56"/>
      <c r="F87" s="56"/>
      <c r="G87" s="56"/>
      <c r="H87" s="56"/>
      <c r="I87" s="56"/>
    </row>
    <row r="88" spans="1:9" ht="14.25">
      <c r="A88" s="2"/>
      <c r="B88" s="56"/>
      <c r="C88" s="56"/>
      <c r="D88" s="56"/>
      <c r="E88" s="56"/>
      <c r="F88" s="56"/>
      <c r="G88" s="56"/>
      <c r="H88" s="56"/>
      <c r="I88" s="56"/>
    </row>
    <row r="89" spans="1:9" ht="14.25">
      <c r="A89" s="2"/>
      <c r="B89" s="56"/>
      <c r="C89" s="56"/>
      <c r="D89" s="56"/>
      <c r="E89" s="56"/>
      <c r="F89" s="56"/>
      <c r="G89" s="56"/>
      <c r="H89" s="56"/>
      <c r="I89" s="56"/>
    </row>
    <row r="90" spans="1:9" ht="14.25">
      <c r="A90" s="2"/>
      <c r="B90" s="56"/>
      <c r="C90" s="56"/>
      <c r="D90" s="56"/>
      <c r="E90" s="56"/>
      <c r="F90" s="56"/>
      <c r="G90" s="56"/>
      <c r="H90" s="56"/>
      <c r="I90" s="56"/>
    </row>
    <row r="91" spans="1:9" ht="14.25">
      <c r="A91" s="2"/>
      <c r="B91" s="56"/>
      <c r="C91" s="56"/>
      <c r="D91" s="56"/>
      <c r="E91" s="56"/>
      <c r="F91" s="56"/>
      <c r="G91" s="56"/>
      <c r="H91" s="56"/>
      <c r="I91" s="56"/>
    </row>
    <row r="92" spans="1:9" ht="14.25">
      <c r="A92" s="2"/>
      <c r="B92" s="56"/>
      <c r="C92" s="56"/>
      <c r="D92" s="56"/>
      <c r="E92" s="56"/>
      <c r="F92" s="56"/>
      <c r="G92" s="56"/>
      <c r="H92" s="56"/>
      <c r="I92" s="56"/>
    </row>
    <row r="93" spans="1:9" ht="14.25">
      <c r="A93" s="2"/>
      <c r="B93" s="3"/>
      <c r="C93" s="3"/>
      <c r="D93" s="3"/>
      <c r="E93" s="3"/>
      <c r="F93" s="3"/>
      <c r="G93" s="3"/>
      <c r="H93" s="3"/>
      <c r="I93" s="28"/>
    </row>
    <row r="94" spans="1:9" ht="14.25">
      <c r="A94" s="2"/>
      <c r="B94" s="55"/>
      <c r="C94" s="55"/>
      <c r="D94" s="55"/>
      <c r="E94" s="55"/>
      <c r="F94" s="55"/>
      <c r="G94" s="55"/>
      <c r="H94" s="55"/>
      <c r="I94" s="55"/>
    </row>
    <row r="95" spans="1:9" ht="14.25">
      <c r="A95" s="2"/>
      <c r="B95" s="56"/>
      <c r="C95" s="56"/>
      <c r="D95" s="56"/>
      <c r="E95" s="56"/>
      <c r="F95" s="56"/>
      <c r="G95" s="56"/>
      <c r="H95" s="56"/>
      <c r="I95" s="56"/>
    </row>
    <row r="96" spans="1:9" ht="14.25">
      <c r="A96" s="2"/>
      <c r="B96" s="56"/>
      <c r="C96" s="56"/>
      <c r="D96" s="56"/>
      <c r="E96" s="56"/>
      <c r="F96" s="56"/>
      <c r="G96" s="56"/>
      <c r="H96" s="56"/>
      <c r="I96" s="56"/>
    </row>
    <row r="97" spans="1:9" ht="14.25">
      <c r="A97" s="2"/>
      <c r="B97" s="56"/>
      <c r="C97" s="56"/>
      <c r="D97" s="56"/>
      <c r="E97" s="56"/>
      <c r="F97" s="56"/>
      <c r="G97" s="56"/>
      <c r="H97" s="56"/>
      <c r="I97" s="56"/>
    </row>
    <row r="98" spans="1:9" ht="14.25">
      <c r="A98" s="2"/>
      <c r="B98" s="56"/>
      <c r="C98" s="56"/>
      <c r="D98" s="56"/>
      <c r="E98" s="56"/>
      <c r="F98" s="56"/>
      <c r="G98" s="56"/>
      <c r="H98" s="56"/>
      <c r="I98" s="56"/>
    </row>
    <row r="99" spans="1:9" ht="14.25">
      <c r="A99" s="2"/>
      <c r="B99" s="56"/>
      <c r="C99" s="56"/>
      <c r="D99" s="56"/>
      <c r="E99" s="56"/>
      <c r="F99" s="56"/>
      <c r="G99" s="56"/>
      <c r="H99" s="56"/>
      <c r="I99" s="56"/>
    </row>
    <row r="100" spans="1:9" ht="14.25">
      <c r="A100" s="2"/>
      <c r="B100" s="56"/>
      <c r="C100" s="56"/>
      <c r="D100" s="56"/>
      <c r="E100" s="56"/>
      <c r="F100" s="56"/>
      <c r="G100" s="56"/>
      <c r="H100" s="56"/>
      <c r="I100" s="56"/>
    </row>
    <row r="101" spans="1:9" ht="14.25">
      <c r="A101" s="2"/>
      <c r="B101" s="56"/>
      <c r="C101" s="56"/>
      <c r="D101" s="56"/>
      <c r="E101" s="56"/>
      <c r="F101" s="56"/>
      <c r="G101" s="56"/>
      <c r="H101" s="56"/>
      <c r="I101" s="56"/>
    </row>
    <row r="102" spans="1:9" ht="14.25">
      <c r="A102" s="2"/>
      <c r="B102" s="56"/>
      <c r="C102" s="56"/>
      <c r="D102" s="56"/>
      <c r="E102" s="56"/>
      <c r="F102" s="56"/>
      <c r="G102" s="56"/>
      <c r="H102" s="56"/>
      <c r="I102" s="56"/>
    </row>
    <row r="103" spans="1:9" ht="14.25">
      <c r="A103" s="2"/>
      <c r="B103" s="56"/>
      <c r="C103" s="56"/>
      <c r="D103" s="56"/>
      <c r="E103" s="56"/>
      <c r="F103" s="56"/>
      <c r="G103" s="56"/>
      <c r="H103" s="56"/>
      <c r="I103" s="56"/>
    </row>
    <row r="104" spans="1:9" ht="14.25">
      <c r="A104" s="2"/>
      <c r="B104" s="3"/>
      <c r="C104" s="3"/>
      <c r="D104" s="3"/>
      <c r="E104" s="3"/>
      <c r="F104" s="3"/>
      <c r="G104" s="3"/>
      <c r="H104" s="3"/>
      <c r="I104" s="57"/>
    </row>
    <row r="105" spans="1:9" ht="14.25">
      <c r="A105" s="2"/>
      <c r="B105" s="55"/>
      <c r="C105" s="55"/>
      <c r="D105" s="55"/>
      <c r="E105" s="55"/>
      <c r="F105" s="55"/>
      <c r="G105" s="55"/>
      <c r="H105" s="55"/>
      <c r="I105" s="55"/>
    </row>
    <row r="106" spans="1:9" ht="14.25">
      <c r="A106" s="2"/>
      <c r="B106" s="56"/>
      <c r="C106" s="56"/>
      <c r="D106" s="56"/>
      <c r="E106" s="56"/>
      <c r="F106" s="56"/>
      <c r="G106" s="56"/>
      <c r="H106" s="56"/>
      <c r="I106" s="56"/>
    </row>
    <row r="107" spans="1:9" ht="14.25">
      <c r="A107" s="2"/>
      <c r="B107" s="56"/>
      <c r="C107" s="56"/>
      <c r="D107" s="56"/>
      <c r="E107" s="56"/>
      <c r="F107" s="56"/>
      <c r="G107" s="56"/>
      <c r="H107" s="56"/>
      <c r="I107" s="56"/>
    </row>
    <row r="108" spans="1:9" ht="14.25">
      <c r="A108" s="2"/>
      <c r="B108" s="56"/>
      <c r="C108" s="56"/>
      <c r="D108" s="56"/>
      <c r="E108" s="56"/>
      <c r="F108" s="56"/>
      <c r="G108" s="56"/>
      <c r="H108" s="56"/>
      <c r="I108" s="56"/>
    </row>
    <row r="109" spans="1:9" ht="14.25">
      <c r="A109" s="2"/>
      <c r="B109" s="56"/>
      <c r="C109" s="56"/>
      <c r="D109" s="56"/>
      <c r="E109" s="56"/>
      <c r="F109" s="56"/>
      <c r="G109" s="56"/>
      <c r="H109" s="56"/>
      <c r="I109" s="56"/>
    </row>
    <row r="110" spans="1:9" ht="14.25">
      <c r="A110" s="2"/>
      <c r="B110" s="56"/>
      <c r="C110" s="56"/>
      <c r="D110" s="56"/>
      <c r="E110" s="56"/>
      <c r="F110" s="56"/>
      <c r="G110" s="56"/>
      <c r="H110" s="56"/>
      <c r="I110" s="56"/>
    </row>
    <row r="111" spans="1:9" ht="14.25">
      <c r="A111" s="2"/>
      <c r="B111" s="56"/>
      <c r="C111" s="56"/>
      <c r="D111" s="56"/>
      <c r="E111" s="56"/>
      <c r="F111" s="56"/>
      <c r="G111" s="56"/>
      <c r="H111" s="56"/>
      <c r="I111" s="56"/>
    </row>
    <row r="112" spans="1:9" ht="14.25">
      <c r="A112" s="2"/>
      <c r="B112" s="56"/>
      <c r="C112" s="56"/>
      <c r="D112" s="56"/>
      <c r="E112" s="56"/>
      <c r="F112" s="56"/>
      <c r="G112" s="56"/>
      <c r="H112" s="56"/>
      <c r="I112" s="56"/>
    </row>
    <row r="113" spans="1:9" ht="14.25">
      <c r="A113" s="2"/>
      <c r="B113" s="56"/>
      <c r="C113" s="56"/>
      <c r="D113" s="56"/>
      <c r="E113" s="56"/>
      <c r="F113" s="56"/>
      <c r="G113" s="56"/>
      <c r="H113" s="56"/>
      <c r="I113" s="56"/>
    </row>
    <row r="114" spans="1:9" ht="14.25">
      <c r="A114" s="2"/>
      <c r="B114" s="56"/>
      <c r="C114" s="56"/>
      <c r="D114" s="56"/>
      <c r="E114" s="56"/>
      <c r="F114" s="56"/>
      <c r="G114" s="56"/>
      <c r="H114" s="56"/>
      <c r="I114" s="56"/>
    </row>
    <row r="115" spans="1:9" ht="14.25">
      <c r="A115" s="2"/>
      <c r="B115" s="56"/>
      <c r="C115" s="56"/>
      <c r="D115" s="56"/>
      <c r="E115" s="56"/>
      <c r="F115" s="56"/>
      <c r="G115" s="56"/>
      <c r="H115" s="56"/>
      <c r="I115" s="56"/>
    </row>
    <row r="116" spans="1:9" ht="14.25">
      <c r="A116" s="2"/>
      <c r="B116" s="56"/>
      <c r="C116" s="56"/>
      <c r="D116" s="56"/>
      <c r="E116" s="56"/>
      <c r="F116" s="56"/>
      <c r="G116" s="56"/>
      <c r="H116" s="56"/>
      <c r="I116" s="56"/>
    </row>
    <row r="117" spans="1:9" ht="14.25">
      <c r="A117" s="2"/>
      <c r="B117" s="56"/>
      <c r="C117" s="56"/>
      <c r="D117" s="56"/>
      <c r="E117" s="56"/>
      <c r="F117" s="56"/>
      <c r="G117" s="56"/>
      <c r="H117" s="56"/>
      <c r="I117" s="56"/>
    </row>
    <row r="118" spans="1:9" ht="14.25">
      <c r="A118" s="2"/>
      <c r="B118" s="3"/>
      <c r="C118" s="3"/>
      <c r="D118" s="3"/>
      <c r="E118" s="3"/>
      <c r="F118" s="3"/>
      <c r="G118" s="3"/>
      <c r="H118" s="3"/>
      <c r="I118" s="28"/>
    </row>
    <row r="119" spans="1:9" ht="14.25">
      <c r="A119" s="2"/>
      <c r="B119" s="55"/>
      <c r="C119" s="55"/>
      <c r="D119" s="55"/>
      <c r="E119" s="55"/>
      <c r="F119" s="55"/>
      <c r="G119" s="55"/>
      <c r="H119" s="55"/>
      <c r="I119" s="55"/>
    </row>
    <row r="120" spans="1:9" ht="14.25">
      <c r="A120" s="2"/>
      <c r="B120" s="56"/>
      <c r="C120" s="56"/>
      <c r="D120" s="56"/>
      <c r="E120" s="56"/>
      <c r="F120" s="56"/>
      <c r="G120" s="56"/>
      <c r="H120" s="56"/>
      <c r="I120" s="56"/>
    </row>
    <row r="121" spans="1:9" ht="14.25">
      <c r="A121" s="2"/>
      <c r="B121" s="56"/>
      <c r="C121" s="56"/>
      <c r="D121" s="56"/>
      <c r="E121" s="56"/>
      <c r="F121" s="56"/>
      <c r="G121" s="56"/>
      <c r="H121" s="56"/>
      <c r="I121" s="56"/>
    </row>
    <row r="122" spans="1:9" ht="14.25">
      <c r="A122" s="2"/>
      <c r="B122" s="56"/>
      <c r="C122" s="56"/>
      <c r="D122" s="56"/>
      <c r="E122" s="56"/>
      <c r="F122" s="56"/>
      <c r="G122" s="56"/>
      <c r="H122" s="56"/>
      <c r="I122" s="56"/>
    </row>
    <row r="123" spans="1:9" ht="14.25">
      <c r="A123" s="2"/>
      <c r="B123" s="56"/>
      <c r="C123" s="56"/>
      <c r="D123" s="56"/>
      <c r="E123" s="56"/>
      <c r="F123" s="56"/>
      <c r="G123" s="56"/>
      <c r="H123" s="56"/>
      <c r="I123" s="56"/>
    </row>
    <row r="124" spans="1:9" ht="14.25">
      <c r="A124" s="2"/>
      <c r="B124" s="56"/>
      <c r="C124" s="56"/>
      <c r="D124" s="56"/>
      <c r="E124" s="56"/>
      <c r="F124" s="56"/>
      <c r="G124" s="56"/>
      <c r="H124" s="56"/>
      <c r="I124" s="56"/>
    </row>
    <row r="125" spans="1:9" ht="14.25">
      <c r="A125" s="2"/>
      <c r="B125" s="56"/>
      <c r="C125" s="56"/>
      <c r="D125" s="56"/>
      <c r="E125" s="56"/>
      <c r="F125" s="56"/>
      <c r="G125" s="56"/>
      <c r="H125" s="56"/>
      <c r="I125" s="56"/>
    </row>
    <row r="126" spans="1:9" ht="14.25">
      <c r="A126" s="2"/>
      <c r="B126" s="56"/>
      <c r="C126" s="56"/>
      <c r="D126" s="56"/>
      <c r="E126" s="56"/>
      <c r="F126" s="56"/>
      <c r="G126" s="56"/>
      <c r="H126" s="56"/>
      <c r="I126" s="56"/>
    </row>
    <row r="127" spans="1:9" ht="14.25">
      <c r="A127" s="2"/>
      <c r="B127" s="57"/>
      <c r="C127" s="57"/>
      <c r="D127" s="57"/>
      <c r="E127" s="57"/>
      <c r="F127" s="57"/>
      <c r="G127" s="57"/>
      <c r="H127" s="57"/>
      <c r="I127" s="28"/>
    </row>
    <row r="128" spans="1:9" ht="14.25">
      <c r="A128" s="2"/>
      <c r="B128" s="55"/>
      <c r="C128" s="55"/>
      <c r="D128" s="55"/>
      <c r="E128" s="55"/>
      <c r="F128" s="55"/>
      <c r="G128" s="55"/>
      <c r="H128" s="55"/>
      <c r="I128" s="55"/>
    </row>
    <row r="129" spans="1:9" ht="14.25">
      <c r="A129" s="2"/>
      <c r="B129" s="56"/>
      <c r="C129" s="56"/>
      <c r="D129" s="56"/>
      <c r="E129" s="56"/>
      <c r="F129" s="56"/>
      <c r="G129" s="56"/>
      <c r="H129" s="56"/>
      <c r="I129" s="56"/>
    </row>
    <row r="130" spans="1:9" ht="14.25">
      <c r="A130" s="2"/>
      <c r="B130" s="56"/>
      <c r="C130" s="56"/>
      <c r="D130" s="56"/>
      <c r="E130" s="56"/>
      <c r="F130" s="56"/>
      <c r="G130" s="56"/>
      <c r="H130" s="56"/>
      <c r="I130" s="56"/>
    </row>
    <row r="131" spans="1:9" ht="14.25">
      <c r="A131" s="2"/>
      <c r="B131" s="56"/>
      <c r="C131" s="56"/>
      <c r="D131" s="56"/>
      <c r="E131" s="56"/>
      <c r="F131" s="56"/>
      <c r="G131" s="56"/>
      <c r="H131" s="56"/>
      <c r="I131" s="56"/>
    </row>
    <row r="132" spans="1:9" ht="14.25">
      <c r="A132" s="2"/>
      <c r="B132" s="56"/>
      <c r="C132" s="56"/>
      <c r="D132" s="56"/>
      <c r="E132" s="56"/>
      <c r="F132" s="56"/>
      <c r="G132" s="56"/>
      <c r="H132" s="56"/>
      <c r="I132" s="56"/>
    </row>
    <row r="133" spans="1:9" ht="14.25">
      <c r="A133" s="2"/>
      <c r="B133" s="56"/>
      <c r="C133" s="56"/>
      <c r="D133" s="56"/>
      <c r="E133" s="56"/>
      <c r="F133" s="56"/>
      <c r="G133" s="56"/>
      <c r="H133" s="56"/>
      <c r="I133" s="56"/>
    </row>
    <row r="134" spans="1:9" ht="14.25">
      <c r="A134" s="2"/>
      <c r="B134" s="56"/>
      <c r="C134" s="56"/>
      <c r="D134" s="56"/>
      <c r="E134" s="56"/>
      <c r="F134" s="56"/>
      <c r="G134" s="56"/>
      <c r="H134" s="56"/>
      <c r="I134" s="56"/>
    </row>
    <row r="135" spans="1:9" ht="14.25">
      <c r="A135" s="2"/>
      <c r="B135" s="56"/>
      <c r="C135" s="56"/>
      <c r="D135" s="56"/>
      <c r="E135" s="56"/>
      <c r="F135" s="56"/>
      <c r="G135" s="56"/>
      <c r="H135" s="56"/>
      <c r="I135" s="56"/>
    </row>
    <row r="136" spans="1:9" ht="14.25">
      <c r="A136" s="2"/>
      <c r="B136" s="56"/>
      <c r="C136" s="56"/>
      <c r="D136" s="56"/>
      <c r="E136" s="56"/>
      <c r="F136" s="56"/>
      <c r="G136" s="56"/>
      <c r="H136" s="56"/>
      <c r="I136" s="56"/>
    </row>
    <row r="137" spans="1:9" ht="14.25">
      <c r="A137" s="2"/>
      <c r="B137" s="56"/>
      <c r="C137" s="56"/>
      <c r="D137" s="56"/>
      <c r="E137" s="56"/>
      <c r="F137" s="56"/>
      <c r="G137" s="56"/>
      <c r="H137" s="56"/>
      <c r="I137" s="56"/>
    </row>
    <row r="138" spans="1:9" ht="14.25">
      <c r="A138" s="2"/>
      <c r="B138" s="28"/>
      <c r="C138" s="28"/>
      <c r="D138" s="28"/>
      <c r="E138" s="28"/>
      <c r="F138" s="28"/>
      <c r="G138" s="28"/>
      <c r="H138" s="28"/>
      <c r="I138" s="56"/>
    </row>
    <row r="139" spans="1:9" ht="14.25">
      <c r="A139" s="2"/>
      <c r="B139" s="11"/>
      <c r="C139" s="11"/>
      <c r="D139" s="11"/>
      <c r="E139" s="11"/>
      <c r="F139" s="11"/>
      <c r="G139" s="11"/>
      <c r="H139" s="11"/>
      <c r="I139" s="11"/>
    </row>
    <row r="140" spans="1:9" ht="14.25">
      <c r="A140" s="2"/>
      <c r="B140" s="11"/>
      <c r="C140" s="11"/>
      <c r="D140" s="11"/>
      <c r="E140" s="11"/>
      <c r="F140" s="11"/>
      <c r="G140" s="11"/>
      <c r="H140" s="11"/>
      <c r="I140" s="11"/>
    </row>
    <row r="141" spans="1:9" ht="14.25">
      <c r="A141" s="2"/>
      <c r="B141" s="96"/>
      <c r="C141" s="96"/>
      <c r="D141" s="96"/>
      <c r="E141" s="96"/>
      <c r="F141" s="96"/>
      <c r="G141" s="96"/>
      <c r="H141" s="96"/>
      <c r="I141" s="96"/>
    </row>
    <row r="142" spans="1:9" ht="14.25">
      <c r="A142" s="2"/>
      <c r="B142" s="96"/>
      <c r="C142" s="96"/>
      <c r="D142" s="96"/>
      <c r="E142" s="96"/>
      <c r="F142" s="96"/>
      <c r="G142" s="96"/>
      <c r="H142" s="96"/>
      <c r="I142" s="96"/>
    </row>
    <row r="143" spans="1:9" ht="14.25">
      <c r="A143" s="2"/>
      <c r="B143" s="96"/>
      <c r="C143" s="96"/>
      <c r="D143" s="96"/>
      <c r="E143" s="96"/>
      <c r="F143" s="96"/>
      <c r="G143" s="96"/>
      <c r="H143" s="96"/>
      <c r="I143" s="96"/>
    </row>
    <row r="144" spans="1:9" ht="14.25">
      <c r="A144" s="2"/>
      <c r="B144" s="96"/>
      <c r="C144" s="96"/>
      <c r="D144" s="96"/>
      <c r="E144" s="96"/>
      <c r="F144" s="96"/>
      <c r="G144" s="96"/>
      <c r="H144" s="96"/>
      <c r="I144" s="96"/>
    </row>
    <row r="145" spans="1:9" ht="14.25">
      <c r="A145" s="2"/>
      <c r="B145" s="96"/>
      <c r="C145" s="96"/>
      <c r="D145" s="96"/>
      <c r="E145" s="96"/>
      <c r="F145" s="96"/>
      <c r="G145" s="96"/>
      <c r="H145" s="96"/>
      <c r="I145" s="96"/>
    </row>
    <row r="146" spans="1:9" ht="14.25">
      <c r="A146" s="2"/>
      <c r="B146" s="96"/>
      <c r="C146" s="96"/>
      <c r="D146" s="96"/>
      <c r="E146" s="96"/>
      <c r="F146" s="96"/>
      <c r="G146" s="96"/>
      <c r="H146" s="96"/>
      <c r="I146" s="96"/>
    </row>
    <row r="147" spans="1:9" ht="14.25">
      <c r="A147" s="2"/>
      <c r="B147" s="96"/>
      <c r="C147" s="96"/>
      <c r="D147" s="96"/>
      <c r="E147" s="96"/>
      <c r="F147" s="96"/>
      <c r="G147" s="96"/>
      <c r="H147" s="96"/>
      <c r="I147" s="96"/>
    </row>
    <row r="148" spans="1:9" ht="14.25">
      <c r="A148" s="2"/>
      <c r="B148" s="96"/>
      <c r="C148" s="96"/>
      <c r="D148" s="96"/>
      <c r="E148" s="96"/>
      <c r="F148" s="96"/>
      <c r="G148" s="96"/>
      <c r="H148" s="96"/>
      <c r="I148" s="96"/>
    </row>
    <row r="149" spans="1:9" ht="14.25">
      <c r="A149" s="2"/>
      <c r="B149" s="96"/>
      <c r="C149" s="96"/>
      <c r="D149" s="96"/>
      <c r="E149" s="96"/>
      <c r="F149" s="96"/>
      <c r="G149" s="96"/>
      <c r="H149" s="96"/>
      <c r="I149" s="96"/>
    </row>
    <row r="150" spans="1:9" ht="14.25">
      <c r="A150" s="2"/>
      <c r="B150" s="96"/>
      <c r="C150" s="96"/>
      <c r="D150" s="96"/>
      <c r="E150" s="96"/>
      <c r="F150" s="96"/>
      <c r="G150" s="96"/>
      <c r="H150" s="96"/>
      <c r="I150" s="96"/>
    </row>
    <row r="151" spans="1:9" ht="14.25">
      <c r="A151" s="2"/>
      <c r="B151" s="96"/>
      <c r="C151" s="96"/>
      <c r="D151" s="96"/>
      <c r="E151" s="96"/>
      <c r="F151" s="96"/>
      <c r="G151" s="96"/>
      <c r="H151" s="96"/>
      <c r="I151" s="96"/>
    </row>
    <row r="152" spans="1:9" ht="14.25">
      <c r="A152" s="2"/>
      <c r="B152" s="96"/>
      <c r="C152" s="96"/>
      <c r="D152" s="96"/>
      <c r="E152" s="96"/>
      <c r="F152" s="96"/>
      <c r="G152" s="96"/>
      <c r="H152" s="96"/>
      <c r="I152" s="96"/>
    </row>
    <row r="153" spans="1:9" ht="14.25">
      <c r="A153" s="2"/>
      <c r="B153" s="96"/>
      <c r="C153" s="96"/>
      <c r="D153" s="96"/>
      <c r="E153" s="96"/>
      <c r="F153" s="96"/>
      <c r="G153" s="96"/>
      <c r="H153" s="96"/>
      <c r="I153" s="96"/>
    </row>
    <row r="154" spans="1:9" ht="14.25">
      <c r="A154" s="2"/>
      <c r="B154" s="96"/>
      <c r="C154" s="96"/>
      <c r="D154" s="96"/>
      <c r="E154" s="96"/>
      <c r="F154" s="96"/>
      <c r="G154" s="96"/>
      <c r="H154" s="96"/>
      <c r="I154" s="96"/>
    </row>
    <row r="155" spans="1:9" ht="14.25">
      <c r="A155" s="2"/>
      <c r="B155" s="96"/>
      <c r="C155" s="96"/>
      <c r="D155" s="96"/>
      <c r="E155" s="96"/>
      <c r="F155" s="96"/>
      <c r="G155" s="96"/>
      <c r="H155" s="96"/>
      <c r="I155" s="96"/>
    </row>
    <row r="156" spans="1:9" ht="14.25">
      <c r="A156" s="2"/>
      <c r="B156" s="96"/>
      <c r="C156" s="96"/>
      <c r="D156" s="96"/>
      <c r="E156" s="96"/>
      <c r="F156" s="96"/>
      <c r="G156" s="96"/>
      <c r="H156" s="96"/>
      <c r="I156" s="96"/>
    </row>
    <row r="157" spans="1:9" ht="14.25">
      <c r="A157" s="2"/>
      <c r="B157" s="96"/>
      <c r="C157" s="96"/>
      <c r="D157" s="96"/>
      <c r="E157" s="96"/>
      <c r="F157" s="96"/>
      <c r="G157" s="96"/>
      <c r="H157" s="96"/>
      <c r="I157" s="96"/>
    </row>
    <row r="158" spans="1:9" ht="14.25">
      <c r="A158" s="2"/>
      <c r="B158" s="96"/>
      <c r="C158" s="96"/>
      <c r="D158" s="96"/>
      <c r="E158" s="96"/>
      <c r="F158" s="96"/>
      <c r="G158" s="96"/>
      <c r="H158" s="96"/>
      <c r="I158" s="96"/>
    </row>
    <row r="159" spans="1:9" ht="14.25">
      <c r="A159" s="2"/>
      <c r="B159" s="96"/>
      <c r="C159" s="96"/>
      <c r="D159" s="96"/>
      <c r="E159" s="96"/>
      <c r="F159" s="96"/>
      <c r="G159" s="96"/>
      <c r="H159" s="96"/>
      <c r="I159" s="96"/>
    </row>
    <row r="160" spans="1:9" ht="14.25">
      <c r="A160" s="2"/>
      <c r="B160" s="96"/>
      <c r="C160" s="96"/>
      <c r="D160" s="96"/>
      <c r="E160" s="96"/>
      <c r="F160" s="96"/>
      <c r="G160" s="96"/>
      <c r="H160" s="96"/>
      <c r="I160" s="96"/>
    </row>
    <row r="161" spans="1:9" ht="14.25">
      <c r="A161" s="2"/>
      <c r="B161" s="96"/>
      <c r="C161" s="96"/>
      <c r="D161" s="96"/>
      <c r="E161" s="96"/>
      <c r="F161" s="96"/>
      <c r="G161" s="96"/>
      <c r="H161" s="96"/>
      <c r="I161" s="96"/>
    </row>
    <row r="162" spans="1:9" ht="14.25">
      <c r="A162" s="2"/>
      <c r="B162" s="96"/>
      <c r="C162" s="96"/>
      <c r="D162" s="96"/>
      <c r="E162" s="96"/>
      <c r="F162" s="96"/>
      <c r="G162" s="96"/>
      <c r="H162" s="96"/>
      <c r="I162" s="96"/>
    </row>
    <row r="163" spans="1:9" ht="14.25">
      <c r="A163" s="2"/>
      <c r="B163" s="96"/>
      <c r="C163" s="96"/>
      <c r="D163" s="96"/>
      <c r="E163" s="96"/>
      <c r="F163" s="96"/>
      <c r="G163" s="96"/>
      <c r="H163" s="96"/>
      <c r="I163" s="96"/>
    </row>
    <row r="164" spans="1:9" ht="14.25">
      <c r="A164" s="2"/>
      <c r="B164" s="96"/>
      <c r="C164" s="96"/>
      <c r="D164" s="96"/>
      <c r="E164" s="96"/>
      <c r="F164" s="96"/>
      <c r="G164" s="96"/>
      <c r="H164" s="96"/>
      <c r="I164" s="96"/>
    </row>
    <row r="165" spans="1:9" ht="14.25">
      <c r="A165" s="2"/>
      <c r="B165" s="96"/>
      <c r="C165" s="96"/>
      <c r="D165" s="96"/>
      <c r="E165" s="96"/>
      <c r="F165" s="96"/>
      <c r="G165" s="96"/>
      <c r="H165" s="96"/>
      <c r="I165" s="96"/>
    </row>
    <row r="166" spans="1:9" ht="14.25">
      <c r="A166" s="2"/>
      <c r="B166" s="96"/>
      <c r="C166" s="96"/>
      <c r="D166" s="96"/>
      <c r="E166" s="96"/>
      <c r="F166" s="96"/>
      <c r="G166" s="96"/>
      <c r="H166" s="96"/>
      <c r="I166" s="96"/>
    </row>
    <row r="167" spans="1:9" ht="14.25">
      <c r="A167" s="2"/>
      <c r="B167" s="96"/>
      <c r="C167" s="96"/>
      <c r="D167" s="96"/>
      <c r="E167" s="96"/>
      <c r="F167" s="96"/>
      <c r="G167" s="96"/>
      <c r="H167" s="96"/>
      <c r="I167" s="96"/>
    </row>
    <row r="168" spans="1:9" ht="14.25">
      <c r="A168" s="2"/>
      <c r="B168" s="96"/>
      <c r="C168" s="96"/>
      <c r="D168" s="96"/>
      <c r="E168" s="96"/>
      <c r="F168" s="96"/>
      <c r="G168" s="96"/>
      <c r="H168" s="96"/>
      <c r="I168" s="96"/>
    </row>
    <row r="169" spans="1:9" ht="14.25">
      <c r="A169" s="2"/>
      <c r="B169" s="96"/>
      <c r="C169" s="96"/>
      <c r="D169" s="96"/>
      <c r="E169" s="96"/>
      <c r="F169" s="96"/>
      <c r="G169" s="96"/>
      <c r="H169" s="96"/>
      <c r="I169" s="96"/>
    </row>
    <row r="170" spans="1:9" ht="14.25">
      <c r="A170" s="2"/>
      <c r="B170" s="96"/>
      <c r="C170" s="96"/>
      <c r="D170" s="96"/>
      <c r="E170" s="96"/>
      <c r="F170" s="96"/>
      <c r="G170" s="96"/>
      <c r="H170" s="96"/>
      <c r="I170" s="96"/>
    </row>
    <row r="171" spans="1:9" ht="14.25">
      <c r="A171" s="2"/>
      <c r="B171" s="96"/>
      <c r="C171" s="96"/>
      <c r="D171" s="96"/>
      <c r="E171" s="96"/>
      <c r="F171" s="96"/>
      <c r="G171" s="96"/>
      <c r="H171" s="96"/>
      <c r="I171" s="96"/>
    </row>
    <row r="172" spans="1:9" ht="14.25">
      <c r="A172" s="2"/>
      <c r="B172" s="96"/>
      <c r="C172" s="96"/>
      <c r="D172" s="96"/>
      <c r="E172" s="96"/>
      <c r="F172" s="96"/>
      <c r="G172" s="96"/>
      <c r="H172" s="96"/>
      <c r="I172" s="96"/>
    </row>
    <row r="173" spans="1:9" ht="14.25">
      <c r="A173" s="2"/>
      <c r="B173" s="96"/>
      <c r="C173" s="96"/>
      <c r="D173" s="96"/>
      <c r="E173" s="96"/>
      <c r="F173" s="96"/>
      <c r="G173" s="96"/>
      <c r="H173" s="96"/>
      <c r="I173" s="96"/>
    </row>
    <row r="174" spans="1:9" ht="14.25">
      <c r="A174" s="2"/>
      <c r="B174" s="96"/>
      <c r="C174" s="96"/>
      <c r="D174" s="96"/>
      <c r="E174" s="96"/>
      <c r="F174" s="96"/>
      <c r="G174" s="96"/>
      <c r="H174" s="96"/>
      <c r="I174" s="96"/>
    </row>
    <row r="175" spans="1:9" ht="14.25">
      <c r="A175" s="2"/>
      <c r="B175" s="96"/>
      <c r="C175" s="96"/>
      <c r="D175" s="96"/>
      <c r="E175" s="96"/>
      <c r="F175" s="96"/>
      <c r="G175" s="96"/>
      <c r="H175" s="96"/>
      <c r="I175" s="96"/>
    </row>
    <row r="176" spans="1:9" ht="14.25">
      <c r="A176" s="2"/>
      <c r="B176" s="96"/>
      <c r="C176" s="96"/>
      <c r="D176" s="96"/>
      <c r="E176" s="96"/>
      <c r="F176" s="96"/>
      <c r="G176" s="96"/>
      <c r="H176" s="96"/>
      <c r="I176" s="96"/>
    </row>
    <row r="177" spans="1:9" ht="14.25">
      <c r="A177" s="2"/>
      <c r="B177" s="96"/>
      <c r="C177" s="96"/>
      <c r="D177" s="96"/>
      <c r="E177" s="96"/>
      <c r="F177" s="96"/>
      <c r="G177" s="96"/>
      <c r="H177" s="96"/>
      <c r="I177" s="96"/>
    </row>
    <row r="178" spans="1:9" ht="14.25">
      <c r="A178" s="2"/>
      <c r="B178" s="96"/>
      <c r="C178" s="96"/>
      <c r="D178" s="96"/>
      <c r="E178" s="96"/>
      <c r="F178" s="96"/>
      <c r="G178" s="96"/>
      <c r="H178" s="96"/>
      <c r="I178" s="96"/>
    </row>
    <row r="179" spans="1:9" ht="14.25">
      <c r="A179" s="2"/>
      <c r="B179" s="96"/>
      <c r="C179" s="96"/>
      <c r="D179" s="96"/>
      <c r="E179" s="96"/>
      <c r="F179" s="96"/>
      <c r="G179" s="96"/>
      <c r="H179" s="96"/>
      <c r="I179" s="96"/>
    </row>
    <row r="180" spans="1:9" ht="14.25">
      <c r="A180" s="2"/>
      <c r="B180" s="96"/>
      <c r="C180" s="96"/>
      <c r="D180" s="96"/>
      <c r="E180" s="96"/>
      <c r="F180" s="96"/>
      <c r="G180" s="96"/>
      <c r="H180" s="96"/>
      <c r="I180" s="96"/>
    </row>
    <row r="181" spans="1:9" ht="14.25">
      <c r="A181" s="2"/>
      <c r="B181" s="96"/>
      <c r="C181" s="96"/>
      <c r="D181" s="96"/>
      <c r="E181" s="96"/>
      <c r="F181" s="96"/>
      <c r="G181" s="96"/>
      <c r="H181" s="96"/>
      <c r="I181" s="96"/>
    </row>
    <row r="182" spans="1:9" ht="14.25">
      <c r="A182" s="2"/>
      <c r="B182" s="96"/>
      <c r="C182" s="96"/>
      <c r="D182" s="96"/>
      <c r="E182" s="96"/>
      <c r="F182" s="96"/>
      <c r="G182" s="96"/>
      <c r="H182" s="96"/>
      <c r="I182" s="96"/>
    </row>
    <row r="183" spans="1:9" ht="14.25">
      <c r="A183" s="2"/>
      <c r="B183" s="96"/>
      <c r="C183" s="96"/>
      <c r="D183" s="96"/>
      <c r="E183" s="96"/>
      <c r="F183" s="96"/>
      <c r="G183" s="96"/>
      <c r="H183" s="96"/>
      <c r="I183" s="96"/>
    </row>
    <row r="184" spans="1:9" ht="14.25">
      <c r="A184" s="2"/>
      <c r="B184" s="96"/>
      <c r="C184" s="96"/>
      <c r="D184" s="96"/>
      <c r="E184" s="96"/>
      <c r="F184" s="96"/>
      <c r="G184" s="96"/>
      <c r="H184" s="96"/>
      <c r="I184" s="96"/>
    </row>
    <row r="185" spans="1:9" ht="14.25">
      <c r="A185" s="2"/>
      <c r="B185" s="96"/>
      <c r="C185" s="96"/>
      <c r="D185" s="96"/>
      <c r="E185" s="96"/>
      <c r="F185" s="96"/>
      <c r="G185" s="96"/>
      <c r="H185" s="96"/>
      <c r="I185" s="96"/>
    </row>
    <row r="186" spans="1:9" ht="14.25">
      <c r="A186" s="2"/>
      <c r="B186" s="96"/>
      <c r="C186" s="96"/>
      <c r="D186" s="96"/>
      <c r="E186" s="96"/>
      <c r="F186" s="96"/>
      <c r="G186" s="96"/>
      <c r="H186" s="96"/>
      <c r="I186" s="96"/>
    </row>
    <row r="187" spans="1:9" ht="14.25">
      <c r="A187" s="2"/>
      <c r="B187" s="96"/>
      <c r="C187" s="96"/>
      <c r="D187" s="96"/>
      <c r="E187" s="96"/>
      <c r="F187" s="96"/>
      <c r="G187" s="96"/>
      <c r="H187" s="96"/>
      <c r="I187" s="96"/>
    </row>
    <row r="188" spans="1:9" ht="14.25">
      <c r="A188" s="2"/>
      <c r="B188" s="96"/>
      <c r="C188" s="96"/>
      <c r="D188" s="96"/>
      <c r="E188" s="96"/>
      <c r="F188" s="96"/>
      <c r="G188" s="96"/>
      <c r="H188" s="96"/>
      <c r="I188" s="96"/>
    </row>
    <row r="189" spans="1:9" ht="14.25">
      <c r="A189" s="2"/>
      <c r="B189" s="96"/>
      <c r="C189" s="96"/>
      <c r="D189" s="96"/>
      <c r="E189" s="96"/>
      <c r="F189" s="96"/>
      <c r="G189" s="96"/>
      <c r="H189" s="96"/>
      <c r="I189" s="96"/>
    </row>
    <row r="190" spans="1:9" ht="14.25">
      <c r="A190" s="2"/>
      <c r="B190" s="96"/>
      <c r="C190" s="96"/>
      <c r="D190" s="96"/>
      <c r="E190" s="96"/>
      <c r="F190" s="96"/>
      <c r="G190" s="96"/>
      <c r="H190" s="96"/>
      <c r="I190" s="96"/>
    </row>
    <row r="191" spans="1:9" ht="14.25">
      <c r="A191" s="2"/>
      <c r="B191" s="96"/>
      <c r="C191" s="96"/>
      <c r="D191" s="96"/>
      <c r="E191" s="96"/>
      <c r="F191" s="96"/>
      <c r="G191" s="96"/>
      <c r="H191" s="96"/>
      <c r="I191" s="96"/>
    </row>
    <row r="192" spans="1:9" ht="14.25">
      <c r="A192" s="2"/>
      <c r="B192" s="96"/>
      <c r="C192" s="96"/>
      <c r="D192" s="96"/>
      <c r="E192" s="96"/>
      <c r="F192" s="96"/>
      <c r="G192" s="96"/>
      <c r="H192" s="96"/>
      <c r="I192" s="96"/>
    </row>
    <row r="193" spans="1:9" ht="14.25">
      <c r="A193" s="2"/>
      <c r="B193" s="96"/>
      <c r="C193" s="96"/>
      <c r="D193" s="96"/>
      <c r="E193" s="96"/>
      <c r="F193" s="96"/>
      <c r="G193" s="96"/>
      <c r="H193" s="96"/>
      <c r="I193" s="96"/>
    </row>
    <row r="194" spans="1:9" ht="14.25">
      <c r="A194" s="2"/>
      <c r="B194" s="96"/>
      <c r="C194" s="96"/>
      <c r="D194" s="96"/>
      <c r="E194" s="96"/>
      <c r="F194" s="96"/>
      <c r="G194" s="96"/>
      <c r="H194" s="96"/>
      <c r="I194" s="96"/>
    </row>
    <row r="195" spans="1:9" ht="14.25">
      <c r="A195" s="2"/>
      <c r="B195" s="96"/>
      <c r="C195" s="96"/>
      <c r="D195" s="96"/>
      <c r="E195" s="96"/>
      <c r="F195" s="96"/>
      <c r="G195" s="96"/>
      <c r="H195" s="96"/>
      <c r="I195" s="96"/>
    </row>
    <row r="196" spans="1:9" ht="14.25">
      <c r="A196" s="2"/>
      <c r="B196" s="96"/>
      <c r="C196" s="96"/>
      <c r="D196" s="96"/>
      <c r="E196" s="96"/>
      <c r="F196" s="96"/>
      <c r="G196" s="96"/>
      <c r="H196" s="96"/>
      <c r="I196" s="96"/>
    </row>
    <row r="197" spans="1:9" ht="14.25">
      <c r="A197" s="2"/>
      <c r="B197" s="96"/>
      <c r="C197" s="96"/>
      <c r="D197" s="96"/>
      <c r="E197" s="96"/>
      <c r="F197" s="96"/>
      <c r="G197" s="96"/>
      <c r="H197" s="96"/>
      <c r="I197" s="96"/>
    </row>
    <row r="198" spans="1:9" ht="14.25">
      <c r="A198" s="2"/>
      <c r="B198" s="96"/>
      <c r="C198" s="96"/>
      <c r="D198" s="96"/>
      <c r="E198" s="96"/>
      <c r="F198" s="96"/>
      <c r="G198" s="96"/>
      <c r="H198" s="96"/>
      <c r="I198" s="96"/>
    </row>
    <row r="199" spans="1:9" ht="14.25">
      <c r="A199" s="2"/>
      <c r="B199" s="96"/>
      <c r="C199" s="96"/>
      <c r="D199" s="96"/>
      <c r="E199" s="96"/>
      <c r="F199" s="96"/>
      <c r="G199" s="96"/>
      <c r="H199" s="96"/>
      <c r="I199" s="96"/>
    </row>
    <row r="200" spans="1:9" ht="14.25">
      <c r="A200" s="2"/>
      <c r="B200" s="96"/>
      <c r="C200" s="96"/>
      <c r="D200" s="96"/>
      <c r="E200" s="96"/>
      <c r="F200" s="96"/>
      <c r="G200" s="96"/>
      <c r="H200" s="96"/>
      <c r="I200" s="96"/>
    </row>
    <row r="201" spans="1:9" ht="14.25">
      <c r="A201" s="2"/>
      <c r="B201" s="96"/>
      <c r="C201" s="96"/>
      <c r="D201" s="96"/>
      <c r="E201" s="96"/>
      <c r="F201" s="96"/>
      <c r="G201" s="96"/>
      <c r="H201" s="96"/>
      <c r="I201" s="96"/>
    </row>
    <row r="202" spans="1:9" ht="14.25">
      <c r="A202" s="2"/>
      <c r="B202" s="96"/>
      <c r="C202" s="96"/>
      <c r="D202" s="96"/>
      <c r="E202" s="96"/>
      <c r="F202" s="96"/>
      <c r="G202" s="96"/>
      <c r="H202" s="96"/>
      <c r="I202" s="96"/>
    </row>
    <row r="203" spans="1:9" ht="14.25">
      <c r="A203" s="2"/>
      <c r="B203" s="96"/>
      <c r="C203" s="96"/>
      <c r="D203" s="96"/>
      <c r="E203" s="96"/>
      <c r="F203" s="96"/>
      <c r="G203" s="96"/>
      <c r="H203" s="96"/>
      <c r="I203" s="96"/>
    </row>
    <row r="204" spans="1:9" ht="14.25">
      <c r="A204" s="2"/>
      <c r="B204" s="96"/>
      <c r="C204" s="96"/>
      <c r="D204" s="96"/>
      <c r="E204" s="96"/>
      <c r="F204" s="96"/>
      <c r="G204" s="96"/>
      <c r="H204" s="96"/>
      <c r="I204" s="96"/>
    </row>
    <row r="205" spans="1:9" ht="14.25">
      <c r="A205" s="2"/>
      <c r="B205" s="96"/>
      <c r="C205" s="96"/>
      <c r="D205" s="96"/>
      <c r="E205" s="96"/>
      <c r="F205" s="96"/>
      <c r="G205" s="96"/>
      <c r="H205" s="96"/>
      <c r="I205" s="96"/>
    </row>
    <row r="206" spans="1:9" ht="14.25">
      <c r="A206" s="2"/>
      <c r="B206" s="96"/>
      <c r="C206" s="96"/>
      <c r="D206" s="96"/>
      <c r="E206" s="96"/>
      <c r="F206" s="96"/>
      <c r="G206" s="96"/>
      <c r="H206" s="96"/>
      <c r="I206" s="96"/>
    </row>
    <row r="207" spans="1:9" ht="14.25">
      <c r="A207" s="2"/>
      <c r="B207" s="96"/>
      <c r="C207" s="96"/>
      <c r="D207" s="96"/>
      <c r="E207" s="96"/>
      <c r="F207" s="96"/>
      <c r="G207" s="96"/>
      <c r="H207" s="96"/>
      <c r="I207" s="96"/>
    </row>
    <row r="208" spans="1:9" ht="14.25">
      <c r="A208" s="2"/>
      <c r="B208" s="96"/>
      <c r="C208" s="96"/>
      <c r="D208" s="96"/>
      <c r="E208" s="96"/>
      <c r="F208" s="96"/>
      <c r="G208" s="96"/>
      <c r="H208" s="96"/>
      <c r="I208" s="96"/>
    </row>
    <row r="209" spans="1:9" ht="14.25">
      <c r="A209" s="2"/>
      <c r="B209" s="96"/>
      <c r="C209" s="96"/>
      <c r="D209" s="96"/>
      <c r="E209" s="96"/>
      <c r="F209" s="96"/>
      <c r="G209" s="96"/>
      <c r="H209" s="96"/>
      <c r="I209" s="96"/>
    </row>
    <row r="210" spans="1:9" ht="14.25">
      <c r="A210" s="2"/>
      <c r="B210" s="96"/>
      <c r="C210" s="96"/>
      <c r="D210" s="96"/>
      <c r="E210" s="96"/>
      <c r="F210" s="96"/>
      <c r="G210" s="96"/>
      <c r="H210" s="96"/>
      <c r="I210" s="96"/>
    </row>
    <row r="211" spans="1:9" ht="14.25">
      <c r="A211" s="2"/>
      <c r="B211" s="96"/>
      <c r="C211" s="96"/>
      <c r="D211" s="96"/>
      <c r="E211" s="96"/>
      <c r="F211" s="96"/>
      <c r="G211" s="96"/>
      <c r="H211" s="96"/>
      <c r="I211" s="96"/>
    </row>
    <row r="212" spans="1:9" ht="14.25">
      <c r="A212" s="2"/>
      <c r="B212" s="96"/>
      <c r="C212" s="96"/>
      <c r="D212" s="96"/>
      <c r="E212" s="96"/>
      <c r="F212" s="96"/>
      <c r="G212" s="96"/>
      <c r="H212" s="96"/>
      <c r="I212" s="96"/>
    </row>
    <row r="213" spans="1:9" ht="14.25">
      <c r="A213" s="2"/>
      <c r="B213" s="96"/>
      <c r="C213" s="96"/>
      <c r="D213" s="96"/>
      <c r="E213" s="96"/>
      <c r="F213" s="96"/>
      <c r="G213" s="96"/>
      <c r="H213" s="96"/>
      <c r="I213" s="96"/>
    </row>
    <row r="214" spans="1:9" ht="14.25">
      <c r="A214" s="2"/>
      <c r="B214" s="96"/>
      <c r="C214" s="96"/>
      <c r="D214" s="96"/>
      <c r="E214" s="96"/>
      <c r="F214" s="96"/>
      <c r="G214" s="96"/>
      <c r="H214" s="96"/>
      <c r="I214" s="96"/>
    </row>
    <row r="215" spans="1:9" ht="14.25">
      <c r="A215" s="2"/>
      <c r="B215" s="96"/>
      <c r="C215" s="96"/>
      <c r="D215" s="96"/>
      <c r="E215" s="96"/>
      <c r="F215" s="96"/>
      <c r="G215" s="96"/>
      <c r="H215" s="96"/>
      <c r="I215" s="96"/>
    </row>
    <row r="216" spans="1:9" ht="14.25">
      <c r="A216" s="2"/>
      <c r="B216" s="96"/>
      <c r="C216" s="96"/>
      <c r="D216" s="96"/>
      <c r="E216" s="96"/>
      <c r="F216" s="96"/>
      <c r="G216" s="96"/>
      <c r="H216" s="96"/>
      <c r="I216" s="96"/>
    </row>
    <row r="217" spans="1:9" ht="14.25">
      <c r="A217" s="2"/>
      <c r="B217" s="96"/>
      <c r="C217" s="96"/>
      <c r="D217" s="96"/>
      <c r="E217" s="96"/>
      <c r="F217" s="96"/>
      <c r="G217" s="96"/>
      <c r="H217" s="96"/>
      <c r="I217" s="96"/>
    </row>
    <row r="218" spans="1:9" ht="14.25">
      <c r="A218" s="2"/>
      <c r="B218" s="96"/>
      <c r="C218" s="96"/>
      <c r="D218" s="96"/>
      <c r="E218" s="96"/>
      <c r="F218" s="96"/>
      <c r="G218" s="96"/>
      <c r="H218" s="96"/>
      <c r="I218" s="96"/>
    </row>
    <row r="219" spans="1:9" ht="14.25">
      <c r="A219" s="2"/>
      <c r="B219" s="96"/>
      <c r="C219" s="96"/>
      <c r="D219" s="96"/>
      <c r="E219" s="96"/>
      <c r="F219" s="96"/>
      <c r="G219" s="96"/>
      <c r="H219" s="96"/>
      <c r="I219" s="96"/>
    </row>
    <row r="220" spans="1:9" ht="14.25">
      <c r="A220" s="2"/>
      <c r="B220" s="96"/>
      <c r="C220" s="96"/>
      <c r="D220" s="96"/>
      <c r="E220" s="96"/>
      <c r="F220" s="96"/>
      <c r="G220" s="96"/>
      <c r="H220" s="96"/>
      <c r="I220" s="96"/>
    </row>
    <row r="221" spans="1:9" ht="14.25">
      <c r="A221" s="2"/>
      <c r="B221" s="96"/>
      <c r="C221" s="96"/>
      <c r="D221" s="96"/>
      <c r="E221" s="96"/>
      <c r="F221" s="96"/>
      <c r="G221" s="96"/>
      <c r="H221" s="96"/>
      <c r="I221" s="96"/>
    </row>
    <row r="222" spans="1:9" ht="14.25">
      <c r="A222" s="2"/>
      <c r="B222" s="96"/>
      <c r="C222" s="96"/>
      <c r="D222" s="96"/>
      <c r="E222" s="96"/>
      <c r="F222" s="96"/>
      <c r="G222" s="96"/>
      <c r="H222" s="96"/>
      <c r="I222" s="96"/>
    </row>
    <row r="223" spans="1:9" ht="14.25">
      <c r="A223" s="2"/>
      <c r="B223" s="96"/>
      <c r="C223" s="96"/>
      <c r="D223" s="96"/>
      <c r="E223" s="96"/>
      <c r="F223" s="96"/>
      <c r="G223" s="96"/>
      <c r="H223" s="96"/>
      <c r="I223" s="96"/>
    </row>
    <row r="224" spans="1:9" ht="14.25">
      <c r="A224" s="2"/>
      <c r="B224" s="96"/>
      <c r="C224" s="96"/>
      <c r="D224" s="96"/>
      <c r="E224" s="96"/>
      <c r="F224" s="96"/>
      <c r="G224" s="96"/>
      <c r="H224" s="96"/>
      <c r="I224" s="96"/>
    </row>
    <row r="225" spans="1:9" ht="14.25">
      <c r="A225" s="2"/>
      <c r="B225" s="96"/>
      <c r="C225" s="96"/>
      <c r="D225" s="96"/>
      <c r="E225" s="96"/>
      <c r="F225" s="96"/>
      <c r="G225" s="96"/>
      <c r="H225" s="96"/>
      <c r="I225" s="96"/>
    </row>
    <row r="226" spans="1:9" ht="14.25">
      <c r="A226" s="2"/>
      <c r="B226" s="96"/>
      <c r="C226" s="96"/>
      <c r="D226" s="96"/>
      <c r="E226" s="96"/>
      <c r="F226" s="96"/>
      <c r="G226" s="96"/>
      <c r="H226" s="96"/>
      <c r="I226" s="96"/>
    </row>
    <row r="227" spans="1:9" ht="14.25">
      <c r="A227" s="2"/>
      <c r="B227" s="96"/>
      <c r="C227" s="96"/>
      <c r="D227" s="96"/>
      <c r="E227" s="96"/>
      <c r="F227" s="96"/>
      <c r="G227" s="96"/>
      <c r="H227" s="96"/>
      <c r="I227" s="96"/>
    </row>
    <row r="228" spans="1:9" ht="14.25">
      <c r="A228" s="2"/>
      <c r="B228" s="96"/>
      <c r="C228" s="96"/>
      <c r="D228" s="96"/>
      <c r="E228" s="96"/>
      <c r="F228" s="96"/>
      <c r="G228" s="96"/>
      <c r="H228" s="96"/>
      <c r="I228" s="96"/>
    </row>
    <row r="229" spans="1:9" ht="14.25">
      <c r="A229" s="2"/>
      <c r="B229" s="96"/>
      <c r="C229" s="96"/>
      <c r="D229" s="96"/>
      <c r="E229" s="96"/>
      <c r="F229" s="96"/>
      <c r="G229" s="96"/>
      <c r="H229" s="96"/>
      <c r="I229" s="96"/>
    </row>
    <row r="230" spans="1:9" ht="14.25">
      <c r="A230" s="2"/>
      <c r="B230" s="96"/>
      <c r="C230" s="96"/>
      <c r="D230" s="96"/>
      <c r="E230" s="96"/>
      <c r="F230" s="96"/>
      <c r="G230" s="96"/>
      <c r="H230" s="96"/>
      <c r="I230" s="96"/>
    </row>
    <row r="231" spans="1:9" ht="14.25">
      <c r="A231" s="2"/>
      <c r="B231" s="96"/>
      <c r="C231" s="96"/>
      <c r="D231" s="96"/>
      <c r="E231" s="96"/>
      <c r="F231" s="96"/>
      <c r="G231" s="96"/>
      <c r="H231" s="96"/>
      <c r="I231" s="96"/>
    </row>
    <row r="232" spans="1:9" ht="14.25">
      <c r="A232" s="2"/>
      <c r="B232" s="96"/>
      <c r="C232" s="96"/>
      <c r="D232" s="96"/>
      <c r="E232" s="96"/>
      <c r="F232" s="96"/>
      <c r="G232" s="96"/>
      <c r="H232" s="96"/>
      <c r="I232" s="96"/>
    </row>
    <row r="233" spans="1:9" ht="14.25">
      <c r="A233" s="2"/>
      <c r="B233" s="96"/>
      <c r="C233" s="96"/>
      <c r="D233" s="96"/>
      <c r="E233" s="96"/>
      <c r="F233" s="96"/>
      <c r="G233" s="96"/>
      <c r="H233" s="96"/>
      <c r="I233" s="96"/>
    </row>
    <row r="234" spans="1:9" ht="14.25">
      <c r="A234" s="2"/>
      <c r="B234" s="96"/>
      <c r="C234" s="96"/>
      <c r="D234" s="96"/>
      <c r="E234" s="96"/>
      <c r="F234" s="96"/>
      <c r="G234" s="96"/>
      <c r="H234" s="96"/>
      <c r="I234" s="96"/>
    </row>
    <row r="235" spans="1:9" ht="14.25">
      <c r="A235" s="2"/>
      <c r="B235" s="96"/>
      <c r="C235" s="96"/>
      <c r="D235" s="96"/>
      <c r="E235" s="96"/>
      <c r="F235" s="96"/>
      <c r="G235" s="96"/>
      <c r="H235" s="96"/>
      <c r="I235" s="96"/>
    </row>
    <row r="236" spans="1:9" ht="14.25">
      <c r="A236" s="2"/>
      <c r="B236" s="96"/>
      <c r="C236" s="96"/>
      <c r="D236" s="96"/>
      <c r="E236" s="96"/>
      <c r="F236" s="96"/>
      <c r="G236" s="96"/>
      <c r="H236" s="96"/>
      <c r="I236" s="96"/>
    </row>
    <row r="237" spans="1:9" ht="14.25">
      <c r="A237" s="2"/>
      <c r="B237" s="96"/>
      <c r="C237" s="96"/>
      <c r="D237" s="96"/>
      <c r="E237" s="96"/>
      <c r="F237" s="96"/>
      <c r="G237" s="96"/>
      <c r="H237" s="96"/>
      <c r="I237" s="96"/>
    </row>
    <row r="238" spans="1:9" ht="14.25">
      <c r="A238" s="2"/>
      <c r="B238" s="96"/>
      <c r="C238" s="96"/>
      <c r="D238" s="96"/>
      <c r="E238" s="96"/>
      <c r="F238" s="96"/>
      <c r="G238" s="96"/>
      <c r="H238" s="96"/>
      <c r="I238" s="96"/>
    </row>
    <row r="239" spans="1:9" ht="14.25">
      <c r="A239" s="2"/>
      <c r="B239" s="96"/>
      <c r="C239" s="96"/>
      <c r="D239" s="96"/>
      <c r="E239" s="96"/>
      <c r="F239" s="96"/>
      <c r="G239" s="96"/>
      <c r="H239" s="96"/>
      <c r="I239" s="96"/>
    </row>
    <row r="240" spans="1:9" ht="14.25">
      <c r="A240" s="2"/>
      <c r="B240" s="96"/>
      <c r="C240" s="96"/>
      <c r="D240" s="96"/>
      <c r="E240" s="96"/>
      <c r="F240" s="96"/>
      <c r="G240" s="96"/>
      <c r="H240" s="96"/>
      <c r="I240" s="96"/>
    </row>
    <row r="241" spans="1:9" ht="14.25">
      <c r="A241" s="2"/>
      <c r="B241" s="96"/>
      <c r="C241" s="96"/>
      <c r="D241" s="96"/>
      <c r="E241" s="96"/>
      <c r="F241" s="96"/>
      <c r="G241" s="96"/>
      <c r="H241" s="96"/>
      <c r="I241" s="96"/>
    </row>
    <row r="242" spans="1:9" ht="14.25">
      <c r="A242" s="2"/>
      <c r="B242" s="96"/>
      <c r="C242" s="96"/>
      <c r="D242" s="96"/>
      <c r="E242" s="96"/>
      <c r="F242" s="96"/>
      <c r="G242" s="96"/>
      <c r="H242" s="96"/>
      <c r="I242" s="96"/>
    </row>
    <row r="243" spans="1:9" ht="14.25">
      <c r="A243" s="2"/>
      <c r="B243" s="96"/>
      <c r="C243" s="96"/>
      <c r="D243" s="96"/>
      <c r="E243" s="96"/>
      <c r="F243" s="96"/>
      <c r="G243" s="96"/>
      <c r="H243" s="96"/>
      <c r="I243" s="96"/>
    </row>
    <row r="244" spans="1:9" ht="14.25">
      <c r="A244" s="2"/>
      <c r="B244" s="96"/>
      <c r="C244" s="96"/>
      <c r="D244" s="96"/>
      <c r="E244" s="96"/>
      <c r="F244" s="96"/>
      <c r="G244" s="96"/>
      <c r="H244" s="96"/>
      <c r="I244" s="96"/>
    </row>
    <row r="245" spans="1:9" ht="14.25">
      <c r="A245" s="2"/>
      <c r="B245" s="96"/>
      <c r="C245" s="96"/>
      <c r="D245" s="96"/>
      <c r="E245" s="96"/>
      <c r="F245" s="96"/>
      <c r="G245" s="96"/>
      <c r="H245" s="96"/>
      <c r="I245" s="96"/>
    </row>
    <row r="246" spans="1:9" ht="14.25">
      <c r="A246" s="2"/>
      <c r="B246" s="96"/>
      <c r="C246" s="96"/>
      <c r="D246" s="96"/>
      <c r="E246" s="96"/>
      <c r="F246" s="96"/>
      <c r="G246" s="96"/>
      <c r="H246" s="96"/>
      <c r="I246" s="96"/>
    </row>
    <row r="247" spans="1:9" ht="14.25">
      <c r="A247" s="2"/>
      <c r="B247" s="96"/>
      <c r="C247" s="96"/>
      <c r="D247" s="96"/>
      <c r="E247" s="96"/>
      <c r="F247" s="96"/>
      <c r="G247" s="96"/>
      <c r="H247" s="96"/>
      <c r="I247" s="96"/>
    </row>
    <row r="248" spans="1:9" ht="14.25">
      <c r="A248" s="2"/>
      <c r="B248" s="96"/>
      <c r="C248" s="96"/>
      <c r="D248" s="96"/>
      <c r="E248" s="96"/>
      <c r="F248" s="96"/>
      <c r="G248" s="96"/>
      <c r="H248" s="96"/>
      <c r="I248" s="96"/>
    </row>
    <row r="249" spans="1:9" ht="14.25">
      <c r="A249" s="2"/>
      <c r="B249" s="96"/>
      <c r="C249" s="96"/>
      <c r="D249" s="96"/>
      <c r="E249" s="96"/>
      <c r="F249" s="96"/>
      <c r="G249" s="96"/>
      <c r="H249" s="96"/>
      <c r="I249" s="96"/>
    </row>
    <row r="250" spans="1:9" ht="14.25">
      <c r="A250" s="2"/>
      <c r="B250" s="96"/>
      <c r="C250" s="96"/>
      <c r="D250" s="96"/>
      <c r="E250" s="96"/>
      <c r="F250" s="96"/>
      <c r="G250" s="96"/>
      <c r="H250" s="96"/>
      <c r="I250" s="96"/>
    </row>
    <row r="251" spans="1:9" ht="14.25">
      <c r="A251" s="2"/>
      <c r="B251" s="96"/>
      <c r="C251" s="96"/>
      <c r="D251" s="96"/>
      <c r="E251" s="96"/>
      <c r="F251" s="96"/>
      <c r="G251" s="96"/>
      <c r="H251" s="96"/>
      <c r="I251" s="96"/>
    </row>
    <row r="252" spans="1:9" ht="14.25">
      <c r="A252" s="2"/>
      <c r="B252" s="96"/>
      <c r="C252" s="96"/>
      <c r="D252" s="96"/>
      <c r="E252" s="96"/>
      <c r="F252" s="96"/>
      <c r="G252" s="96"/>
      <c r="H252" s="96"/>
      <c r="I252" s="96"/>
    </row>
    <row r="253" spans="1:9" ht="14.25">
      <c r="A253" s="2"/>
      <c r="B253" s="96"/>
      <c r="C253" s="96"/>
      <c r="D253" s="96"/>
      <c r="E253" s="96"/>
      <c r="F253" s="96"/>
      <c r="G253" s="96"/>
      <c r="H253" s="96"/>
      <c r="I253" s="96"/>
    </row>
    <row r="254" spans="1:9" ht="14.25">
      <c r="A254" s="2"/>
      <c r="B254" s="96"/>
      <c r="C254" s="96"/>
      <c r="D254" s="96"/>
      <c r="E254" s="96"/>
      <c r="F254" s="96"/>
      <c r="G254" s="96"/>
      <c r="H254" s="96"/>
      <c r="I254" s="96"/>
    </row>
    <row r="255" spans="1:9" ht="14.25">
      <c r="A255" s="2"/>
      <c r="B255" s="96"/>
      <c r="C255" s="96"/>
      <c r="D255" s="96"/>
      <c r="E255" s="96"/>
      <c r="F255" s="96"/>
      <c r="G255" s="96"/>
      <c r="H255" s="96"/>
      <c r="I255" s="96"/>
    </row>
    <row r="256" spans="1:9" ht="14.25">
      <c r="A256" s="2"/>
      <c r="B256" s="96"/>
      <c r="C256" s="96"/>
      <c r="D256" s="96"/>
      <c r="E256" s="96"/>
      <c r="F256" s="96"/>
      <c r="G256" s="96"/>
      <c r="H256" s="96"/>
      <c r="I256" s="96"/>
    </row>
    <row r="257" spans="1:9" ht="14.25">
      <c r="A257" s="2"/>
      <c r="B257" s="96"/>
      <c r="C257" s="96"/>
      <c r="D257" s="96"/>
      <c r="E257" s="96"/>
      <c r="F257" s="96"/>
      <c r="G257" s="96"/>
      <c r="H257" s="96"/>
      <c r="I257" s="96"/>
    </row>
    <row r="258" spans="1:9" ht="14.25">
      <c r="A258" s="2"/>
      <c r="B258" s="96"/>
      <c r="C258" s="96"/>
      <c r="D258" s="96"/>
      <c r="E258" s="96"/>
      <c r="F258" s="96"/>
      <c r="G258" s="96"/>
      <c r="H258" s="96"/>
      <c r="I258" s="96"/>
    </row>
    <row r="259" spans="1:9" ht="14.25">
      <c r="A259" s="2"/>
      <c r="B259" s="96"/>
      <c r="C259" s="96"/>
      <c r="D259" s="96"/>
      <c r="E259" s="96"/>
      <c r="F259" s="96"/>
      <c r="G259" s="96"/>
      <c r="H259" s="96"/>
      <c r="I259" s="96"/>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sheetData>
  <mergeCells count="5">
    <mergeCell ref="A1:I1"/>
    <mergeCell ref="A2:I2"/>
    <mergeCell ref="A73:I73"/>
    <mergeCell ref="A71:I71"/>
    <mergeCell ref="A74:I74"/>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53" t="s">
        <v>155</v>
      </c>
      <c r="B1" s="353"/>
      <c r="C1" s="353"/>
      <c r="D1" s="353"/>
      <c r="E1" s="353"/>
      <c r="F1" s="353"/>
      <c r="G1" s="353"/>
      <c r="H1" s="353"/>
      <c r="I1" s="353"/>
    </row>
    <row r="2" spans="1:9" ht="18" customHeight="1">
      <c r="A2" s="352">
        <v>44500</v>
      </c>
      <c r="B2" s="352"/>
      <c r="C2" s="352"/>
      <c r="D2" s="352"/>
      <c r="E2" s="352"/>
      <c r="F2" s="352"/>
      <c r="G2" s="352"/>
      <c r="H2" s="352"/>
      <c r="I2" s="352"/>
    </row>
    <row r="3" spans="1:10" ht="18" customHeight="1">
      <c r="A3" s="357" t="s">
        <v>151</v>
      </c>
      <c r="B3" s="357"/>
      <c r="C3" s="357"/>
      <c r="D3" s="357"/>
      <c r="E3" s="357"/>
      <c r="F3" s="357"/>
      <c r="G3" s="357"/>
      <c r="H3" s="357"/>
      <c r="I3" s="357"/>
      <c r="J3" s="135"/>
    </row>
    <row r="4" ht="13.5" thickBot="1"/>
    <row r="5" spans="1:9" ht="45" customHeight="1">
      <c r="A5" s="39"/>
      <c r="B5" s="40" t="s">
        <v>20</v>
      </c>
      <c r="C5" s="40" t="s">
        <v>57</v>
      </c>
      <c r="D5" s="40" t="s">
        <v>58</v>
      </c>
      <c r="E5" s="40" t="s">
        <v>59</v>
      </c>
      <c r="F5" s="40" t="s">
        <v>21</v>
      </c>
      <c r="G5" s="40" t="s">
        <v>70</v>
      </c>
      <c r="H5" s="40" t="s">
        <v>71</v>
      </c>
      <c r="I5" s="170" t="s">
        <v>158</v>
      </c>
    </row>
    <row r="6" spans="1:9" ht="1.15" customHeight="1">
      <c r="A6" s="43"/>
      <c r="B6" s="44"/>
      <c r="C6" s="44"/>
      <c r="D6" s="44"/>
      <c r="E6" s="44"/>
      <c r="F6" s="44"/>
      <c r="G6" s="44"/>
      <c r="H6" s="44"/>
      <c r="I6" s="45"/>
    </row>
    <row r="7" spans="1:27" ht="15">
      <c r="A7" s="46" t="s">
        <v>54</v>
      </c>
      <c r="B7" s="195">
        <v>8.55683269476373</v>
      </c>
      <c r="C7" s="195">
        <v>25.784369652025102</v>
      </c>
      <c r="D7" s="195">
        <v>48.461320286463874</v>
      </c>
      <c r="E7" s="195">
        <v>28.57456371361354</v>
      </c>
      <c r="F7" s="195">
        <v>6.508280810673862</v>
      </c>
      <c r="G7" s="195">
        <v>10.297129989964409</v>
      </c>
      <c r="H7" s="195">
        <v>13.07284412598795</v>
      </c>
      <c r="I7" s="193">
        <v>12.239461843967604</v>
      </c>
      <c r="K7" s="164"/>
      <c r="L7" s="164"/>
      <c r="M7" s="164"/>
      <c r="N7" s="164"/>
      <c r="O7" s="164"/>
      <c r="P7" s="164"/>
      <c r="Q7" s="164"/>
      <c r="R7" s="161"/>
      <c r="T7" s="183"/>
      <c r="U7" s="183"/>
      <c r="V7" s="183"/>
      <c r="W7" s="183"/>
      <c r="X7" s="183"/>
      <c r="Y7" s="183"/>
      <c r="Z7" s="183"/>
      <c r="AA7" s="183"/>
    </row>
    <row r="8" spans="1:27" ht="15">
      <c r="A8" s="47" t="s">
        <v>2</v>
      </c>
      <c r="B8" s="196">
        <v>2.684563758389262</v>
      </c>
      <c r="C8" s="196">
        <v>12.519893899204243</v>
      </c>
      <c r="D8" s="196">
        <v>31.099683544303797</v>
      </c>
      <c r="E8" s="196">
        <v>38.821894135767685</v>
      </c>
      <c r="F8" s="196">
        <v>16.734382935500253</v>
      </c>
      <c r="G8" s="196">
        <v>13.883230555002985</v>
      </c>
      <c r="H8" s="196">
        <v>2.7744483524256776</v>
      </c>
      <c r="I8" s="194">
        <v>15.096272363635144</v>
      </c>
      <c r="K8" s="163"/>
      <c r="L8" s="163"/>
      <c r="M8" s="163"/>
      <c r="N8" s="163"/>
      <c r="O8" s="163"/>
      <c r="P8" s="163"/>
      <c r="Q8" s="163"/>
      <c r="R8" s="162"/>
      <c r="T8" s="183"/>
      <c r="U8" s="183"/>
      <c r="V8" s="183"/>
      <c r="W8" s="183"/>
      <c r="X8" s="183"/>
      <c r="Y8" s="183"/>
      <c r="Z8" s="183"/>
      <c r="AA8" s="183"/>
    </row>
    <row r="9" spans="1:27" ht="15">
      <c r="A9" s="47" t="s">
        <v>8</v>
      </c>
      <c r="B9" s="196">
        <v>0</v>
      </c>
      <c r="C9" s="196">
        <v>10.416666666666668</v>
      </c>
      <c r="D9" s="196">
        <v>15.422885572139302</v>
      </c>
      <c r="E9" s="196">
        <v>22.727272727272727</v>
      </c>
      <c r="F9" s="196">
        <v>0</v>
      </c>
      <c r="G9" s="196">
        <v>2.965269785390292</v>
      </c>
      <c r="H9" s="196">
        <v>5.95581171950048</v>
      </c>
      <c r="I9" s="194">
        <v>3.103848597025387</v>
      </c>
      <c r="K9" s="163"/>
      <c r="L9" s="163"/>
      <c r="M9" s="163"/>
      <c r="N9" s="163"/>
      <c r="O9" s="163"/>
      <c r="P9" s="163"/>
      <c r="Q9" s="163"/>
      <c r="R9" s="162"/>
      <c r="T9" s="183"/>
      <c r="U9" s="183"/>
      <c r="V9" s="183"/>
      <c r="W9" s="183"/>
      <c r="X9" s="183"/>
      <c r="Y9" s="183"/>
      <c r="Z9" s="183"/>
      <c r="AA9" s="183"/>
    </row>
    <row r="10" spans="1:27" ht="15">
      <c r="A10" s="47" t="s">
        <v>3</v>
      </c>
      <c r="B10" s="196">
        <v>3.558718861209965</v>
      </c>
      <c r="C10" s="196">
        <v>18.673647469458988</v>
      </c>
      <c r="D10" s="196">
        <v>47.063971774744964</v>
      </c>
      <c r="E10" s="196">
        <v>42.1664617832092</v>
      </c>
      <c r="F10" s="196">
        <v>5.922912950798278</v>
      </c>
      <c r="G10" s="196">
        <v>7.6043988382226</v>
      </c>
      <c r="H10" s="196">
        <v>24.797521637053194</v>
      </c>
      <c r="I10" s="194">
        <v>11.992427637550461</v>
      </c>
      <c r="K10" s="163"/>
      <c r="L10" s="163"/>
      <c r="M10" s="163"/>
      <c r="N10" s="163"/>
      <c r="O10" s="163"/>
      <c r="P10" s="163"/>
      <c r="Q10" s="163"/>
      <c r="R10" s="162"/>
      <c r="T10" s="183"/>
      <c r="U10" s="183"/>
      <c r="V10" s="183"/>
      <c r="W10" s="183"/>
      <c r="X10" s="183"/>
      <c r="Y10" s="183"/>
      <c r="Z10" s="183"/>
      <c r="AA10" s="183"/>
    </row>
    <row r="11" spans="1:27" ht="15">
      <c r="A11" s="47" t="s">
        <v>6</v>
      </c>
      <c r="B11" s="196">
        <v>0</v>
      </c>
      <c r="C11" s="196">
        <v>24.23580786026201</v>
      </c>
      <c r="D11" s="196">
        <v>35.226652102676134</v>
      </c>
      <c r="E11" s="196">
        <v>15.061521613090253</v>
      </c>
      <c r="F11" s="196">
        <v>14.101985559566788</v>
      </c>
      <c r="G11" s="196">
        <v>8.21504577140717</v>
      </c>
      <c r="H11" s="196">
        <v>5.2583936800526665</v>
      </c>
      <c r="I11" s="194">
        <v>8.57891273342739</v>
      </c>
      <c r="K11" s="163"/>
      <c r="L11" s="163"/>
      <c r="M11" s="163"/>
      <c r="N11" s="163"/>
      <c r="O11" s="163"/>
      <c r="P11" s="163"/>
      <c r="Q11" s="163"/>
      <c r="R11" s="162"/>
      <c r="T11" s="183"/>
      <c r="U11" s="183"/>
      <c r="V11" s="183"/>
      <c r="W11" s="183"/>
      <c r="X11" s="183"/>
      <c r="Y11" s="183"/>
      <c r="Z11" s="183"/>
      <c r="AA11" s="183"/>
    </row>
    <row r="12" spans="1:27" ht="15">
      <c r="A12" s="47" t="s">
        <v>122</v>
      </c>
      <c r="B12" s="196">
        <v>15.929203539823009</v>
      </c>
      <c r="C12" s="196">
        <v>17.715231788079468</v>
      </c>
      <c r="D12" s="196">
        <v>19.233073696824444</v>
      </c>
      <c r="E12" s="196">
        <v>15.878378378378377</v>
      </c>
      <c r="F12" s="196">
        <v>0.18214936247723132</v>
      </c>
      <c r="G12" s="196">
        <v>6.894396186854546</v>
      </c>
      <c r="H12" s="196">
        <v>6.450963281197557</v>
      </c>
      <c r="I12" s="194">
        <v>7.358897596196179</v>
      </c>
      <c r="K12" s="163"/>
      <c r="L12" s="163"/>
      <c r="M12" s="163"/>
      <c r="N12" s="163"/>
      <c r="O12" s="163"/>
      <c r="P12" s="163"/>
      <c r="Q12" s="163"/>
      <c r="R12" s="162"/>
      <c r="T12" s="183"/>
      <c r="U12" s="183"/>
      <c r="V12" s="183"/>
      <c r="W12" s="183"/>
      <c r="X12" s="183"/>
      <c r="Y12" s="183"/>
      <c r="Z12" s="183"/>
      <c r="AA12" s="183"/>
    </row>
    <row r="13" spans="1:27" ht="15">
      <c r="A13" s="47" t="s">
        <v>5</v>
      </c>
      <c r="B13" s="196">
        <v>3.4090909090909087</v>
      </c>
      <c r="C13" s="196">
        <v>9.281437125748502</v>
      </c>
      <c r="D13" s="196">
        <v>18.66554600116377</v>
      </c>
      <c r="E13" s="196">
        <v>11.359846589961647</v>
      </c>
      <c r="F13" s="196">
        <v>3.146853146853147</v>
      </c>
      <c r="G13" s="196">
        <v>3.7855971373192188</v>
      </c>
      <c r="H13" s="196">
        <v>11.276891047883414</v>
      </c>
      <c r="I13" s="194">
        <v>5.1605413706469845</v>
      </c>
      <c r="K13" s="163"/>
      <c r="L13" s="163"/>
      <c r="M13" s="163"/>
      <c r="N13" s="163"/>
      <c r="O13" s="163"/>
      <c r="P13" s="163"/>
      <c r="Q13" s="163"/>
      <c r="R13" s="162"/>
      <c r="T13" s="183"/>
      <c r="U13" s="183"/>
      <c r="V13" s="183"/>
      <c r="W13" s="183"/>
      <c r="X13" s="183"/>
      <c r="Y13" s="183"/>
      <c r="Z13" s="183"/>
      <c r="AA13" s="183"/>
    </row>
    <row r="14" spans="1:27" ht="15" hidden="1">
      <c r="A14" s="47" t="s">
        <v>22</v>
      </c>
      <c r="B14" s="196">
        <v>0</v>
      </c>
      <c r="C14" s="196">
        <v>0</v>
      </c>
      <c r="D14" s="196">
        <v>0</v>
      </c>
      <c r="E14" s="196">
        <v>0</v>
      </c>
      <c r="F14" s="196">
        <v>0</v>
      </c>
      <c r="G14" s="196" t="s">
        <v>240</v>
      </c>
      <c r="H14" s="196" t="s">
        <v>240</v>
      </c>
      <c r="I14" s="194">
        <v>0</v>
      </c>
      <c r="K14" s="163"/>
      <c r="L14" s="163"/>
      <c r="M14" s="163"/>
      <c r="N14" s="163"/>
      <c r="O14" s="163"/>
      <c r="P14" s="163"/>
      <c r="Q14" s="163"/>
      <c r="R14" s="162"/>
      <c r="T14" s="183"/>
      <c r="U14" s="183"/>
      <c r="V14" s="183"/>
      <c r="W14" s="183"/>
      <c r="X14" s="183"/>
      <c r="Y14" s="183"/>
      <c r="Z14" s="183"/>
      <c r="AA14" s="183"/>
    </row>
    <row r="15" spans="1:27" ht="15">
      <c r="A15" s="47" t="s">
        <v>4</v>
      </c>
      <c r="B15" s="196">
        <v>6.417112299465241</v>
      </c>
      <c r="C15" s="196">
        <v>12.20159151193634</v>
      </c>
      <c r="D15" s="196">
        <v>41.34228187919463</v>
      </c>
      <c r="E15" s="196">
        <v>50.01210712383166</v>
      </c>
      <c r="F15" s="196">
        <v>31.659619450317123</v>
      </c>
      <c r="G15" s="196">
        <v>9.91047463950748</v>
      </c>
      <c r="H15" s="196">
        <v>11.288004670588764</v>
      </c>
      <c r="I15" s="194">
        <v>11.244358570338735</v>
      </c>
      <c r="K15" s="163"/>
      <c r="L15" s="163"/>
      <c r="M15" s="163"/>
      <c r="N15" s="163"/>
      <c r="O15" s="163"/>
      <c r="P15" s="163"/>
      <c r="Q15" s="163"/>
      <c r="R15" s="162"/>
      <c r="T15" s="183"/>
      <c r="U15" s="183"/>
      <c r="V15" s="183"/>
      <c r="W15" s="183"/>
      <c r="X15" s="183"/>
      <c r="Y15" s="183"/>
      <c r="Z15" s="183"/>
      <c r="AA15" s="183"/>
    </row>
    <row r="16" spans="1:27" ht="15">
      <c r="A16" s="47" t="s">
        <v>7</v>
      </c>
      <c r="B16" s="196" t="s">
        <v>240</v>
      </c>
      <c r="C16" s="196" t="s">
        <v>240</v>
      </c>
      <c r="D16" s="196">
        <v>25.425719318849087</v>
      </c>
      <c r="E16" s="196">
        <v>20.997790567633178</v>
      </c>
      <c r="F16" s="196">
        <v>6.043325636432955</v>
      </c>
      <c r="G16" s="196">
        <v>4.549675821624503</v>
      </c>
      <c r="H16" s="196">
        <v>16.676024705221785</v>
      </c>
      <c r="I16" s="194">
        <v>9.672643453482703</v>
      </c>
      <c r="K16" s="163"/>
      <c r="L16" s="163"/>
      <c r="M16" s="163"/>
      <c r="N16" s="163"/>
      <c r="O16" s="163"/>
      <c r="P16" s="163"/>
      <c r="Q16" s="163"/>
      <c r="R16" s="162"/>
      <c r="T16" s="183"/>
      <c r="U16" s="183"/>
      <c r="V16" s="183"/>
      <c r="W16" s="183"/>
      <c r="X16" s="183"/>
      <c r="Y16" s="183"/>
      <c r="Z16" s="183"/>
      <c r="AA16" s="183"/>
    </row>
    <row r="17" spans="1:27" ht="15">
      <c r="A17" s="47" t="s">
        <v>23</v>
      </c>
      <c r="B17" s="196">
        <v>20</v>
      </c>
      <c r="C17" s="196">
        <v>32.35294117647059</v>
      </c>
      <c r="D17" s="196">
        <v>27.500000000000004</v>
      </c>
      <c r="E17" s="196">
        <v>13.91304347826087</v>
      </c>
      <c r="F17" s="196">
        <v>20</v>
      </c>
      <c r="G17" s="196">
        <v>2.683116001745116</v>
      </c>
      <c r="H17" s="196">
        <v>8.327994875080078</v>
      </c>
      <c r="I17" s="194">
        <v>3.524543678716209</v>
      </c>
      <c r="K17" s="163"/>
      <c r="L17" s="163"/>
      <c r="M17" s="163"/>
      <c r="N17" s="163"/>
      <c r="O17" s="163"/>
      <c r="P17" s="163"/>
      <c r="Q17" s="163"/>
      <c r="R17" s="162"/>
      <c r="T17" s="183"/>
      <c r="U17" s="183"/>
      <c r="V17" s="183"/>
      <c r="W17" s="183"/>
      <c r="X17" s="183"/>
      <c r="Y17" s="183"/>
      <c r="Z17" s="183"/>
      <c r="AA17" s="183"/>
    </row>
    <row r="18" spans="1:27" ht="15">
      <c r="A18" s="47" t="s">
        <v>24</v>
      </c>
      <c r="B18" s="196" t="s">
        <v>240</v>
      </c>
      <c r="C18" s="196">
        <v>0</v>
      </c>
      <c r="D18" s="196">
        <v>0</v>
      </c>
      <c r="E18" s="196" t="s">
        <v>240</v>
      </c>
      <c r="F18" s="196" t="s">
        <v>240</v>
      </c>
      <c r="G18" s="196">
        <v>0.1537552242070879</v>
      </c>
      <c r="H18" s="196">
        <v>0</v>
      </c>
      <c r="I18" s="194">
        <v>0.15375393061091422</v>
      </c>
      <c r="K18" s="163"/>
      <c r="L18" s="163"/>
      <c r="M18" s="163"/>
      <c r="N18" s="163"/>
      <c r="O18" s="163"/>
      <c r="P18" s="163"/>
      <c r="Q18" s="163"/>
      <c r="R18" s="162"/>
      <c r="T18" s="183"/>
      <c r="U18" s="183"/>
      <c r="V18" s="183"/>
      <c r="W18" s="183"/>
      <c r="X18" s="183"/>
      <c r="Y18" s="183"/>
      <c r="Z18" s="183"/>
      <c r="AA18" s="183"/>
    </row>
    <row r="19" spans="1:27" ht="15">
      <c r="A19" s="47" t="s">
        <v>9</v>
      </c>
      <c r="B19" s="196">
        <v>16.666666666666664</v>
      </c>
      <c r="C19" s="196">
        <v>22.18045112781955</v>
      </c>
      <c r="D19" s="196">
        <v>24.03846153846154</v>
      </c>
      <c r="E19" s="196">
        <v>50</v>
      </c>
      <c r="F19" s="196" t="s">
        <v>240</v>
      </c>
      <c r="G19" s="196">
        <v>0</v>
      </c>
      <c r="H19" s="196" t="s">
        <v>240</v>
      </c>
      <c r="I19" s="194">
        <v>19.694072657743785</v>
      </c>
      <c r="K19" s="163"/>
      <c r="L19" s="163"/>
      <c r="M19" s="163"/>
      <c r="N19" s="163"/>
      <c r="O19" s="163"/>
      <c r="P19" s="163"/>
      <c r="Q19" s="163"/>
      <c r="R19" s="162"/>
      <c r="T19" s="183"/>
      <c r="U19" s="183"/>
      <c r="V19" s="183"/>
      <c r="W19" s="183"/>
      <c r="X19" s="183"/>
      <c r="Y19" s="183"/>
      <c r="Z19" s="183"/>
      <c r="AA19" s="183"/>
    </row>
    <row r="20" spans="1:27" ht="15">
      <c r="A20" s="47" t="s">
        <v>25</v>
      </c>
      <c r="B20" s="196" t="s">
        <v>240</v>
      </c>
      <c r="C20" s="196" t="s">
        <v>240</v>
      </c>
      <c r="D20" s="196" t="s">
        <v>240</v>
      </c>
      <c r="E20" s="196" t="s">
        <v>240</v>
      </c>
      <c r="F20" s="196" t="s">
        <v>240</v>
      </c>
      <c r="G20" s="196">
        <v>1.375762682937236</v>
      </c>
      <c r="H20" s="196" t="s">
        <v>240</v>
      </c>
      <c r="I20" s="194">
        <v>1.375762682937236</v>
      </c>
      <c r="K20" s="163"/>
      <c r="L20" s="163"/>
      <c r="M20" s="163"/>
      <c r="N20" s="163"/>
      <c r="O20" s="163"/>
      <c r="P20" s="163"/>
      <c r="Q20" s="163"/>
      <c r="R20" s="162"/>
      <c r="T20" s="183"/>
      <c r="U20" s="183"/>
      <c r="V20" s="183"/>
      <c r="W20" s="183"/>
      <c r="X20" s="183"/>
      <c r="Y20" s="183"/>
      <c r="Z20" s="183"/>
      <c r="AA20" s="183"/>
    </row>
    <row r="21" spans="1:27" ht="15">
      <c r="A21" s="47" t="s">
        <v>26</v>
      </c>
      <c r="B21" s="196" t="s">
        <v>240</v>
      </c>
      <c r="C21" s="196" t="s">
        <v>240</v>
      </c>
      <c r="D21" s="196">
        <v>0</v>
      </c>
      <c r="E21" s="196" t="s">
        <v>240</v>
      </c>
      <c r="F21" s="196" t="s">
        <v>240</v>
      </c>
      <c r="G21" s="196">
        <v>45.80774137545539</v>
      </c>
      <c r="H21" s="196" t="s">
        <v>240</v>
      </c>
      <c r="I21" s="194">
        <v>45.80744014151657</v>
      </c>
      <c r="K21" s="163"/>
      <c r="L21" s="163"/>
      <c r="M21" s="163"/>
      <c r="N21" s="163"/>
      <c r="O21" s="163"/>
      <c r="P21" s="163"/>
      <c r="Q21" s="163"/>
      <c r="R21" s="162"/>
      <c r="T21" s="183"/>
      <c r="U21" s="183"/>
      <c r="V21" s="183"/>
      <c r="W21" s="183"/>
      <c r="X21" s="183"/>
      <c r="Y21" s="183"/>
      <c r="Z21" s="183"/>
      <c r="AA21" s="183"/>
    </row>
    <row r="22" spans="1:27" ht="15" hidden="1">
      <c r="A22" s="47" t="s">
        <v>27</v>
      </c>
      <c r="B22" s="196">
        <v>0</v>
      </c>
      <c r="C22" s="196">
        <v>0</v>
      </c>
      <c r="D22" s="196">
        <v>0</v>
      </c>
      <c r="E22" s="196" t="s">
        <v>240</v>
      </c>
      <c r="F22" s="196" t="s">
        <v>240</v>
      </c>
      <c r="G22" s="196" t="s">
        <v>240</v>
      </c>
      <c r="H22" s="196" t="s">
        <v>240</v>
      </c>
      <c r="I22" s="196">
        <v>0</v>
      </c>
      <c r="K22" s="163"/>
      <c r="L22" s="163"/>
      <c r="M22" s="163"/>
      <c r="N22" s="163"/>
      <c r="O22" s="163"/>
      <c r="P22" s="163"/>
      <c r="Q22" s="163"/>
      <c r="R22" s="163"/>
      <c r="T22" s="183"/>
      <c r="U22" s="183"/>
      <c r="V22" s="183"/>
      <c r="W22" s="183"/>
      <c r="X22" s="183"/>
      <c r="Y22" s="183"/>
      <c r="Z22" s="183"/>
      <c r="AA22" s="183"/>
    </row>
    <row r="23" spans="1:27" ht="15" hidden="1">
      <c r="A23" s="47" t="s">
        <v>141</v>
      </c>
      <c r="B23" s="197">
        <v>0</v>
      </c>
      <c r="C23" s="197" t="s">
        <v>240</v>
      </c>
      <c r="D23" s="197" t="s">
        <v>240</v>
      </c>
      <c r="E23" s="197" t="s">
        <v>240</v>
      </c>
      <c r="F23" s="197" t="s">
        <v>240</v>
      </c>
      <c r="G23" s="197" t="s">
        <v>240</v>
      </c>
      <c r="H23" s="197" t="s">
        <v>240</v>
      </c>
      <c r="I23" s="197">
        <v>0</v>
      </c>
      <c r="K23" s="123"/>
      <c r="L23" s="123"/>
      <c r="M23" s="123"/>
      <c r="N23" s="123"/>
      <c r="O23" s="123"/>
      <c r="P23" s="123"/>
      <c r="Q23" s="123"/>
      <c r="R23" s="123"/>
      <c r="T23" s="183"/>
      <c r="U23" s="183"/>
      <c r="V23" s="183"/>
      <c r="W23" s="183"/>
      <c r="X23" s="183"/>
      <c r="Y23" s="183"/>
      <c r="Z23" s="183"/>
      <c r="AA23" s="183"/>
    </row>
    <row r="24" spans="1:27" ht="15">
      <c r="A24" s="48"/>
      <c r="B24" s="198"/>
      <c r="C24" s="198"/>
      <c r="D24" s="198"/>
      <c r="E24" s="198"/>
      <c r="F24" s="198"/>
      <c r="G24" s="198"/>
      <c r="H24" s="198"/>
      <c r="I24" s="199"/>
      <c r="K24" s="149"/>
      <c r="L24" s="149"/>
      <c r="M24" s="149"/>
      <c r="N24" s="149"/>
      <c r="O24" s="149"/>
      <c r="P24" s="149"/>
      <c r="Q24" s="149"/>
      <c r="R24" s="150"/>
      <c r="T24" s="183"/>
      <c r="U24" s="183"/>
      <c r="V24" s="183"/>
      <c r="W24" s="183"/>
      <c r="X24" s="183"/>
      <c r="Y24" s="183"/>
      <c r="Z24" s="183"/>
      <c r="AA24" s="183"/>
    </row>
    <row r="25" spans="1:27" ht="15">
      <c r="A25" s="46" t="s">
        <v>52</v>
      </c>
      <c r="B25" s="195">
        <v>0</v>
      </c>
      <c r="C25" s="195">
        <v>43.75</v>
      </c>
      <c r="D25" s="195">
        <v>28.819762122598352</v>
      </c>
      <c r="E25" s="195">
        <v>19.230022429781393</v>
      </c>
      <c r="F25" s="195">
        <v>5.765054218551899</v>
      </c>
      <c r="G25" s="195">
        <v>8.062170792925068</v>
      </c>
      <c r="H25" s="195">
        <v>5.296343001261034</v>
      </c>
      <c r="I25" s="195">
        <v>8.279276679220187</v>
      </c>
      <c r="K25" s="164"/>
      <c r="L25" s="164"/>
      <c r="M25" s="164"/>
      <c r="N25" s="164"/>
      <c r="O25" s="164"/>
      <c r="P25" s="164"/>
      <c r="Q25" s="164"/>
      <c r="R25" s="164"/>
      <c r="T25" s="183"/>
      <c r="U25" s="183"/>
      <c r="V25" s="183"/>
      <c r="W25" s="183"/>
      <c r="X25" s="183"/>
      <c r="Y25" s="183"/>
      <c r="Z25" s="183"/>
      <c r="AA25" s="183"/>
    </row>
    <row r="26" spans="1:27" ht="15">
      <c r="A26" s="47" t="s">
        <v>28</v>
      </c>
      <c r="B26" s="196" t="s">
        <v>240</v>
      </c>
      <c r="C26" s="196" t="s">
        <v>240</v>
      </c>
      <c r="D26" s="196">
        <v>27.951807228915666</v>
      </c>
      <c r="E26" s="196">
        <v>11.781543393634074</v>
      </c>
      <c r="F26" s="196">
        <v>9.599212739309358</v>
      </c>
      <c r="G26" s="196">
        <v>4.594839560232597</v>
      </c>
      <c r="H26" s="196">
        <v>0.8620689655172413</v>
      </c>
      <c r="I26" s="196">
        <v>4.954759198591518</v>
      </c>
      <c r="K26" s="163"/>
      <c r="L26" s="163"/>
      <c r="M26" s="163"/>
      <c r="N26" s="163"/>
      <c r="O26" s="163"/>
      <c r="P26" s="163"/>
      <c r="Q26" s="163"/>
      <c r="R26" s="163"/>
      <c r="T26" s="183"/>
      <c r="U26" s="183"/>
      <c r="V26" s="183"/>
      <c r="W26" s="183"/>
      <c r="X26" s="183"/>
      <c r="Y26" s="183"/>
      <c r="Z26" s="183"/>
      <c r="AA26" s="183"/>
    </row>
    <row r="27" spans="1:27" ht="15">
      <c r="A27" s="47" t="s">
        <v>29</v>
      </c>
      <c r="B27" s="196" t="s">
        <v>240</v>
      </c>
      <c r="C27" s="196" t="s">
        <v>240</v>
      </c>
      <c r="D27" s="196">
        <v>44.07894736842105</v>
      </c>
      <c r="E27" s="196">
        <v>18.559306734067523</v>
      </c>
      <c r="F27" s="196">
        <v>4.897151366671471</v>
      </c>
      <c r="G27" s="196">
        <v>10.686331352369908</v>
      </c>
      <c r="H27" s="196" t="s">
        <v>240</v>
      </c>
      <c r="I27" s="196">
        <v>6.762292431845222</v>
      </c>
      <c r="K27" s="163"/>
      <c r="L27" s="163"/>
      <c r="M27" s="163"/>
      <c r="N27" s="163"/>
      <c r="O27" s="163"/>
      <c r="P27" s="163"/>
      <c r="Q27" s="163"/>
      <c r="R27" s="163"/>
      <c r="T27" s="183"/>
      <c r="U27" s="183"/>
      <c r="V27" s="183"/>
      <c r="W27" s="183"/>
      <c r="X27" s="183"/>
      <c r="Y27" s="183"/>
      <c r="Z27" s="183"/>
      <c r="AA27" s="183"/>
    </row>
    <row r="28" spans="1:27" ht="15">
      <c r="A28" s="47" t="s">
        <v>30</v>
      </c>
      <c r="B28" s="196" t="s">
        <v>240</v>
      </c>
      <c r="C28" s="196" t="s">
        <v>240</v>
      </c>
      <c r="D28" s="196">
        <v>18.6046511627907</v>
      </c>
      <c r="E28" s="196">
        <v>9.796491599978802</v>
      </c>
      <c r="F28" s="196">
        <v>2.8100445669488643</v>
      </c>
      <c r="G28" s="196">
        <v>5.097992916174735</v>
      </c>
      <c r="H28" s="196">
        <v>0</v>
      </c>
      <c r="I28" s="196">
        <v>4.315459601402153</v>
      </c>
      <c r="K28" s="163"/>
      <c r="L28" s="163"/>
      <c r="M28" s="163"/>
      <c r="N28" s="163"/>
      <c r="O28" s="163"/>
      <c r="P28" s="163"/>
      <c r="Q28" s="163"/>
      <c r="R28" s="163"/>
      <c r="T28" s="183"/>
      <c r="U28" s="183"/>
      <c r="V28" s="183"/>
      <c r="W28" s="183"/>
      <c r="X28" s="183"/>
      <c r="Y28" s="183"/>
      <c r="Z28" s="183"/>
      <c r="AA28" s="183"/>
    </row>
    <row r="29" spans="1:27" ht="15">
      <c r="A29" s="47" t="s">
        <v>10</v>
      </c>
      <c r="B29" s="196" t="s">
        <v>240</v>
      </c>
      <c r="C29" s="196" t="s">
        <v>240</v>
      </c>
      <c r="D29" s="196">
        <v>36.84210526315789</v>
      </c>
      <c r="E29" s="196">
        <v>24.345794392523366</v>
      </c>
      <c r="F29" s="196">
        <v>11.283122119815667</v>
      </c>
      <c r="G29" s="196">
        <v>14.85343444655097</v>
      </c>
      <c r="H29" s="196" t="s">
        <v>240</v>
      </c>
      <c r="I29" s="196">
        <v>15.326138164375347</v>
      </c>
      <c r="K29" s="163"/>
      <c r="L29" s="163"/>
      <c r="M29" s="163"/>
      <c r="N29" s="163"/>
      <c r="O29" s="163"/>
      <c r="P29" s="163"/>
      <c r="Q29" s="163"/>
      <c r="R29" s="163"/>
      <c r="T29" s="183"/>
      <c r="U29" s="183"/>
      <c r="V29" s="183"/>
      <c r="W29" s="183"/>
      <c r="X29" s="183"/>
      <c r="Y29" s="183"/>
      <c r="Z29" s="183"/>
      <c r="AA29" s="183"/>
    </row>
    <row r="30" spans="1:27" ht="15">
      <c r="A30" s="47" t="s">
        <v>31</v>
      </c>
      <c r="B30" s="196" t="s">
        <v>240</v>
      </c>
      <c r="C30" s="196" t="s">
        <v>240</v>
      </c>
      <c r="D30" s="196">
        <v>15.577889447236181</v>
      </c>
      <c r="E30" s="196" t="s">
        <v>240</v>
      </c>
      <c r="F30" s="196" t="s">
        <v>240</v>
      </c>
      <c r="G30" s="196">
        <v>7.1436410921208555</v>
      </c>
      <c r="H30" s="196" t="s">
        <v>240</v>
      </c>
      <c r="I30" s="196">
        <v>7.151642665768289</v>
      </c>
      <c r="K30" s="163"/>
      <c r="L30" s="163"/>
      <c r="M30" s="163"/>
      <c r="N30" s="163"/>
      <c r="O30" s="163"/>
      <c r="P30" s="163"/>
      <c r="Q30" s="163"/>
      <c r="R30" s="163"/>
      <c r="T30" s="183"/>
      <c r="U30" s="183"/>
      <c r="V30" s="183"/>
      <c r="W30" s="183"/>
      <c r="X30" s="183"/>
      <c r="Y30" s="183"/>
      <c r="Z30" s="183"/>
      <c r="AA30" s="183"/>
    </row>
    <row r="31" spans="1:27" ht="15">
      <c r="A31" s="47" t="s">
        <v>32</v>
      </c>
      <c r="B31" s="196" t="s">
        <v>240</v>
      </c>
      <c r="C31" s="196" t="s">
        <v>240</v>
      </c>
      <c r="D31" s="196">
        <v>42.857142857142854</v>
      </c>
      <c r="E31" s="196">
        <v>14.303367315415509</v>
      </c>
      <c r="F31" s="196">
        <v>16.93889897156685</v>
      </c>
      <c r="G31" s="196">
        <v>10.192902719587844</v>
      </c>
      <c r="H31" s="196">
        <v>3.218390804597701</v>
      </c>
      <c r="I31" s="196">
        <v>10.481507811280842</v>
      </c>
      <c r="K31" s="163"/>
      <c r="L31" s="163"/>
      <c r="M31" s="163"/>
      <c r="N31" s="163"/>
      <c r="O31" s="163"/>
      <c r="P31" s="163"/>
      <c r="Q31" s="163"/>
      <c r="R31" s="163"/>
      <c r="T31" s="183"/>
      <c r="U31" s="183"/>
      <c r="V31" s="183"/>
      <c r="W31" s="183"/>
      <c r="X31" s="183"/>
      <c r="Y31" s="183"/>
      <c r="Z31" s="183"/>
      <c r="AA31" s="183"/>
    </row>
    <row r="32" spans="1:27" ht="15">
      <c r="A32" s="47" t="s">
        <v>33</v>
      </c>
      <c r="B32" s="196">
        <v>0</v>
      </c>
      <c r="C32" s="196">
        <v>43.75</v>
      </c>
      <c r="D32" s="196">
        <v>35.9882005899705</v>
      </c>
      <c r="E32" s="196">
        <v>46.21002266431629</v>
      </c>
      <c r="F32" s="196">
        <v>56.54362416107382</v>
      </c>
      <c r="G32" s="196">
        <v>24.592894152479644</v>
      </c>
      <c r="H32" s="196" t="s">
        <v>240</v>
      </c>
      <c r="I32" s="196">
        <v>29.839876756453947</v>
      </c>
      <c r="K32" s="163"/>
      <c r="L32" s="163"/>
      <c r="M32" s="163"/>
      <c r="N32" s="163"/>
      <c r="O32" s="163"/>
      <c r="P32" s="163"/>
      <c r="Q32" s="163"/>
      <c r="R32" s="163"/>
      <c r="T32" s="183"/>
      <c r="U32" s="183"/>
      <c r="V32" s="183"/>
      <c r="W32" s="183"/>
      <c r="X32" s="183"/>
      <c r="Y32" s="183"/>
      <c r="Z32" s="183"/>
      <c r="AA32" s="183"/>
    </row>
    <row r="33" spans="1:27" s="87" customFormat="1" ht="15">
      <c r="A33" s="47" t="s">
        <v>34</v>
      </c>
      <c r="B33" s="196" t="s">
        <v>240</v>
      </c>
      <c r="C33" s="196" t="s">
        <v>240</v>
      </c>
      <c r="D33" s="196">
        <v>32.98969072164948</v>
      </c>
      <c r="E33" s="196">
        <v>26.35613779718583</v>
      </c>
      <c r="F33" s="196">
        <v>11.19282626927295</v>
      </c>
      <c r="G33" s="196">
        <v>9.248629474363108</v>
      </c>
      <c r="H33" s="196" t="s">
        <v>240</v>
      </c>
      <c r="I33" s="196">
        <v>12.993336393862249</v>
      </c>
      <c r="K33" s="163"/>
      <c r="L33" s="163"/>
      <c r="M33" s="163"/>
      <c r="N33" s="163"/>
      <c r="O33" s="163"/>
      <c r="P33" s="163"/>
      <c r="Q33" s="163"/>
      <c r="R33" s="163"/>
      <c r="T33" s="183"/>
      <c r="U33" s="183"/>
      <c r="V33" s="183"/>
      <c r="W33" s="183"/>
      <c r="X33" s="183"/>
      <c r="Y33" s="183"/>
      <c r="Z33" s="183"/>
      <c r="AA33" s="183"/>
    </row>
    <row r="34" spans="1:27" ht="15">
      <c r="A34" s="47" t="s">
        <v>35</v>
      </c>
      <c r="B34" s="196">
        <v>0</v>
      </c>
      <c r="C34" s="196" t="s">
        <v>240</v>
      </c>
      <c r="D34" s="196">
        <v>33.92857142857143</v>
      </c>
      <c r="E34" s="196">
        <v>29.56790858231163</v>
      </c>
      <c r="F34" s="196">
        <v>12.25082008579359</v>
      </c>
      <c r="G34" s="196">
        <v>14.115068493150684</v>
      </c>
      <c r="H34" s="196">
        <v>21.391752577319586</v>
      </c>
      <c r="I34" s="196">
        <v>17.003808974611896</v>
      </c>
      <c r="K34" s="163"/>
      <c r="L34" s="163"/>
      <c r="M34" s="163"/>
      <c r="N34" s="163"/>
      <c r="O34" s="163"/>
      <c r="P34" s="163"/>
      <c r="Q34" s="163"/>
      <c r="R34" s="163"/>
      <c r="T34" s="183"/>
      <c r="U34" s="183"/>
      <c r="V34" s="183"/>
      <c r="W34" s="183"/>
      <c r="X34" s="183"/>
      <c r="Y34" s="183"/>
      <c r="Z34" s="183"/>
      <c r="AA34" s="183"/>
    </row>
    <row r="35" spans="1:27" ht="15">
      <c r="A35" s="48"/>
      <c r="B35" s="198"/>
      <c r="C35" s="198"/>
      <c r="D35" s="198"/>
      <c r="E35" s="198"/>
      <c r="F35" s="198"/>
      <c r="G35" s="198"/>
      <c r="H35" s="198"/>
      <c r="I35" s="200"/>
      <c r="K35" s="149"/>
      <c r="L35" s="149"/>
      <c r="M35" s="149"/>
      <c r="N35" s="149"/>
      <c r="O35" s="149"/>
      <c r="P35" s="149"/>
      <c r="Q35" s="149"/>
      <c r="R35" s="151"/>
      <c r="T35" s="183"/>
      <c r="U35" s="183"/>
      <c r="V35" s="183"/>
      <c r="W35" s="183"/>
      <c r="X35" s="183"/>
      <c r="Y35" s="183"/>
      <c r="Z35" s="183"/>
      <c r="AA35" s="183"/>
    </row>
    <row r="36" spans="1:27" ht="15">
      <c r="A36" s="46" t="s">
        <v>0</v>
      </c>
      <c r="B36" s="195">
        <v>33.33333333333333</v>
      </c>
      <c r="C36" s="195">
        <v>50</v>
      </c>
      <c r="D36" s="195">
        <v>43.145161290322584</v>
      </c>
      <c r="E36" s="195">
        <v>31.148862535730316</v>
      </c>
      <c r="F36" s="195">
        <v>12.683515926591346</v>
      </c>
      <c r="G36" s="195">
        <v>11.087169629197184</v>
      </c>
      <c r="H36" s="195">
        <v>20.14281790716836</v>
      </c>
      <c r="I36" s="195">
        <v>15.733473861853636</v>
      </c>
      <c r="K36" s="164"/>
      <c r="L36" s="164"/>
      <c r="M36" s="164"/>
      <c r="N36" s="164"/>
      <c r="O36" s="164"/>
      <c r="P36" s="164"/>
      <c r="Q36" s="164"/>
      <c r="R36" s="164"/>
      <c r="T36" s="183"/>
      <c r="U36" s="183"/>
      <c r="V36" s="183"/>
      <c r="W36" s="183"/>
      <c r="X36" s="183"/>
      <c r="Y36" s="183"/>
      <c r="Z36" s="183"/>
      <c r="AA36" s="183"/>
    </row>
    <row r="37" spans="1:27" ht="15">
      <c r="A37" s="47" t="s">
        <v>12</v>
      </c>
      <c r="B37" s="196" t="s">
        <v>240</v>
      </c>
      <c r="C37" s="196">
        <v>0</v>
      </c>
      <c r="D37" s="196">
        <v>36.49052841475574</v>
      </c>
      <c r="E37" s="196">
        <v>32.606835292206036</v>
      </c>
      <c r="F37" s="196">
        <v>14.502176671860692</v>
      </c>
      <c r="G37" s="196">
        <v>13.449492404060766</v>
      </c>
      <c r="H37" s="196">
        <v>22.26935312831389</v>
      </c>
      <c r="I37" s="196">
        <v>18.038824015980147</v>
      </c>
      <c r="K37" s="163"/>
      <c r="L37" s="163"/>
      <c r="M37" s="163"/>
      <c r="N37" s="163"/>
      <c r="O37" s="163"/>
      <c r="P37" s="163"/>
      <c r="Q37" s="163"/>
      <c r="R37" s="163"/>
      <c r="T37" s="183"/>
      <c r="U37" s="183"/>
      <c r="V37" s="183"/>
      <c r="W37" s="183"/>
      <c r="X37" s="183"/>
      <c r="Y37" s="183"/>
      <c r="Z37" s="183"/>
      <c r="AA37" s="183"/>
    </row>
    <row r="38" spans="1:27" ht="15">
      <c r="A38" s="47" t="s">
        <v>11</v>
      </c>
      <c r="B38" s="196" t="s">
        <v>240</v>
      </c>
      <c r="C38" s="196">
        <v>50</v>
      </c>
      <c r="D38" s="196">
        <v>45.46159813809154</v>
      </c>
      <c r="E38" s="196">
        <v>38.680802545819645</v>
      </c>
      <c r="F38" s="196">
        <v>11.653715629228186</v>
      </c>
      <c r="G38" s="196">
        <v>10.02527153457361</v>
      </c>
      <c r="H38" s="196">
        <v>27.674258109040718</v>
      </c>
      <c r="I38" s="196">
        <v>15.791297965175549</v>
      </c>
      <c r="K38" s="163"/>
      <c r="L38" s="163"/>
      <c r="M38" s="163"/>
      <c r="N38" s="163"/>
      <c r="O38" s="163"/>
      <c r="P38" s="163"/>
      <c r="Q38" s="163"/>
      <c r="R38" s="163"/>
      <c r="T38" s="183"/>
      <c r="U38" s="183"/>
      <c r="V38" s="183"/>
      <c r="W38" s="183"/>
      <c r="X38" s="183"/>
      <c r="Y38" s="183"/>
      <c r="Z38" s="183"/>
      <c r="AA38" s="183"/>
    </row>
    <row r="39" spans="1:27" ht="15">
      <c r="A39" s="47" t="s">
        <v>36</v>
      </c>
      <c r="B39" s="196" t="s">
        <v>240</v>
      </c>
      <c r="C39" s="196" t="s">
        <v>240</v>
      </c>
      <c r="D39" s="196">
        <v>22.22222222222222</v>
      </c>
      <c r="E39" s="196">
        <v>26.59368963296845</v>
      </c>
      <c r="F39" s="196">
        <v>12.651982378854626</v>
      </c>
      <c r="G39" s="196">
        <v>6.37714767576684</v>
      </c>
      <c r="H39" s="196" t="s">
        <v>240</v>
      </c>
      <c r="I39" s="196">
        <v>10.539736506587335</v>
      </c>
      <c r="K39" s="163"/>
      <c r="L39" s="163"/>
      <c r="M39" s="163"/>
      <c r="N39" s="163"/>
      <c r="O39" s="163"/>
      <c r="P39" s="163"/>
      <c r="Q39" s="163"/>
      <c r="R39" s="163"/>
      <c r="T39" s="183"/>
      <c r="U39" s="183"/>
      <c r="V39" s="183"/>
      <c r="W39" s="183"/>
      <c r="X39" s="183"/>
      <c r="Y39" s="183"/>
      <c r="Z39" s="183"/>
      <c r="AA39" s="183"/>
    </row>
    <row r="40" spans="1:27" ht="15">
      <c r="A40" s="47" t="s">
        <v>17</v>
      </c>
      <c r="B40" s="196">
        <v>0</v>
      </c>
      <c r="C40" s="196">
        <v>100</v>
      </c>
      <c r="D40" s="196">
        <v>32.48847926267281</v>
      </c>
      <c r="E40" s="196">
        <v>22.15501332786549</v>
      </c>
      <c r="F40" s="196">
        <v>8.708071737662273</v>
      </c>
      <c r="G40" s="196">
        <v>8.821005888093476</v>
      </c>
      <c r="H40" s="196">
        <v>8.589555880917521</v>
      </c>
      <c r="I40" s="196">
        <v>11.20691838524962</v>
      </c>
      <c r="K40" s="163"/>
      <c r="L40" s="163"/>
      <c r="M40" s="163"/>
      <c r="N40" s="163"/>
      <c r="O40" s="163"/>
      <c r="P40" s="163"/>
      <c r="Q40" s="163"/>
      <c r="R40" s="163"/>
      <c r="T40" s="183"/>
      <c r="U40" s="183"/>
      <c r="V40" s="183"/>
      <c r="W40" s="183"/>
      <c r="X40" s="183"/>
      <c r="Y40" s="183"/>
      <c r="Z40" s="183"/>
      <c r="AA40" s="183"/>
    </row>
    <row r="41" spans="1:27" ht="15">
      <c r="A41" s="47" t="s">
        <v>19</v>
      </c>
      <c r="B41" s="196">
        <v>0</v>
      </c>
      <c r="C41" s="196">
        <v>100</v>
      </c>
      <c r="D41" s="196">
        <v>48.333333333333336</v>
      </c>
      <c r="E41" s="196">
        <v>28.734829771238317</v>
      </c>
      <c r="F41" s="196">
        <v>10.986171060951804</v>
      </c>
      <c r="G41" s="196">
        <v>12.366191361851623</v>
      </c>
      <c r="H41" s="196">
        <v>23.40175953079179</v>
      </c>
      <c r="I41" s="196">
        <v>15.154854425240691</v>
      </c>
      <c r="K41" s="163"/>
      <c r="L41" s="163"/>
      <c r="M41" s="163"/>
      <c r="N41" s="163"/>
      <c r="O41" s="163"/>
      <c r="P41" s="163"/>
      <c r="Q41" s="163"/>
      <c r="R41" s="163"/>
      <c r="T41" s="183"/>
      <c r="U41" s="183"/>
      <c r="V41" s="183"/>
      <c r="W41" s="183"/>
      <c r="X41" s="183"/>
      <c r="Y41" s="183"/>
      <c r="Z41" s="183"/>
      <c r="AA41" s="183"/>
    </row>
    <row r="42" spans="1:27" ht="15">
      <c r="A42" s="47" t="s">
        <v>18</v>
      </c>
      <c r="B42" s="196">
        <v>50</v>
      </c>
      <c r="C42" s="196">
        <v>33.33333333333333</v>
      </c>
      <c r="D42" s="196">
        <v>40.7185628742515</v>
      </c>
      <c r="E42" s="196">
        <v>25.168000000000003</v>
      </c>
      <c r="F42" s="196">
        <v>10.237627300339467</v>
      </c>
      <c r="G42" s="196">
        <v>7.5927734375</v>
      </c>
      <c r="H42" s="196">
        <v>20.7492795389049</v>
      </c>
      <c r="I42" s="196">
        <v>12.298347224184207</v>
      </c>
      <c r="K42" s="163"/>
      <c r="L42" s="163"/>
      <c r="M42" s="163"/>
      <c r="N42" s="163"/>
      <c r="O42" s="163"/>
      <c r="P42" s="163"/>
      <c r="Q42" s="163"/>
      <c r="R42" s="163"/>
      <c r="T42" s="183"/>
      <c r="U42" s="183"/>
      <c r="V42" s="183"/>
      <c r="W42" s="183"/>
      <c r="X42" s="183"/>
      <c r="Y42" s="183"/>
      <c r="Z42" s="183"/>
      <c r="AA42" s="183"/>
    </row>
    <row r="43" spans="1:27" ht="15">
      <c r="A43" s="47" t="s">
        <v>37</v>
      </c>
      <c r="B43" s="196" t="s">
        <v>240</v>
      </c>
      <c r="C43" s="196" t="s">
        <v>240</v>
      </c>
      <c r="D43" s="196">
        <v>16.666666666666664</v>
      </c>
      <c r="E43" s="196">
        <v>16.123019571295433</v>
      </c>
      <c r="F43" s="196">
        <v>14.418158567774936</v>
      </c>
      <c r="G43" s="196">
        <v>5.451016791831913</v>
      </c>
      <c r="H43" s="196" t="s">
        <v>240</v>
      </c>
      <c r="I43" s="196">
        <v>10.1364522417154</v>
      </c>
      <c r="K43" s="163"/>
      <c r="L43" s="163"/>
      <c r="M43" s="163"/>
      <c r="N43" s="163"/>
      <c r="O43" s="163"/>
      <c r="P43" s="163"/>
      <c r="Q43" s="163"/>
      <c r="R43" s="163"/>
      <c r="T43" s="183"/>
      <c r="U43" s="183"/>
      <c r="V43" s="183"/>
      <c r="W43" s="183"/>
      <c r="X43" s="183"/>
      <c r="Y43" s="183"/>
      <c r="Z43" s="183"/>
      <c r="AA43" s="183"/>
    </row>
    <row r="44" spans="1:27" ht="15">
      <c r="A44" s="47" t="s">
        <v>14</v>
      </c>
      <c r="B44" s="196">
        <v>0</v>
      </c>
      <c r="C44" s="196">
        <v>55.55555555555556</v>
      </c>
      <c r="D44" s="196">
        <v>52</v>
      </c>
      <c r="E44" s="196">
        <v>26.22669333171727</v>
      </c>
      <c r="F44" s="196">
        <v>11.86203842277267</v>
      </c>
      <c r="G44" s="196">
        <v>11.638675666530125</v>
      </c>
      <c r="H44" s="196">
        <v>40.393754243041414</v>
      </c>
      <c r="I44" s="196">
        <v>15.038210878187375</v>
      </c>
      <c r="K44" s="163"/>
      <c r="L44" s="163"/>
      <c r="M44" s="163"/>
      <c r="N44" s="163"/>
      <c r="O44" s="163"/>
      <c r="P44" s="163"/>
      <c r="Q44" s="163"/>
      <c r="R44" s="163"/>
      <c r="T44" s="183"/>
      <c r="U44" s="183"/>
      <c r="V44" s="183"/>
      <c r="W44" s="183"/>
      <c r="X44" s="183"/>
      <c r="Y44" s="183"/>
      <c r="Z44" s="183"/>
      <c r="AA44" s="183"/>
    </row>
    <row r="45" spans="1:27" ht="15">
      <c r="A45" s="47" t="s">
        <v>13</v>
      </c>
      <c r="B45" s="196">
        <v>0</v>
      </c>
      <c r="C45" s="196">
        <v>100</v>
      </c>
      <c r="D45" s="196">
        <v>35.87907716785998</v>
      </c>
      <c r="E45" s="196">
        <v>32.105093784479585</v>
      </c>
      <c r="F45" s="196">
        <v>17.268293975775887</v>
      </c>
      <c r="G45" s="196">
        <v>16.781177159732984</v>
      </c>
      <c r="H45" s="196">
        <v>27.525252525252526</v>
      </c>
      <c r="I45" s="196">
        <v>20.756387553756642</v>
      </c>
      <c r="K45" s="163"/>
      <c r="L45" s="163"/>
      <c r="M45" s="163"/>
      <c r="N45" s="163"/>
      <c r="O45" s="163"/>
      <c r="P45" s="163"/>
      <c r="Q45" s="163"/>
      <c r="R45" s="163"/>
      <c r="T45" s="183"/>
      <c r="U45" s="183"/>
      <c r="V45" s="183"/>
      <c r="W45" s="183"/>
      <c r="X45" s="183"/>
      <c r="Y45" s="183"/>
      <c r="Z45" s="183"/>
      <c r="AA45" s="183"/>
    </row>
    <row r="46" spans="1:27" ht="15">
      <c r="A46" s="47" t="s">
        <v>15</v>
      </c>
      <c r="B46" s="196" t="s">
        <v>240</v>
      </c>
      <c r="C46" s="196">
        <v>0</v>
      </c>
      <c r="D46" s="196">
        <v>46.808510638297875</v>
      </c>
      <c r="E46" s="196">
        <v>33.2594431636815</v>
      </c>
      <c r="F46" s="196">
        <v>12.606362089278702</v>
      </c>
      <c r="G46" s="196">
        <v>11.044737354717228</v>
      </c>
      <c r="H46" s="196">
        <v>23.300970873786408</v>
      </c>
      <c r="I46" s="196">
        <v>17.76505664877758</v>
      </c>
      <c r="K46" s="163"/>
      <c r="L46" s="163"/>
      <c r="M46" s="163"/>
      <c r="N46" s="163"/>
      <c r="O46" s="163"/>
      <c r="P46" s="163"/>
      <c r="Q46" s="163"/>
      <c r="R46" s="163"/>
      <c r="T46" s="183"/>
      <c r="U46" s="183"/>
      <c r="V46" s="183"/>
      <c r="W46" s="183"/>
      <c r="X46" s="183"/>
      <c r="Y46" s="183"/>
      <c r="Z46" s="183"/>
      <c r="AA46" s="183"/>
    </row>
    <row r="47" spans="1:27" ht="15">
      <c r="A47" s="47" t="s">
        <v>16</v>
      </c>
      <c r="B47" s="196">
        <v>50</v>
      </c>
      <c r="C47" s="196" t="s">
        <v>240</v>
      </c>
      <c r="D47" s="196">
        <v>23.306233062330623</v>
      </c>
      <c r="E47" s="196">
        <v>17.288007554296506</v>
      </c>
      <c r="F47" s="196">
        <v>11.0096</v>
      </c>
      <c r="G47" s="196">
        <v>6.098955095164557</v>
      </c>
      <c r="H47" s="196">
        <v>15.636555731642895</v>
      </c>
      <c r="I47" s="196">
        <v>10.59034474876059</v>
      </c>
      <c r="K47" s="163"/>
      <c r="L47" s="163"/>
      <c r="M47" s="163"/>
      <c r="N47" s="163"/>
      <c r="O47" s="163"/>
      <c r="P47" s="163"/>
      <c r="Q47" s="163"/>
      <c r="R47" s="163"/>
      <c r="T47" s="183"/>
      <c r="U47" s="183"/>
      <c r="V47" s="183"/>
      <c r="W47" s="183"/>
      <c r="X47" s="183"/>
      <c r="Y47" s="183"/>
      <c r="Z47" s="183"/>
      <c r="AA47" s="183"/>
    </row>
    <row r="48" spans="1:27" ht="15">
      <c r="A48" s="47" t="s">
        <v>38</v>
      </c>
      <c r="B48" s="196">
        <v>0</v>
      </c>
      <c r="C48" s="196">
        <v>0</v>
      </c>
      <c r="D48" s="196">
        <v>31.25</v>
      </c>
      <c r="E48" s="196">
        <v>32.271010387157695</v>
      </c>
      <c r="F48" s="196">
        <v>12.886816447647309</v>
      </c>
      <c r="G48" s="196">
        <v>2.0277142130689043</v>
      </c>
      <c r="H48" s="196">
        <v>4.75</v>
      </c>
      <c r="I48" s="196">
        <v>9.699324569685526</v>
      </c>
      <c r="K48" s="163"/>
      <c r="L48" s="163"/>
      <c r="M48" s="163"/>
      <c r="N48" s="163"/>
      <c r="O48" s="163"/>
      <c r="P48" s="163"/>
      <c r="Q48" s="163"/>
      <c r="R48" s="163"/>
      <c r="T48" s="183"/>
      <c r="U48" s="183"/>
      <c r="V48" s="183"/>
      <c r="W48" s="183"/>
      <c r="X48" s="183"/>
      <c r="Y48" s="183"/>
      <c r="Z48" s="183"/>
      <c r="AA48" s="183"/>
    </row>
    <row r="49" spans="1:27" ht="15">
      <c r="A49" s="48"/>
      <c r="B49" s="198"/>
      <c r="C49" s="198"/>
      <c r="D49" s="198"/>
      <c r="E49" s="198"/>
      <c r="F49" s="198"/>
      <c r="G49" s="198"/>
      <c r="H49" s="198"/>
      <c r="I49" s="199"/>
      <c r="K49" s="149"/>
      <c r="L49" s="149"/>
      <c r="M49" s="149"/>
      <c r="N49" s="149"/>
      <c r="O49" s="149"/>
      <c r="P49" s="149"/>
      <c r="Q49" s="149"/>
      <c r="R49" s="150"/>
      <c r="T49" s="183"/>
      <c r="U49" s="183"/>
      <c r="V49" s="183"/>
      <c r="W49" s="183"/>
      <c r="X49" s="183"/>
      <c r="Y49" s="183"/>
      <c r="Z49" s="183"/>
      <c r="AA49" s="183"/>
    </row>
    <row r="50" spans="1:27" ht="15">
      <c r="A50" s="46" t="s">
        <v>1</v>
      </c>
      <c r="B50" s="195">
        <v>0</v>
      </c>
      <c r="C50" s="195">
        <v>50</v>
      </c>
      <c r="D50" s="195">
        <v>41.97860962566845</v>
      </c>
      <c r="E50" s="195">
        <v>25.340339987303377</v>
      </c>
      <c r="F50" s="195">
        <v>10.784819530717957</v>
      </c>
      <c r="G50" s="195">
        <v>10.119866252472502</v>
      </c>
      <c r="H50" s="195">
        <v>15.957446808510639</v>
      </c>
      <c r="I50" s="195">
        <v>11.372395791187017</v>
      </c>
      <c r="K50" s="164"/>
      <c r="L50" s="164"/>
      <c r="M50" s="164"/>
      <c r="N50" s="164"/>
      <c r="O50" s="164"/>
      <c r="P50" s="164"/>
      <c r="Q50" s="164"/>
      <c r="R50" s="164"/>
      <c r="T50" s="183"/>
      <c r="U50" s="183"/>
      <c r="V50" s="183"/>
      <c r="W50" s="183"/>
      <c r="X50" s="183"/>
      <c r="Y50" s="183"/>
      <c r="Z50" s="183"/>
      <c r="AA50" s="183"/>
    </row>
    <row r="51" spans="1:27" ht="15">
      <c r="A51" s="47" t="s">
        <v>39</v>
      </c>
      <c r="B51" s="196" t="s">
        <v>240</v>
      </c>
      <c r="C51" s="196">
        <v>66.66666666666666</v>
      </c>
      <c r="D51" s="196">
        <v>41.612903225806456</v>
      </c>
      <c r="E51" s="196">
        <v>27.17914879577697</v>
      </c>
      <c r="F51" s="196">
        <v>10.643507030603805</v>
      </c>
      <c r="G51" s="196">
        <v>10.266871460113276</v>
      </c>
      <c r="H51" s="196">
        <v>16.39344262295082</v>
      </c>
      <c r="I51" s="196">
        <v>15.030679685158605</v>
      </c>
      <c r="K51" s="163"/>
      <c r="L51" s="163"/>
      <c r="M51" s="163"/>
      <c r="N51" s="163"/>
      <c r="O51" s="163"/>
      <c r="P51" s="163"/>
      <c r="Q51" s="163"/>
      <c r="R51" s="163"/>
      <c r="T51" s="183"/>
      <c r="U51" s="183"/>
      <c r="V51" s="183"/>
      <c r="W51" s="183"/>
      <c r="X51" s="183"/>
      <c r="Y51" s="183"/>
      <c r="Z51" s="183"/>
      <c r="AA51" s="183"/>
    </row>
    <row r="52" spans="1:27" ht="15">
      <c r="A52" s="47" t="s">
        <v>41</v>
      </c>
      <c r="B52" s="196" t="s">
        <v>240</v>
      </c>
      <c r="C52" s="196" t="s">
        <v>240</v>
      </c>
      <c r="D52" s="196">
        <v>23.809523809523807</v>
      </c>
      <c r="E52" s="196">
        <v>22.12194585075941</v>
      </c>
      <c r="F52" s="196">
        <v>10.577902020672637</v>
      </c>
      <c r="G52" s="196">
        <v>10.649161196207148</v>
      </c>
      <c r="H52" s="196" t="s">
        <v>240</v>
      </c>
      <c r="I52" s="196">
        <v>12.010572413256977</v>
      </c>
      <c r="K52" s="163"/>
      <c r="L52" s="163"/>
      <c r="M52" s="163"/>
      <c r="N52" s="163"/>
      <c r="O52" s="163"/>
      <c r="P52" s="163"/>
      <c r="Q52" s="163"/>
      <c r="R52" s="163"/>
      <c r="T52" s="183"/>
      <c r="U52" s="183"/>
      <c r="V52" s="183"/>
      <c r="W52" s="183"/>
      <c r="X52" s="183"/>
      <c r="Y52" s="183"/>
      <c r="Z52" s="183"/>
      <c r="AA52" s="183"/>
    </row>
    <row r="53" spans="1:27" ht="15">
      <c r="A53" s="47" t="s">
        <v>42</v>
      </c>
      <c r="B53" s="196">
        <v>0</v>
      </c>
      <c r="C53" s="196">
        <v>0</v>
      </c>
      <c r="D53" s="196">
        <v>47.05882352941176</v>
      </c>
      <c r="E53" s="196">
        <v>22.644628099173552</v>
      </c>
      <c r="F53" s="196">
        <v>11.255411255411255</v>
      </c>
      <c r="G53" s="196">
        <v>11.776061776061777</v>
      </c>
      <c r="H53" s="196">
        <v>0</v>
      </c>
      <c r="I53" s="196">
        <v>14.218200100553041</v>
      </c>
      <c r="K53" s="163"/>
      <c r="L53" s="163"/>
      <c r="M53" s="163"/>
      <c r="N53" s="163"/>
      <c r="O53" s="163"/>
      <c r="P53" s="163"/>
      <c r="Q53" s="163"/>
      <c r="R53" s="163"/>
      <c r="T53" s="183"/>
      <c r="U53" s="183"/>
      <c r="V53" s="183"/>
      <c r="W53" s="183"/>
      <c r="X53" s="183"/>
      <c r="Y53" s="183"/>
      <c r="Z53" s="183"/>
      <c r="AA53" s="183"/>
    </row>
    <row r="54" spans="1:27" ht="15">
      <c r="A54" s="47" t="s">
        <v>43</v>
      </c>
      <c r="B54" s="196" t="s">
        <v>240</v>
      </c>
      <c r="C54" s="196" t="s">
        <v>240</v>
      </c>
      <c r="D54" s="196">
        <v>66.66666666666666</v>
      </c>
      <c r="E54" s="196">
        <v>54.232804232804234</v>
      </c>
      <c r="F54" s="196">
        <v>33.33333333333333</v>
      </c>
      <c r="G54" s="196">
        <v>10.911602209944752</v>
      </c>
      <c r="H54" s="196" t="s">
        <v>240</v>
      </c>
      <c r="I54" s="196">
        <v>28.406169665809767</v>
      </c>
      <c r="K54" s="163"/>
      <c r="L54" s="163"/>
      <c r="M54" s="163"/>
      <c r="N54" s="163"/>
      <c r="O54" s="163"/>
      <c r="P54" s="163"/>
      <c r="Q54" s="163"/>
      <c r="R54" s="163"/>
      <c r="T54" s="183"/>
      <c r="U54" s="183"/>
      <c r="V54" s="183"/>
      <c r="W54" s="183"/>
      <c r="X54" s="183"/>
      <c r="Y54" s="183"/>
      <c r="Z54" s="183"/>
      <c r="AA54" s="183"/>
    </row>
    <row r="55" spans="1:27" ht="15">
      <c r="A55" s="47" t="s">
        <v>44</v>
      </c>
      <c r="B55" s="196" t="s">
        <v>240</v>
      </c>
      <c r="C55" s="196" t="s">
        <v>240</v>
      </c>
      <c r="D55" s="196">
        <v>44.44444444444444</v>
      </c>
      <c r="E55" s="196">
        <v>20.82574377656345</v>
      </c>
      <c r="F55" s="196">
        <v>11.236660389202763</v>
      </c>
      <c r="G55" s="196">
        <v>12.967581047381547</v>
      </c>
      <c r="H55" s="196" t="s">
        <v>240</v>
      </c>
      <c r="I55" s="196">
        <v>13.846153846153847</v>
      </c>
      <c r="K55" s="163"/>
      <c r="L55" s="163"/>
      <c r="M55" s="163"/>
      <c r="N55" s="163"/>
      <c r="O55" s="163"/>
      <c r="P55" s="163"/>
      <c r="Q55" s="163"/>
      <c r="R55" s="163"/>
      <c r="T55" s="183"/>
      <c r="U55" s="183"/>
      <c r="V55" s="183"/>
      <c r="W55" s="183"/>
      <c r="X55" s="183"/>
      <c r="Y55" s="183"/>
      <c r="Z55" s="183"/>
      <c r="AA55" s="183"/>
    </row>
    <row r="56" spans="1:27" ht="15">
      <c r="A56" s="47" t="s">
        <v>143</v>
      </c>
      <c r="B56" s="196" t="s">
        <v>240</v>
      </c>
      <c r="C56" s="196" t="s">
        <v>240</v>
      </c>
      <c r="D56" s="196" t="s">
        <v>240</v>
      </c>
      <c r="E56" s="196" t="s">
        <v>240</v>
      </c>
      <c r="F56" s="196" t="s">
        <v>240</v>
      </c>
      <c r="G56" s="196">
        <v>10.01837395938734</v>
      </c>
      <c r="H56" s="196" t="s">
        <v>240</v>
      </c>
      <c r="I56" s="196">
        <v>10.01837395938734</v>
      </c>
      <c r="K56" s="163"/>
      <c r="L56" s="163"/>
      <c r="M56" s="163"/>
      <c r="N56" s="163"/>
      <c r="O56" s="163"/>
      <c r="P56" s="163"/>
      <c r="Q56" s="163"/>
      <c r="R56" s="163"/>
      <c r="T56" s="183"/>
      <c r="U56" s="183"/>
      <c r="V56" s="183"/>
      <c r="W56" s="183"/>
      <c r="X56" s="183"/>
      <c r="Y56" s="183"/>
      <c r="Z56" s="183"/>
      <c r="AA56" s="183"/>
    </row>
    <row r="57" spans="1:27" ht="15">
      <c r="A57" s="48"/>
      <c r="B57" s="200"/>
      <c r="C57" s="200"/>
      <c r="D57" s="200"/>
      <c r="E57" s="200"/>
      <c r="F57" s="200"/>
      <c r="G57" s="200"/>
      <c r="H57" s="200"/>
      <c r="I57" s="199"/>
      <c r="K57" s="151"/>
      <c r="L57" s="151"/>
      <c r="M57" s="151"/>
      <c r="N57" s="151"/>
      <c r="O57" s="151"/>
      <c r="P57" s="151"/>
      <c r="Q57" s="151"/>
      <c r="R57" s="150"/>
      <c r="T57" s="183"/>
      <c r="U57" s="183"/>
      <c r="V57" s="183"/>
      <c r="W57" s="183"/>
      <c r="X57" s="183"/>
      <c r="Y57" s="183"/>
      <c r="Z57" s="183"/>
      <c r="AA57" s="183"/>
    </row>
    <row r="58" spans="1:27" ht="15">
      <c r="A58" s="46" t="s">
        <v>53</v>
      </c>
      <c r="B58" s="195">
        <v>0</v>
      </c>
      <c r="C58" s="195">
        <v>30</v>
      </c>
      <c r="D58" s="195">
        <v>26.787057938299476</v>
      </c>
      <c r="E58" s="195">
        <v>45.48433218157989</v>
      </c>
      <c r="F58" s="195">
        <v>13.226411640889541</v>
      </c>
      <c r="G58" s="195">
        <v>9.569649487820174</v>
      </c>
      <c r="H58" s="195">
        <v>25.771403737505434</v>
      </c>
      <c r="I58" s="195">
        <v>14.61440084199705</v>
      </c>
      <c r="K58" s="164"/>
      <c r="L58" s="164"/>
      <c r="M58" s="164"/>
      <c r="N58" s="164"/>
      <c r="O58" s="164"/>
      <c r="P58" s="164"/>
      <c r="Q58" s="164"/>
      <c r="R58" s="164"/>
      <c r="T58" s="183"/>
      <c r="U58" s="183"/>
      <c r="V58" s="183"/>
      <c r="W58" s="183"/>
      <c r="X58" s="183"/>
      <c r="Y58" s="183"/>
      <c r="Z58" s="183"/>
      <c r="AA58" s="183"/>
    </row>
    <row r="59" spans="1:27" ht="15">
      <c r="A59" s="47" t="s">
        <v>45</v>
      </c>
      <c r="B59" s="196" t="s">
        <v>240</v>
      </c>
      <c r="C59" s="196" t="s">
        <v>240</v>
      </c>
      <c r="D59" s="196">
        <v>50</v>
      </c>
      <c r="E59" s="196">
        <v>31.272727272727273</v>
      </c>
      <c r="F59" s="196">
        <v>16.247523243408015</v>
      </c>
      <c r="G59" s="196">
        <v>7.987220447284344</v>
      </c>
      <c r="H59" s="196" t="s">
        <v>240</v>
      </c>
      <c r="I59" s="196">
        <v>17.55754974639095</v>
      </c>
      <c r="K59" s="163"/>
      <c r="L59" s="163"/>
      <c r="M59" s="163"/>
      <c r="N59" s="163"/>
      <c r="O59" s="163"/>
      <c r="P59" s="163"/>
      <c r="Q59" s="163"/>
      <c r="R59" s="163"/>
      <c r="T59" s="183"/>
      <c r="U59" s="183"/>
      <c r="V59" s="183"/>
      <c r="W59" s="183"/>
      <c r="X59" s="183"/>
      <c r="Y59" s="183"/>
      <c r="Z59" s="183"/>
      <c r="AA59" s="183"/>
    </row>
    <row r="60" spans="1:27" ht="15">
      <c r="A60" s="47" t="s">
        <v>47</v>
      </c>
      <c r="B60" s="196" t="s">
        <v>240</v>
      </c>
      <c r="C60" s="196" t="s">
        <v>240</v>
      </c>
      <c r="D60" s="196">
        <v>35.04273504273504</v>
      </c>
      <c r="E60" s="196">
        <v>65.40595629034085</v>
      </c>
      <c r="F60" s="196">
        <v>32.307467911318554</v>
      </c>
      <c r="G60" s="196">
        <v>20.557752341311133</v>
      </c>
      <c r="H60" s="196" t="s">
        <v>240</v>
      </c>
      <c r="I60" s="196">
        <v>32.85183866537816</v>
      </c>
      <c r="K60" s="163"/>
      <c r="L60" s="163"/>
      <c r="M60" s="163"/>
      <c r="N60" s="163"/>
      <c r="O60" s="163"/>
      <c r="P60" s="163"/>
      <c r="Q60" s="163"/>
      <c r="R60" s="163"/>
      <c r="T60" s="183"/>
      <c r="U60" s="183"/>
      <c r="V60" s="183"/>
      <c r="W60" s="183"/>
      <c r="X60" s="183"/>
      <c r="Y60" s="183"/>
      <c r="Z60" s="183"/>
      <c r="AA60" s="183"/>
    </row>
    <row r="61" spans="1:27" ht="15">
      <c r="A61" s="47" t="s">
        <v>46</v>
      </c>
      <c r="B61" s="196" t="s">
        <v>240</v>
      </c>
      <c r="C61" s="196" t="s">
        <v>240</v>
      </c>
      <c r="D61" s="196" t="s">
        <v>240</v>
      </c>
      <c r="E61" s="196">
        <v>16.164053075995174</v>
      </c>
      <c r="F61" s="196">
        <v>8.014945972329754</v>
      </c>
      <c r="G61" s="196">
        <v>7.654287087252008</v>
      </c>
      <c r="H61" s="196" t="s">
        <v>240</v>
      </c>
      <c r="I61" s="196">
        <v>8.36663658630914</v>
      </c>
      <c r="K61" s="163"/>
      <c r="L61" s="163"/>
      <c r="M61" s="163"/>
      <c r="N61" s="163"/>
      <c r="O61" s="163"/>
      <c r="P61" s="163"/>
      <c r="Q61" s="163"/>
      <c r="R61" s="163"/>
      <c r="T61" s="183"/>
      <c r="U61" s="183"/>
      <c r="V61" s="183"/>
      <c r="W61" s="183"/>
      <c r="X61" s="183"/>
      <c r="Y61" s="183"/>
      <c r="Z61" s="183"/>
      <c r="AA61" s="183"/>
    </row>
    <row r="62" spans="1:27" ht="15">
      <c r="A62" s="47" t="s">
        <v>49</v>
      </c>
      <c r="B62" s="196" t="s">
        <v>240</v>
      </c>
      <c r="C62" s="196">
        <v>0</v>
      </c>
      <c r="D62" s="196">
        <v>50</v>
      </c>
      <c r="E62" s="196">
        <v>28.57142857142857</v>
      </c>
      <c r="F62" s="196">
        <v>0</v>
      </c>
      <c r="G62" s="196">
        <v>0</v>
      </c>
      <c r="H62" s="196">
        <v>25.771403737505434</v>
      </c>
      <c r="I62" s="196">
        <v>25.52462526766595</v>
      </c>
      <c r="K62" s="163"/>
      <c r="L62" s="163"/>
      <c r="M62" s="163"/>
      <c r="N62" s="163"/>
      <c r="O62" s="163"/>
      <c r="P62" s="163"/>
      <c r="Q62" s="163"/>
      <c r="R62" s="163"/>
      <c r="T62" s="183"/>
      <c r="U62" s="183"/>
      <c r="V62" s="183"/>
      <c r="W62" s="183"/>
      <c r="X62" s="183"/>
      <c r="Y62" s="183"/>
      <c r="Z62" s="183"/>
      <c r="AA62" s="183"/>
    </row>
    <row r="63" spans="1:27" ht="15">
      <c r="A63" s="47" t="s">
        <v>50</v>
      </c>
      <c r="B63" s="196" t="s">
        <v>240</v>
      </c>
      <c r="C63" s="196" t="s">
        <v>240</v>
      </c>
      <c r="D63" s="196">
        <v>0</v>
      </c>
      <c r="E63" s="196" t="s">
        <v>240</v>
      </c>
      <c r="F63" s="196" t="s">
        <v>240</v>
      </c>
      <c r="G63" s="196">
        <v>0.2044655271121289</v>
      </c>
      <c r="H63" s="196" t="s">
        <v>240</v>
      </c>
      <c r="I63" s="196">
        <v>0.20442094360707566</v>
      </c>
      <c r="K63" s="163"/>
      <c r="L63" s="163"/>
      <c r="M63" s="163"/>
      <c r="N63" s="163"/>
      <c r="O63" s="163"/>
      <c r="P63" s="163"/>
      <c r="Q63" s="163"/>
      <c r="R63" s="163"/>
      <c r="T63" s="183"/>
      <c r="U63" s="183"/>
      <c r="V63" s="183"/>
      <c r="W63" s="183"/>
      <c r="X63" s="183"/>
      <c r="Y63" s="183"/>
      <c r="Z63" s="183"/>
      <c r="AA63" s="183"/>
    </row>
    <row r="64" spans="1:27" ht="15">
      <c r="A64" s="47" t="s">
        <v>48</v>
      </c>
      <c r="B64" s="196" t="s">
        <v>240</v>
      </c>
      <c r="C64" s="196" t="s">
        <v>240</v>
      </c>
      <c r="D64" s="196">
        <v>13.043478260869565</v>
      </c>
      <c r="E64" s="196">
        <v>28.947368421052634</v>
      </c>
      <c r="F64" s="196">
        <v>0</v>
      </c>
      <c r="G64" s="196">
        <v>14.167812929848694</v>
      </c>
      <c r="H64" s="196" t="s">
        <v>240</v>
      </c>
      <c r="I64" s="196">
        <v>14.239420510865422</v>
      </c>
      <c r="K64" s="163"/>
      <c r="L64" s="163"/>
      <c r="M64" s="163"/>
      <c r="N64" s="163"/>
      <c r="O64" s="163"/>
      <c r="P64" s="163"/>
      <c r="Q64" s="163"/>
      <c r="R64" s="163"/>
      <c r="T64" s="183"/>
      <c r="U64" s="183"/>
      <c r="V64" s="183"/>
      <c r="W64" s="183"/>
      <c r="X64" s="183"/>
      <c r="Y64" s="183"/>
      <c r="Z64" s="183"/>
      <c r="AA64" s="183"/>
    </row>
    <row r="65" spans="1:27" ht="15">
      <c r="A65" s="47" t="s">
        <v>51</v>
      </c>
      <c r="B65" s="196" t="s">
        <v>240</v>
      </c>
      <c r="C65" s="196">
        <v>0</v>
      </c>
      <c r="D65" s="196">
        <v>11.549295774647888</v>
      </c>
      <c r="E65" s="196">
        <v>25.599813650128116</v>
      </c>
      <c r="F65" s="196">
        <v>20.665499124343256</v>
      </c>
      <c r="G65" s="196">
        <v>13.57132392440299</v>
      </c>
      <c r="H65" s="196" t="s">
        <v>240</v>
      </c>
      <c r="I65" s="196">
        <v>15.671205087192291</v>
      </c>
      <c r="K65" s="163"/>
      <c r="L65" s="163"/>
      <c r="M65" s="163"/>
      <c r="N65" s="163"/>
      <c r="O65" s="163"/>
      <c r="P65" s="163"/>
      <c r="Q65" s="163"/>
      <c r="R65" s="163"/>
      <c r="T65" s="183"/>
      <c r="U65" s="183"/>
      <c r="V65" s="183"/>
      <c r="W65" s="183"/>
      <c r="X65" s="183"/>
      <c r="Y65" s="183"/>
      <c r="Z65" s="183"/>
      <c r="AA65" s="183"/>
    </row>
    <row r="66" spans="1:27" ht="15">
      <c r="A66" s="47" t="s">
        <v>239</v>
      </c>
      <c r="B66" s="196">
        <v>0</v>
      </c>
      <c r="C66" s="196">
        <v>34.285714285714285</v>
      </c>
      <c r="D66" s="196">
        <v>32.90653008962868</v>
      </c>
      <c r="E66" s="196">
        <v>27.639751552795033</v>
      </c>
      <c r="F66" s="196">
        <v>11.76470588235294</v>
      </c>
      <c r="G66" s="196">
        <v>0</v>
      </c>
      <c r="H66" s="196" t="s">
        <v>240</v>
      </c>
      <c r="I66" s="196">
        <v>31.007751937984494</v>
      </c>
      <c r="K66" s="163"/>
      <c r="L66" s="163"/>
      <c r="M66" s="163"/>
      <c r="N66" s="163"/>
      <c r="O66" s="163"/>
      <c r="P66" s="163"/>
      <c r="Q66" s="163"/>
      <c r="R66" s="163"/>
      <c r="T66" s="183"/>
      <c r="U66" s="183"/>
      <c r="V66" s="183"/>
      <c r="W66" s="183"/>
      <c r="X66" s="183"/>
      <c r="Y66" s="183"/>
      <c r="Z66" s="183"/>
      <c r="AA66" s="183"/>
    </row>
    <row r="67" spans="1:27" ht="15">
      <c r="A67" s="4"/>
      <c r="B67" s="199"/>
      <c r="C67" s="199"/>
      <c r="D67" s="199"/>
      <c r="E67" s="199"/>
      <c r="F67" s="199"/>
      <c r="G67" s="199"/>
      <c r="H67" s="199"/>
      <c r="I67" s="197"/>
      <c r="K67" s="150"/>
      <c r="L67" s="150"/>
      <c r="M67" s="150"/>
      <c r="N67" s="150"/>
      <c r="O67" s="150"/>
      <c r="P67" s="150"/>
      <c r="Q67" s="150"/>
      <c r="R67" s="123"/>
      <c r="T67" s="183"/>
      <c r="U67" s="183"/>
      <c r="V67" s="183"/>
      <c r="W67" s="183"/>
      <c r="X67" s="183"/>
      <c r="Y67" s="183"/>
      <c r="Z67" s="183"/>
      <c r="AA67" s="183"/>
    </row>
    <row r="68" spans="1:27" ht="13.5">
      <c r="A68" s="49" t="s">
        <v>115</v>
      </c>
      <c r="B68" s="201">
        <v>8.640406607369759</v>
      </c>
      <c r="C68" s="201">
        <v>25.959624680125103</v>
      </c>
      <c r="D68" s="201">
        <v>50.13929004802515</v>
      </c>
      <c r="E68" s="201">
        <v>32.68280229789235</v>
      </c>
      <c r="F68" s="201">
        <v>9.577396369297158</v>
      </c>
      <c r="G68" s="201">
        <v>11.740042293980185</v>
      </c>
      <c r="H68" s="201">
        <v>13.589580176996554</v>
      </c>
      <c r="I68" s="201">
        <v>14.462664803195633</v>
      </c>
      <c r="K68" s="152"/>
      <c r="L68" s="152"/>
      <c r="M68" s="152"/>
      <c r="N68" s="152"/>
      <c r="O68" s="152"/>
      <c r="P68" s="152"/>
      <c r="Q68" s="152"/>
      <c r="R68" s="152"/>
      <c r="T68" s="183"/>
      <c r="U68" s="183"/>
      <c r="V68" s="183"/>
      <c r="W68" s="183"/>
      <c r="X68" s="183"/>
      <c r="Y68" s="183"/>
      <c r="Z68" s="183"/>
      <c r="AA68" s="183"/>
    </row>
    <row r="69" spans="1:9" ht="13.5" thickBot="1">
      <c r="A69" s="50"/>
      <c r="B69" s="9"/>
      <c r="C69" s="9"/>
      <c r="D69" s="9"/>
      <c r="E69" s="9"/>
      <c r="F69" s="9"/>
      <c r="G69" s="9"/>
      <c r="H69" s="9"/>
      <c r="I69" s="9"/>
    </row>
    <row r="70" spans="1:9" ht="8.25" customHeight="1">
      <c r="A70" s="51"/>
      <c r="B70" s="51"/>
      <c r="C70" s="51"/>
      <c r="D70" s="51"/>
      <c r="E70" s="51"/>
      <c r="F70" s="51"/>
      <c r="G70" s="51"/>
      <c r="H70" s="51"/>
      <c r="I70" s="51"/>
    </row>
    <row r="71" spans="1:9" ht="14.65" customHeight="1">
      <c r="A71" s="52" t="s">
        <v>336</v>
      </c>
      <c r="B71" s="53"/>
      <c r="C71" s="53"/>
      <c r="D71" s="53"/>
      <c r="E71" s="53"/>
      <c r="F71" s="54"/>
      <c r="G71" s="54"/>
      <c r="H71" s="54"/>
      <c r="I71" s="54"/>
    </row>
    <row r="72" spans="1:9" ht="13.15" customHeight="1">
      <c r="A72" s="355" t="s">
        <v>257</v>
      </c>
      <c r="B72" s="355"/>
      <c r="C72" s="355"/>
      <c r="D72" s="355"/>
      <c r="E72" s="355"/>
      <c r="F72" s="355"/>
      <c r="G72" s="355"/>
      <c r="H72" s="355"/>
      <c r="I72" s="355"/>
    </row>
    <row r="73" spans="1:9" ht="16.5" customHeight="1">
      <c r="A73" s="347"/>
      <c r="B73" s="347"/>
      <c r="C73" s="347"/>
      <c r="D73" s="347"/>
      <c r="E73" s="347"/>
      <c r="F73" s="347"/>
      <c r="G73" s="347"/>
      <c r="H73" s="347"/>
      <c r="I73" s="347"/>
    </row>
    <row r="74" spans="1:9" s="100" customFormat="1" ht="13.5">
      <c r="A74" s="104"/>
      <c r="B74" s="99"/>
      <c r="C74" s="99"/>
      <c r="D74" s="99"/>
      <c r="E74" s="99"/>
      <c r="F74" s="99"/>
      <c r="G74" s="99"/>
      <c r="H74" s="99"/>
      <c r="I74" s="99"/>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SheetLayoutView="100" workbookViewId="0" topLeftCell="A1">
      <selection activeCell="A1" sqref="A1:I1"/>
    </sheetView>
  </sheetViews>
  <sheetFormatPr defaultColWidth="11.421875" defaultRowHeight="15"/>
  <cols>
    <col min="1" max="1" width="58.57421875" style="58" customWidth="1"/>
    <col min="2" max="2" width="1.8515625" style="58" customWidth="1"/>
    <col min="3" max="3" width="16.8515625" style="58" customWidth="1"/>
    <col min="4" max="4" width="14.00390625" style="58" customWidth="1"/>
    <col min="5" max="5" width="14.57421875" style="58" customWidth="1"/>
    <col min="6" max="6" width="13.8515625" style="58" customWidth="1"/>
    <col min="7" max="7" width="14.00390625" style="58" customWidth="1"/>
    <col min="8" max="8" width="13.421875" style="58" customWidth="1"/>
    <col min="9" max="9" width="17.421875" style="58" customWidth="1"/>
    <col min="10" max="16384" width="11.421875" style="58" customWidth="1"/>
  </cols>
  <sheetData>
    <row r="1" spans="1:9" s="80" customFormat="1" ht="55.5" customHeight="1" thickTop="1">
      <c r="A1" s="356" t="s">
        <v>202</v>
      </c>
      <c r="B1" s="356"/>
      <c r="C1" s="356"/>
      <c r="D1" s="356"/>
      <c r="E1" s="356"/>
      <c r="F1" s="356"/>
      <c r="G1" s="356"/>
      <c r="H1" s="356"/>
      <c r="I1" s="356"/>
    </row>
    <row r="2" spans="1:9" s="79" customFormat="1" ht="18" customHeight="1">
      <c r="A2" s="352">
        <v>44500</v>
      </c>
      <c r="B2" s="352"/>
      <c r="C2" s="352"/>
      <c r="D2" s="352"/>
      <c r="E2" s="352"/>
      <c r="F2" s="352"/>
      <c r="G2" s="352"/>
      <c r="H2" s="352"/>
      <c r="I2" s="352"/>
    </row>
    <row r="3" spans="1:9" s="79" customFormat="1" ht="18" customHeight="1">
      <c r="A3" s="359" t="s">
        <v>62</v>
      </c>
      <c r="B3" s="359"/>
      <c r="C3" s="359"/>
      <c r="D3" s="359"/>
      <c r="E3" s="359"/>
      <c r="F3" s="359"/>
      <c r="G3" s="359"/>
      <c r="H3" s="359"/>
      <c r="I3" s="359"/>
    </row>
    <row r="4" spans="3:9" s="59" customFormat="1" ht="14.25" customHeight="1" thickBot="1">
      <c r="C4" s="78"/>
      <c r="D4" s="78"/>
      <c r="E4" s="78"/>
      <c r="F4" s="78"/>
      <c r="G4" s="78"/>
      <c r="H4" s="78"/>
      <c r="I4" s="77"/>
    </row>
    <row r="5" spans="1:9" s="75" customFormat="1" ht="52.5" customHeight="1">
      <c r="A5" s="39" t="s">
        <v>97</v>
      </c>
      <c r="B5" s="39"/>
      <c r="C5" s="124" t="s">
        <v>54</v>
      </c>
      <c r="D5" s="124" t="s">
        <v>96</v>
      </c>
      <c r="E5" s="124" t="s">
        <v>95</v>
      </c>
      <c r="F5" s="124" t="s">
        <v>94</v>
      </c>
      <c r="G5" s="124" t="s">
        <v>93</v>
      </c>
      <c r="H5" s="42" t="s">
        <v>55</v>
      </c>
      <c r="I5" s="42" t="s">
        <v>203</v>
      </c>
    </row>
    <row r="6" spans="1:9" s="51" customFormat="1" ht="3.75" customHeight="1">
      <c r="A6" s="43"/>
      <c r="B6" s="43"/>
      <c r="C6" s="44" t="s">
        <v>92</v>
      </c>
      <c r="D6" s="44" t="s">
        <v>91</v>
      </c>
      <c r="E6" s="44" t="s">
        <v>90</v>
      </c>
      <c r="F6" s="44" t="s">
        <v>89</v>
      </c>
      <c r="G6" s="44" t="s">
        <v>88</v>
      </c>
      <c r="H6" s="45"/>
      <c r="I6" s="45"/>
    </row>
    <row r="7" spans="1:9" s="51" customFormat="1" ht="3.75" customHeight="1">
      <c r="A7" s="76"/>
      <c r="B7" s="76"/>
      <c r="C7" s="75"/>
      <c r="D7" s="75"/>
      <c r="E7" s="75"/>
      <c r="F7" s="75"/>
      <c r="G7" s="75"/>
      <c r="H7" s="74"/>
      <c r="I7" s="74"/>
    </row>
    <row r="8" spans="1:10" s="70" customFormat="1" ht="18.95" customHeight="1">
      <c r="A8" s="48" t="s">
        <v>87</v>
      </c>
      <c r="B8" s="48"/>
      <c r="C8" s="167">
        <v>4790.488282950001</v>
      </c>
      <c r="D8" s="167">
        <v>98.62917182000001</v>
      </c>
      <c r="E8" s="167">
        <v>538.8164034799997</v>
      </c>
      <c r="F8" s="167">
        <v>77.25945019000001</v>
      </c>
      <c r="G8" s="167">
        <v>16.2234465</v>
      </c>
      <c r="H8" s="165">
        <v>5521.416754940001</v>
      </c>
      <c r="I8" s="254">
        <v>14.77208960969987</v>
      </c>
      <c r="J8" s="73"/>
    </row>
    <row r="9" spans="1:10" s="70" customFormat="1" ht="18.95" customHeight="1">
      <c r="A9" s="48" t="s">
        <v>86</v>
      </c>
      <c r="B9" s="48"/>
      <c r="C9" s="167">
        <v>24.927916339999996</v>
      </c>
      <c r="D9" s="167">
        <v>4.313243549999999</v>
      </c>
      <c r="E9" s="167">
        <v>29.63133941000002</v>
      </c>
      <c r="F9" s="167">
        <v>0.39230477999999996</v>
      </c>
      <c r="G9" s="167">
        <v>0.08329849</v>
      </c>
      <c r="H9" s="165">
        <v>59.348102570000016</v>
      </c>
      <c r="I9" s="254">
        <v>0.1587808941510024</v>
      </c>
      <c r="J9" s="73"/>
    </row>
    <row r="10" spans="1:10" s="70" customFormat="1" ht="18.95" customHeight="1">
      <c r="A10" s="48" t="s">
        <v>85</v>
      </c>
      <c r="B10" s="48"/>
      <c r="C10" s="167">
        <v>593.8283353400002</v>
      </c>
      <c r="D10" s="167">
        <v>61.68039299999999</v>
      </c>
      <c r="E10" s="167">
        <v>235.4337791899999</v>
      </c>
      <c r="F10" s="167">
        <v>25.7250597</v>
      </c>
      <c r="G10" s="167">
        <v>7.2947697300000005</v>
      </c>
      <c r="H10" s="165">
        <v>923.96233696</v>
      </c>
      <c r="I10" s="254">
        <v>2.4719841017885895</v>
      </c>
      <c r="J10" s="73"/>
    </row>
    <row r="11" spans="1:10" s="70" customFormat="1" ht="18.95" customHeight="1">
      <c r="A11" s="48" t="s">
        <v>8</v>
      </c>
      <c r="B11" s="48"/>
      <c r="C11" s="167">
        <v>8489.673410339996</v>
      </c>
      <c r="D11" s="167">
        <v>475.6044618600001</v>
      </c>
      <c r="E11" s="167">
        <v>2004.5295598200005</v>
      </c>
      <c r="F11" s="167">
        <v>129.67358815999998</v>
      </c>
      <c r="G11" s="167">
        <v>22.845630819999993</v>
      </c>
      <c r="H11" s="165">
        <v>11122.326650999998</v>
      </c>
      <c r="I11" s="254">
        <v>29.756856482518934</v>
      </c>
      <c r="J11" s="73"/>
    </row>
    <row r="12" spans="1:10" s="70" customFormat="1" ht="18.95" customHeight="1">
      <c r="A12" s="48" t="s">
        <v>84</v>
      </c>
      <c r="B12" s="48"/>
      <c r="C12" s="167">
        <v>1507.8191818700013</v>
      </c>
      <c r="D12" s="167">
        <v>30.60536868999999</v>
      </c>
      <c r="E12" s="167">
        <v>195.3413498</v>
      </c>
      <c r="F12" s="167">
        <v>14.235462039999998</v>
      </c>
      <c r="G12" s="167">
        <v>12.928212369999995</v>
      </c>
      <c r="H12" s="165">
        <v>1760.9295747700012</v>
      </c>
      <c r="I12" s="254">
        <v>4.711220077998951</v>
      </c>
      <c r="J12" s="73"/>
    </row>
    <row r="13" spans="1:10" s="70" customFormat="1" ht="18.95" customHeight="1">
      <c r="A13" s="48" t="s">
        <v>83</v>
      </c>
      <c r="B13" s="48"/>
      <c r="C13" s="167">
        <v>561.16243788</v>
      </c>
      <c r="D13" s="167">
        <v>0.6369097900000001</v>
      </c>
      <c r="E13" s="167">
        <v>9.22759278</v>
      </c>
      <c r="F13" s="167">
        <v>0.10593730999999999</v>
      </c>
      <c r="G13" s="167">
        <v>0.11836909999999999</v>
      </c>
      <c r="H13" s="165">
        <v>571.2512468599999</v>
      </c>
      <c r="I13" s="254">
        <v>1.5283350239263727</v>
      </c>
      <c r="J13" s="73"/>
    </row>
    <row r="14" spans="1:10" s="70" customFormat="1" ht="18.95" customHeight="1">
      <c r="A14" s="48" t="s">
        <v>82</v>
      </c>
      <c r="B14" s="48"/>
      <c r="C14" s="167">
        <v>1318.40475677</v>
      </c>
      <c r="D14" s="167">
        <v>5.2661434000000025</v>
      </c>
      <c r="E14" s="167">
        <v>93.01439707</v>
      </c>
      <c r="F14" s="167">
        <v>3.307444710000001</v>
      </c>
      <c r="G14" s="167">
        <v>0.06387919999999998</v>
      </c>
      <c r="H14" s="165">
        <v>1420.05662115</v>
      </c>
      <c r="I14" s="254">
        <v>3.7992429460621966</v>
      </c>
      <c r="J14" s="73"/>
    </row>
    <row r="15" spans="1:10" s="70" customFormat="1" ht="18.95" customHeight="1">
      <c r="A15" s="48" t="s">
        <v>81</v>
      </c>
      <c r="B15" s="48"/>
      <c r="C15" s="167">
        <v>838.3811172499998</v>
      </c>
      <c r="D15" s="167">
        <v>26.684690569999994</v>
      </c>
      <c r="E15" s="167">
        <v>137.39261664000006</v>
      </c>
      <c r="F15" s="167">
        <v>10.425524999999999</v>
      </c>
      <c r="G15" s="167">
        <v>17.38727688</v>
      </c>
      <c r="H15" s="165">
        <v>1030.2712263399999</v>
      </c>
      <c r="I15" s="254">
        <v>2.7564046608460075</v>
      </c>
      <c r="J15" s="73"/>
    </row>
    <row r="16" spans="1:10" s="70" customFormat="1" ht="18.95" customHeight="1">
      <c r="A16" s="48" t="s">
        <v>80</v>
      </c>
      <c r="B16" s="48"/>
      <c r="C16" s="167">
        <v>1972.2911492199999</v>
      </c>
      <c r="D16" s="167">
        <v>58.24105232000001</v>
      </c>
      <c r="E16" s="167">
        <v>380.5045893999999</v>
      </c>
      <c r="F16" s="167">
        <v>13.882557679999998</v>
      </c>
      <c r="G16" s="167">
        <v>1.0946508199999998</v>
      </c>
      <c r="H16" s="165">
        <v>2426.0139994399997</v>
      </c>
      <c r="I16" s="254">
        <v>6.490597936127624</v>
      </c>
      <c r="J16" s="73"/>
    </row>
    <row r="17" spans="1:10" s="70" customFormat="1" ht="18.95" customHeight="1">
      <c r="A17" s="48" t="s">
        <v>79</v>
      </c>
      <c r="B17" s="48"/>
      <c r="C17" s="167">
        <v>3761.2074684800027</v>
      </c>
      <c r="D17" s="167">
        <v>86.39881019</v>
      </c>
      <c r="E17" s="167">
        <v>426.42440790999996</v>
      </c>
      <c r="F17" s="167">
        <v>24.594504770000004</v>
      </c>
      <c r="G17" s="167">
        <v>4.725157499999998</v>
      </c>
      <c r="H17" s="165">
        <v>4303.350348850003</v>
      </c>
      <c r="I17" s="254">
        <v>11.513254622243458</v>
      </c>
      <c r="J17" s="73"/>
    </row>
    <row r="18" spans="1:10" s="70" customFormat="1" ht="18.95" customHeight="1">
      <c r="A18" s="48" t="s">
        <v>78</v>
      </c>
      <c r="B18" s="48"/>
      <c r="C18" s="167">
        <v>143.91016937999996</v>
      </c>
      <c r="D18" s="167">
        <v>1.75993181</v>
      </c>
      <c r="E18" s="167">
        <v>18.003470169999996</v>
      </c>
      <c r="F18" s="167">
        <v>9.70431432</v>
      </c>
      <c r="G18" s="167">
        <v>0</v>
      </c>
      <c r="H18" s="165">
        <v>173.37788567999996</v>
      </c>
      <c r="I18" s="254">
        <v>0.4638580598564309</v>
      </c>
      <c r="J18" s="73"/>
    </row>
    <row r="19" spans="1:10" s="70" customFormat="1" ht="18.95" customHeight="1">
      <c r="A19" s="48" t="s">
        <v>77</v>
      </c>
      <c r="B19" s="48"/>
      <c r="C19" s="167">
        <v>429.45935600000007</v>
      </c>
      <c r="D19" s="167">
        <v>3.102891509999999</v>
      </c>
      <c r="E19" s="167">
        <v>19.793982479999997</v>
      </c>
      <c r="F19" s="167">
        <v>0.07597545</v>
      </c>
      <c r="G19" s="167">
        <v>1.6448818600000004</v>
      </c>
      <c r="H19" s="165">
        <v>454.0770873000001</v>
      </c>
      <c r="I19" s="254">
        <v>1.2148453415159752</v>
      </c>
      <c r="J19" s="73"/>
    </row>
    <row r="20" spans="1:10" s="70" customFormat="1" ht="18.95" customHeight="1">
      <c r="A20" s="48" t="s">
        <v>76</v>
      </c>
      <c r="B20" s="48"/>
      <c r="C20" s="167">
        <v>2255.62372865</v>
      </c>
      <c r="D20" s="167">
        <v>52.398423540000024</v>
      </c>
      <c r="E20" s="167">
        <v>300.6041374099999</v>
      </c>
      <c r="F20" s="167">
        <v>7.26417485</v>
      </c>
      <c r="G20" s="167">
        <v>2.6902528899999996</v>
      </c>
      <c r="H20" s="165">
        <v>2618.58071734</v>
      </c>
      <c r="I20" s="254">
        <v>7.0057941147387615</v>
      </c>
      <c r="J20" s="73"/>
    </row>
    <row r="21" spans="1:10" s="70" customFormat="1" ht="18.95" customHeight="1">
      <c r="A21" s="48" t="s">
        <v>75</v>
      </c>
      <c r="B21" s="48"/>
      <c r="C21" s="167">
        <v>98.71820632</v>
      </c>
      <c r="D21" s="167">
        <v>2.017357</v>
      </c>
      <c r="E21" s="167">
        <v>21.055770810000002</v>
      </c>
      <c r="F21" s="167">
        <v>4.23332193</v>
      </c>
      <c r="G21" s="167">
        <v>0.04664319</v>
      </c>
      <c r="H21" s="165">
        <v>126.07129925</v>
      </c>
      <c r="I21" s="254">
        <v>0.33729323693344815</v>
      </c>
      <c r="J21" s="73"/>
    </row>
    <row r="22" spans="1:10" s="70" customFormat="1" ht="18.95" customHeight="1">
      <c r="A22" s="48" t="s">
        <v>74</v>
      </c>
      <c r="B22" s="48"/>
      <c r="C22" s="167">
        <v>278.2755322499999</v>
      </c>
      <c r="D22" s="167">
        <v>5.479569180000001</v>
      </c>
      <c r="E22" s="167">
        <v>48.293256500000005</v>
      </c>
      <c r="F22" s="167">
        <v>2.3522139799999997</v>
      </c>
      <c r="G22" s="167">
        <v>0.21252100000000007</v>
      </c>
      <c r="H22" s="165">
        <v>334.61309290999986</v>
      </c>
      <c r="I22" s="254">
        <v>0.8952293971692886</v>
      </c>
      <c r="J22" s="73"/>
    </row>
    <row r="23" spans="1:10" s="70" customFormat="1" ht="18.95" customHeight="1">
      <c r="A23" s="48" t="s">
        <v>73</v>
      </c>
      <c r="B23" s="48"/>
      <c r="C23" s="167">
        <v>2984.9475301099983</v>
      </c>
      <c r="D23" s="167">
        <v>156.58551407000002</v>
      </c>
      <c r="E23" s="167">
        <v>822.8131645999999</v>
      </c>
      <c r="F23" s="167">
        <v>43.11492302</v>
      </c>
      <c r="G23" s="167">
        <v>524.2494993500001</v>
      </c>
      <c r="H23" s="165">
        <v>4531.710631149998</v>
      </c>
      <c r="I23" s="254">
        <v>12.124213494423095</v>
      </c>
      <c r="J23" s="73"/>
    </row>
    <row r="24" spans="1:9" s="70" customFormat="1" ht="15" customHeight="1">
      <c r="A24" s="72"/>
      <c r="B24" s="72"/>
      <c r="C24" s="167"/>
      <c r="D24" s="167"/>
      <c r="E24" s="167"/>
      <c r="F24" s="167"/>
      <c r="G24" s="167"/>
      <c r="H24" s="167"/>
      <c r="I24" s="255"/>
    </row>
    <row r="25" spans="1:9" s="69" customFormat="1" ht="20.1" customHeight="1">
      <c r="A25" s="49" t="s">
        <v>72</v>
      </c>
      <c r="B25" s="49"/>
      <c r="C25" s="165">
        <v>30049.118579150003</v>
      </c>
      <c r="D25" s="165">
        <v>1069.4039323000002</v>
      </c>
      <c r="E25" s="165">
        <v>5280.8798174700005</v>
      </c>
      <c r="F25" s="165">
        <v>366.34675788999994</v>
      </c>
      <c r="G25" s="165">
        <v>611.6084897000001</v>
      </c>
      <c r="H25" s="165">
        <v>37377.357576509996</v>
      </c>
      <c r="I25" s="254">
        <v>71.52514265346288</v>
      </c>
    </row>
    <row r="26" spans="1:9" s="69" customFormat="1" ht="20.1" customHeight="1">
      <c r="A26" s="49" t="s">
        <v>125</v>
      </c>
      <c r="B26" s="132" t="s">
        <v>70</v>
      </c>
      <c r="C26" s="165">
        <v>5232.466860039999</v>
      </c>
      <c r="D26" s="165">
        <v>541.9338541099999</v>
      </c>
      <c r="E26" s="165">
        <v>577.69524635</v>
      </c>
      <c r="F26" s="165">
        <v>83.40889539</v>
      </c>
      <c r="G26" s="165">
        <v>194.09681018999996</v>
      </c>
      <c r="H26" s="165">
        <v>6629.601666079999</v>
      </c>
      <c r="I26" s="254">
        <v>12.686375807368739</v>
      </c>
    </row>
    <row r="27" spans="1:9" s="69" customFormat="1" ht="20.1" customHeight="1">
      <c r="A27" s="49" t="s">
        <v>126</v>
      </c>
      <c r="B27" s="133" t="s">
        <v>127</v>
      </c>
      <c r="C27" s="165">
        <v>7902.556823519995</v>
      </c>
      <c r="D27" s="165">
        <v>12.105789909999997</v>
      </c>
      <c r="E27" s="165">
        <v>286.6354387599999</v>
      </c>
      <c r="F27" s="165">
        <v>4.00938517</v>
      </c>
      <c r="G27" s="165">
        <v>45.38173551999999</v>
      </c>
      <c r="H27" s="165">
        <v>8250.689172879996</v>
      </c>
      <c r="I27" s="254">
        <v>15.788481539168378</v>
      </c>
    </row>
    <row r="28" spans="1:9" s="69" customFormat="1" ht="20.1" customHeight="1">
      <c r="A28" s="49" t="s">
        <v>256</v>
      </c>
      <c r="B28" s="133"/>
      <c r="C28" s="254">
        <v>43184.14226271</v>
      </c>
      <c r="D28" s="254">
        <v>1623.44357632</v>
      </c>
      <c r="E28" s="254">
        <v>6145.21050258</v>
      </c>
      <c r="F28" s="165">
        <v>453.7650384499999</v>
      </c>
      <c r="G28" s="165">
        <v>851.08703541</v>
      </c>
      <c r="H28" s="165">
        <v>52257.648415469994</v>
      </c>
      <c r="I28" s="254">
        <v>100</v>
      </c>
    </row>
    <row r="29" spans="1:9" s="68" customFormat="1" ht="8.1" customHeight="1" thickBot="1">
      <c r="A29" s="50"/>
      <c r="B29" s="50"/>
      <c r="C29" s="256"/>
      <c r="D29" s="256"/>
      <c r="E29" s="256"/>
      <c r="F29" s="256"/>
      <c r="G29" s="256"/>
      <c r="H29" s="256"/>
      <c r="I29" s="256"/>
    </row>
    <row r="30" s="51" customFormat="1" ht="9.95" customHeight="1"/>
    <row r="31" spans="1:9" s="53" customFormat="1" ht="15.75" customHeight="1">
      <c r="A31" s="52" t="s">
        <v>337</v>
      </c>
      <c r="B31" s="52"/>
      <c r="G31" s="54"/>
      <c r="H31" s="54"/>
      <c r="I31" s="130"/>
    </row>
    <row r="32" spans="1:9" s="53" customFormat="1" ht="13.15" customHeight="1">
      <c r="A32" s="355" t="s">
        <v>236</v>
      </c>
      <c r="B32" s="355"/>
      <c r="C32" s="355"/>
      <c r="D32" s="355"/>
      <c r="E32" s="355"/>
      <c r="F32" s="355"/>
      <c r="G32" s="355"/>
      <c r="H32" s="355"/>
      <c r="I32" s="355"/>
    </row>
    <row r="33" spans="1:11" s="60" customFormat="1" ht="41.25" customHeight="1">
      <c r="A33" s="347" t="s">
        <v>244</v>
      </c>
      <c r="B33" s="347"/>
      <c r="C33" s="347"/>
      <c r="D33" s="347"/>
      <c r="E33" s="347"/>
      <c r="F33" s="347"/>
      <c r="G33" s="347"/>
      <c r="H33" s="347"/>
      <c r="I33" s="347"/>
      <c r="J33" s="272"/>
      <c r="K33" s="272"/>
    </row>
    <row r="34" spans="1:9" s="63" customFormat="1" ht="15">
      <c r="A34" s="64"/>
      <c r="B34" s="64"/>
      <c r="C34" s="239"/>
      <c r="D34" s="64"/>
      <c r="E34" s="64"/>
      <c r="F34" s="64"/>
      <c r="G34" s="239"/>
      <c r="H34" s="259"/>
      <c r="I34" s="134"/>
    </row>
    <row r="35" spans="3:4" s="60" customFormat="1" ht="15">
      <c r="C35" s="61"/>
      <c r="D35" s="62"/>
    </row>
    <row r="36" spans="4:8" s="60" customFormat="1" ht="15">
      <c r="D36" s="61"/>
      <c r="E36" s="61"/>
      <c r="F36" s="61"/>
      <c r="G36" s="61"/>
      <c r="H36" s="61"/>
    </row>
    <row r="37" spans="1:8" s="60" customFormat="1" ht="15">
      <c r="A37" s="306"/>
      <c r="C37" s="304"/>
      <c r="D37" s="167"/>
      <c r="E37" s="167"/>
      <c r="F37" s="167"/>
      <c r="G37" s="167"/>
      <c r="H37" s="167"/>
    </row>
    <row r="38" spans="3:8" s="60" customFormat="1" ht="15">
      <c r="C38" s="304"/>
      <c r="D38" s="311"/>
      <c r="E38" s="167"/>
      <c r="F38" s="167"/>
      <c r="G38" s="167"/>
      <c r="H38" s="167"/>
    </row>
    <row r="39" s="60" customFormat="1" ht="15">
      <c r="C39" s="304"/>
    </row>
    <row r="40" s="60" customFormat="1" ht="15"/>
    <row r="41" spans="1:8" s="59" customFormat="1" ht="15">
      <c r="A41" s="307"/>
      <c r="C41" s="304"/>
      <c r="D41" s="304"/>
      <c r="E41" s="304"/>
      <c r="F41" s="304"/>
      <c r="G41" s="304"/>
      <c r="H41" s="304"/>
    </row>
    <row r="42" spans="3:8" s="59" customFormat="1" ht="15">
      <c r="C42" s="308"/>
      <c r="D42" s="308"/>
      <c r="E42" s="308"/>
      <c r="F42" s="308"/>
      <c r="G42" s="308"/>
      <c r="H42" s="308"/>
    </row>
    <row r="43" s="59" customFormat="1" ht="15">
      <c r="C43" s="304"/>
    </row>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5">
    <mergeCell ref="A1:I1"/>
    <mergeCell ref="A2:I2"/>
    <mergeCell ref="A3:I3"/>
    <mergeCell ref="A32:I32"/>
    <mergeCell ref="A33:I33"/>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
      <selection activeCell="A1" sqref="A1:J1"/>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56" t="s">
        <v>277</v>
      </c>
      <c r="B1" s="356"/>
      <c r="C1" s="356"/>
      <c r="D1" s="356"/>
      <c r="E1" s="356"/>
      <c r="F1" s="356"/>
      <c r="G1" s="356"/>
      <c r="H1" s="356"/>
      <c r="I1" s="356"/>
      <c r="J1" s="356"/>
    </row>
    <row r="2" spans="1:10" s="79" customFormat="1" ht="18" customHeight="1">
      <c r="A2" s="352">
        <v>44500</v>
      </c>
      <c r="B2" s="352"/>
      <c r="C2" s="352"/>
      <c r="D2" s="352"/>
      <c r="E2" s="352"/>
      <c r="F2" s="352"/>
      <c r="G2" s="352"/>
      <c r="H2" s="352"/>
      <c r="I2" s="352"/>
      <c r="J2" s="352"/>
    </row>
    <row r="3" spans="1:10" s="79" customFormat="1" ht="18" customHeight="1">
      <c r="A3" s="359" t="s">
        <v>62</v>
      </c>
      <c r="B3" s="359"/>
      <c r="C3" s="359"/>
      <c r="D3" s="359"/>
      <c r="E3" s="359"/>
      <c r="F3" s="359"/>
      <c r="G3" s="359"/>
      <c r="H3" s="359"/>
      <c r="I3" s="359"/>
      <c r="J3" s="359"/>
    </row>
    <row r="4" spans="3:10" s="59" customFormat="1" ht="14.25" customHeight="1" thickBot="1">
      <c r="C4" s="78"/>
      <c r="D4" s="78"/>
      <c r="E4" s="78"/>
      <c r="F4" s="78"/>
      <c r="G4" s="78"/>
      <c r="H4" s="78"/>
      <c r="I4" s="78"/>
      <c r="J4" s="78"/>
    </row>
    <row r="5" spans="1:10" s="75" customFormat="1" ht="52.5" customHeight="1">
      <c r="A5" s="39" t="s">
        <v>308</v>
      </c>
      <c r="B5" s="39"/>
      <c r="C5" s="124" t="s">
        <v>20</v>
      </c>
      <c r="D5" s="124" t="s">
        <v>57</v>
      </c>
      <c r="E5" s="124" t="s">
        <v>58</v>
      </c>
      <c r="F5" s="124" t="s">
        <v>59</v>
      </c>
      <c r="G5" s="124" t="s">
        <v>21</v>
      </c>
      <c r="H5" s="124" t="s">
        <v>70</v>
      </c>
      <c r="I5" s="124" t="s">
        <v>71</v>
      </c>
      <c r="J5" s="42" t="s">
        <v>55</v>
      </c>
    </row>
    <row r="6" spans="1:10" s="51" customFormat="1" ht="3.75" customHeight="1">
      <c r="A6" s="43"/>
      <c r="B6" s="43"/>
      <c r="C6" s="44" t="s">
        <v>92</v>
      </c>
      <c r="D6" s="44" t="s">
        <v>91</v>
      </c>
      <c r="E6" s="44" t="s">
        <v>90</v>
      </c>
      <c r="F6" s="44" t="s">
        <v>89</v>
      </c>
      <c r="G6" s="44"/>
      <c r="H6" s="44"/>
      <c r="I6" s="44" t="s">
        <v>88</v>
      </c>
      <c r="J6" s="45"/>
    </row>
    <row r="7" spans="1:10" s="51" customFormat="1" ht="3.75" customHeight="1">
      <c r="A7" s="76"/>
      <c r="B7" s="76"/>
      <c r="C7" s="75"/>
      <c r="D7" s="75"/>
      <c r="E7" s="75"/>
      <c r="F7" s="75"/>
      <c r="G7" s="75"/>
      <c r="H7" s="75"/>
      <c r="I7" s="75"/>
      <c r="J7" s="74"/>
    </row>
    <row r="8" spans="1:11" s="70" customFormat="1" ht="18.95" customHeight="1">
      <c r="A8" s="48" t="s">
        <v>278</v>
      </c>
      <c r="B8" s="48"/>
      <c r="C8" s="35">
        <v>0</v>
      </c>
      <c r="D8" s="35">
        <v>0</v>
      </c>
      <c r="E8" s="35">
        <v>18.13649516</v>
      </c>
      <c r="F8" s="35">
        <v>39.290895299999995</v>
      </c>
      <c r="G8" s="35">
        <v>6.959932</v>
      </c>
      <c r="H8" s="35">
        <v>6.11683571</v>
      </c>
      <c r="I8" s="35">
        <v>4.1952015099999995</v>
      </c>
      <c r="J8" s="37">
        <v>74.69935968</v>
      </c>
      <c r="K8" s="73"/>
    </row>
    <row r="9" spans="1:11" s="70" customFormat="1" ht="18.95" customHeight="1">
      <c r="A9" s="48" t="s">
        <v>279</v>
      </c>
      <c r="B9" s="48"/>
      <c r="C9" s="35">
        <v>0</v>
      </c>
      <c r="D9" s="35">
        <v>3</v>
      </c>
      <c r="E9" s="35">
        <v>111.68505148999999</v>
      </c>
      <c r="F9" s="35">
        <v>168.05093753</v>
      </c>
      <c r="G9" s="35">
        <v>25.205680949999998</v>
      </c>
      <c r="H9" s="35">
        <v>63.2970709</v>
      </c>
      <c r="I9" s="35">
        <v>20.418904010000002</v>
      </c>
      <c r="J9" s="37">
        <v>391.65764487999996</v>
      </c>
      <c r="K9" s="73"/>
    </row>
    <row r="10" spans="1:11" s="70" customFormat="1" ht="18.95" customHeight="1">
      <c r="A10" s="48" t="s">
        <v>303</v>
      </c>
      <c r="B10" s="48"/>
      <c r="C10" s="35">
        <v>0</v>
      </c>
      <c r="D10" s="35">
        <v>2.2556546699999998</v>
      </c>
      <c r="E10" s="35">
        <v>36.16560261</v>
      </c>
      <c r="F10" s="35">
        <v>133.15297118</v>
      </c>
      <c r="G10" s="35">
        <v>17.00839759</v>
      </c>
      <c r="H10" s="35">
        <v>32.59641678</v>
      </c>
      <c r="I10" s="35">
        <v>7.955085990000001</v>
      </c>
      <c r="J10" s="37">
        <v>229.13412882000003</v>
      </c>
      <c r="K10" s="73"/>
    </row>
    <row r="11" spans="1:11" s="70" customFormat="1" ht="18.95" customHeight="1">
      <c r="A11" s="48" t="s">
        <v>281</v>
      </c>
      <c r="B11" s="48"/>
      <c r="C11" s="35">
        <v>16.54557356</v>
      </c>
      <c r="D11" s="35">
        <v>145.2956594</v>
      </c>
      <c r="E11" s="35">
        <v>397.75541420999997</v>
      </c>
      <c r="F11" s="35">
        <v>922.30771182</v>
      </c>
      <c r="G11" s="35">
        <v>95.60933181</v>
      </c>
      <c r="H11" s="35">
        <v>167.45166572</v>
      </c>
      <c r="I11" s="35">
        <v>96.72823627</v>
      </c>
      <c r="J11" s="37">
        <v>1841.69359279</v>
      </c>
      <c r="K11" s="73"/>
    </row>
    <row r="12" spans="1:11" s="70" customFormat="1" ht="18.95" customHeight="1">
      <c r="A12" s="48" t="s">
        <v>282</v>
      </c>
      <c r="B12" s="48"/>
      <c r="C12" s="35">
        <v>0</v>
      </c>
      <c r="D12" s="35">
        <v>3.3357395299999997</v>
      </c>
      <c r="E12" s="35">
        <v>23.88401458</v>
      </c>
      <c r="F12" s="35">
        <v>125.76788525</v>
      </c>
      <c r="G12" s="35">
        <v>21.21723041</v>
      </c>
      <c r="H12" s="35">
        <v>19.80261961</v>
      </c>
      <c r="I12" s="35">
        <v>6.33674917</v>
      </c>
      <c r="J12" s="37">
        <v>200.34423855</v>
      </c>
      <c r="K12" s="73"/>
    </row>
    <row r="13" spans="1:11" s="70" customFormat="1" ht="18.95" customHeight="1">
      <c r="A13" s="48" t="s">
        <v>283</v>
      </c>
      <c r="B13" s="48"/>
      <c r="C13" s="35">
        <v>0</v>
      </c>
      <c r="D13" s="35">
        <v>15.15452348</v>
      </c>
      <c r="E13" s="35">
        <v>117.55661221</v>
      </c>
      <c r="F13" s="35">
        <v>209.88862654</v>
      </c>
      <c r="G13" s="35">
        <v>37.658367649999995</v>
      </c>
      <c r="H13" s="35">
        <v>50.068662870000004</v>
      </c>
      <c r="I13" s="35">
        <v>27.77538947</v>
      </c>
      <c r="J13" s="37">
        <v>458.10218222000003</v>
      </c>
      <c r="K13" s="73"/>
    </row>
    <row r="14" spans="1:11" s="70" customFormat="1" ht="18.95" customHeight="1">
      <c r="A14" s="48" t="s">
        <v>284</v>
      </c>
      <c r="B14" s="48"/>
      <c r="C14" s="35">
        <v>2.88655622</v>
      </c>
      <c r="D14" s="35">
        <v>98.71695835</v>
      </c>
      <c r="E14" s="35">
        <v>259.59593957</v>
      </c>
      <c r="F14" s="35">
        <v>171.97027315</v>
      </c>
      <c r="G14" s="35">
        <v>15.3941649</v>
      </c>
      <c r="H14" s="35">
        <v>51.14308715999999</v>
      </c>
      <c r="I14" s="35">
        <v>36.91665589</v>
      </c>
      <c r="J14" s="37">
        <v>636.6236352399999</v>
      </c>
      <c r="K14" s="73"/>
    </row>
    <row r="15" spans="1:11" s="70" customFormat="1" ht="18.95" customHeight="1">
      <c r="A15" s="48" t="s">
        <v>285</v>
      </c>
      <c r="B15" s="48"/>
      <c r="C15" s="35">
        <v>0</v>
      </c>
      <c r="D15" s="35">
        <v>82.08493103</v>
      </c>
      <c r="E15" s="35">
        <v>354.07999281</v>
      </c>
      <c r="F15" s="35">
        <v>826.347472</v>
      </c>
      <c r="G15" s="35">
        <v>88.27172456</v>
      </c>
      <c r="H15" s="35">
        <v>132.10804021</v>
      </c>
      <c r="I15" s="35">
        <v>66.95712738</v>
      </c>
      <c r="J15" s="37">
        <v>1549.8492879900002</v>
      </c>
      <c r="K15" s="73"/>
    </row>
    <row r="16" spans="1:11" s="70" customFormat="1" ht="18.95" customHeight="1">
      <c r="A16" s="48" t="s">
        <v>286</v>
      </c>
      <c r="B16" s="48"/>
      <c r="C16" s="35">
        <v>0</v>
      </c>
      <c r="D16" s="35">
        <v>0</v>
      </c>
      <c r="E16" s="35">
        <v>2.88015241</v>
      </c>
      <c r="F16" s="35">
        <v>32.68610689</v>
      </c>
      <c r="G16" s="35">
        <v>5.13190808</v>
      </c>
      <c r="H16" s="35">
        <v>11.030815480000001</v>
      </c>
      <c r="I16" s="35">
        <v>0.7663359000000001</v>
      </c>
      <c r="J16" s="37">
        <v>52.495318759999996</v>
      </c>
      <c r="K16" s="73"/>
    </row>
    <row r="17" spans="1:11" s="70" customFormat="1" ht="18.95" customHeight="1">
      <c r="A17" s="48" t="s">
        <v>304</v>
      </c>
      <c r="B17" s="48"/>
      <c r="C17" s="35">
        <v>0</v>
      </c>
      <c r="D17" s="35">
        <v>0</v>
      </c>
      <c r="E17" s="35">
        <v>73.52405353</v>
      </c>
      <c r="F17" s="35">
        <v>89.31017646</v>
      </c>
      <c r="G17" s="35">
        <v>16.33110069</v>
      </c>
      <c r="H17" s="35">
        <v>35.50576786</v>
      </c>
      <c r="I17" s="35">
        <v>10.49901648</v>
      </c>
      <c r="J17" s="37">
        <v>225.17011502</v>
      </c>
      <c r="K17" s="73"/>
    </row>
    <row r="18" spans="1:11" s="70" customFormat="1" ht="18.95" customHeight="1">
      <c r="A18" s="48" t="s">
        <v>288</v>
      </c>
      <c r="B18" s="48"/>
      <c r="C18" s="35">
        <v>0</v>
      </c>
      <c r="D18" s="35">
        <v>32.51982561</v>
      </c>
      <c r="E18" s="35">
        <v>188.19503781</v>
      </c>
      <c r="F18" s="35">
        <v>226.5960934</v>
      </c>
      <c r="G18" s="35">
        <v>28.398587170000003</v>
      </c>
      <c r="H18" s="35">
        <v>100.33797186999999</v>
      </c>
      <c r="I18" s="35">
        <v>30.99039892</v>
      </c>
      <c r="J18" s="37">
        <v>607.0379147799999</v>
      </c>
      <c r="K18" s="73"/>
    </row>
    <row r="19" spans="1:11" s="70" customFormat="1" ht="18.95" customHeight="1">
      <c r="A19" s="48" t="s">
        <v>305</v>
      </c>
      <c r="B19" s="48"/>
      <c r="C19" s="35">
        <v>0</v>
      </c>
      <c r="D19" s="35">
        <v>17.128869379999998</v>
      </c>
      <c r="E19" s="35">
        <v>240.23424373</v>
      </c>
      <c r="F19" s="35">
        <v>354.23669278</v>
      </c>
      <c r="G19" s="35">
        <v>46.43312221</v>
      </c>
      <c r="H19" s="35">
        <v>108.74200655</v>
      </c>
      <c r="I19" s="35">
        <v>37.281453909999996</v>
      </c>
      <c r="J19" s="37">
        <v>804.05638856</v>
      </c>
      <c r="K19" s="73"/>
    </row>
    <row r="20" spans="1:11" s="70" customFormat="1" ht="18.95" customHeight="1">
      <c r="A20" s="48" t="s">
        <v>290</v>
      </c>
      <c r="B20" s="48"/>
      <c r="C20" s="35">
        <v>0.00974006</v>
      </c>
      <c r="D20" s="35">
        <v>77.63012223</v>
      </c>
      <c r="E20" s="35">
        <v>442.40753649</v>
      </c>
      <c r="F20" s="35">
        <v>481.27257187</v>
      </c>
      <c r="G20" s="35">
        <v>41.18791561</v>
      </c>
      <c r="H20" s="35">
        <v>114.6150334</v>
      </c>
      <c r="I20" s="35">
        <v>90.98872576000001</v>
      </c>
      <c r="J20" s="37">
        <v>1248.11164542</v>
      </c>
      <c r="K20" s="73"/>
    </row>
    <row r="21" spans="1:11" s="70" customFormat="1" ht="18.95" customHeight="1">
      <c r="A21" s="48" t="s">
        <v>291</v>
      </c>
      <c r="B21" s="48"/>
      <c r="C21" s="35">
        <v>0</v>
      </c>
      <c r="D21" s="35">
        <v>8.64713165</v>
      </c>
      <c r="E21" s="35">
        <v>237.50709437999998</v>
      </c>
      <c r="F21" s="35">
        <v>226.58982469</v>
      </c>
      <c r="G21" s="35">
        <v>35.34885832</v>
      </c>
      <c r="H21" s="35">
        <v>82.61944722</v>
      </c>
      <c r="I21" s="35">
        <v>61.3337898</v>
      </c>
      <c r="J21" s="37">
        <v>652.04614606</v>
      </c>
      <c r="K21" s="73"/>
    </row>
    <row r="22" spans="1:11" s="70" customFormat="1" ht="18.95" customHeight="1">
      <c r="A22" s="48" t="s">
        <v>292</v>
      </c>
      <c r="B22" s="48"/>
      <c r="C22" s="35">
        <v>2041.1633108699998</v>
      </c>
      <c r="D22" s="35">
        <v>6105.73982504</v>
      </c>
      <c r="E22" s="35">
        <v>14287.502984</v>
      </c>
      <c r="F22" s="35">
        <v>4574.29546728</v>
      </c>
      <c r="G22" s="35">
        <v>283.63971082999996</v>
      </c>
      <c r="H22" s="35">
        <v>5214.37374754</v>
      </c>
      <c r="I22" s="35">
        <v>7612.458519729999</v>
      </c>
      <c r="J22" s="37">
        <v>40119.17356529</v>
      </c>
      <c r="K22" s="73"/>
    </row>
    <row r="23" spans="1:11" s="70" customFormat="1" ht="18.95" customHeight="1">
      <c r="A23" s="48" t="s">
        <v>293</v>
      </c>
      <c r="B23" s="48"/>
      <c r="C23" s="35">
        <v>0</v>
      </c>
      <c r="D23" s="35">
        <v>5.072749559999999</v>
      </c>
      <c r="E23" s="35">
        <v>68.44534053</v>
      </c>
      <c r="F23" s="35">
        <v>65.33030372</v>
      </c>
      <c r="G23" s="35">
        <v>7.64404719</v>
      </c>
      <c r="H23" s="35">
        <v>43.71533047</v>
      </c>
      <c r="I23" s="35">
        <v>10.929084320000001</v>
      </c>
      <c r="J23" s="37">
        <v>201.13685579</v>
      </c>
      <c r="K23" s="73"/>
    </row>
    <row r="24" spans="1:11" s="70" customFormat="1" ht="18.95" customHeight="1">
      <c r="A24" s="48" t="s">
        <v>294</v>
      </c>
      <c r="B24" s="48"/>
      <c r="C24" s="35">
        <v>0</v>
      </c>
      <c r="D24" s="35">
        <v>0</v>
      </c>
      <c r="E24" s="35">
        <v>16.11734545</v>
      </c>
      <c r="F24" s="35">
        <v>47.23245914</v>
      </c>
      <c r="G24" s="35">
        <v>6.09759734</v>
      </c>
      <c r="H24" s="35">
        <v>11.78711759</v>
      </c>
      <c r="I24" s="35">
        <v>1.3129758200000001</v>
      </c>
      <c r="J24" s="37">
        <v>82.54749534</v>
      </c>
      <c r="K24" s="73"/>
    </row>
    <row r="25" spans="1:11" s="70" customFormat="1" ht="18.95" customHeight="1">
      <c r="A25" s="48" t="s">
        <v>295</v>
      </c>
      <c r="B25" s="48"/>
      <c r="C25" s="35">
        <v>0</v>
      </c>
      <c r="D25" s="35">
        <v>3.54073371</v>
      </c>
      <c r="E25" s="35">
        <v>24.623635989999997</v>
      </c>
      <c r="F25" s="35">
        <v>90.05541173</v>
      </c>
      <c r="G25" s="35">
        <v>9.436844789999999</v>
      </c>
      <c r="H25" s="35">
        <v>22.76169095</v>
      </c>
      <c r="I25" s="35">
        <v>8.42632947</v>
      </c>
      <c r="J25" s="37">
        <v>158.84464663999998</v>
      </c>
      <c r="K25" s="73"/>
    </row>
    <row r="26" spans="1:11" s="70" customFormat="1" ht="18.95" customHeight="1">
      <c r="A26" s="48" t="s">
        <v>296</v>
      </c>
      <c r="B26" s="48"/>
      <c r="C26" s="35">
        <v>0</v>
      </c>
      <c r="D26" s="35">
        <v>0</v>
      </c>
      <c r="E26" s="35">
        <v>17.5232062</v>
      </c>
      <c r="F26" s="35">
        <v>44.11473571</v>
      </c>
      <c r="G26" s="35">
        <v>5.79882501</v>
      </c>
      <c r="H26" s="35">
        <v>14.3331957</v>
      </c>
      <c r="I26" s="35">
        <v>3.7245581899999998</v>
      </c>
      <c r="J26" s="37">
        <v>85.49452081</v>
      </c>
      <c r="K26" s="73"/>
    </row>
    <row r="27" spans="1:11" s="70" customFormat="1" ht="18.95" customHeight="1">
      <c r="A27" s="48" t="s">
        <v>297</v>
      </c>
      <c r="B27" s="48"/>
      <c r="C27" s="35">
        <v>10.09426234</v>
      </c>
      <c r="D27" s="35">
        <v>42.58221593</v>
      </c>
      <c r="E27" s="35">
        <v>214.88650052</v>
      </c>
      <c r="F27" s="35">
        <v>309.22102667</v>
      </c>
      <c r="G27" s="35">
        <v>62.7845682</v>
      </c>
      <c r="H27" s="35">
        <v>145.50974224</v>
      </c>
      <c r="I27" s="35">
        <v>46.11670203</v>
      </c>
      <c r="J27" s="37">
        <v>831.1950179300001</v>
      </c>
      <c r="K27" s="73"/>
    </row>
    <row r="28" spans="1:11" s="70" customFormat="1" ht="18.95" customHeight="1">
      <c r="A28" s="48" t="s">
        <v>298</v>
      </c>
      <c r="B28" s="48"/>
      <c r="C28" s="35">
        <v>0</v>
      </c>
      <c r="D28" s="35">
        <v>7.3361673</v>
      </c>
      <c r="E28" s="35">
        <v>94.3445944</v>
      </c>
      <c r="F28" s="35">
        <v>444.06997997</v>
      </c>
      <c r="G28" s="35">
        <v>78.4926645</v>
      </c>
      <c r="H28" s="35">
        <v>63.174444660000006</v>
      </c>
      <c r="I28" s="35">
        <v>11.46282059</v>
      </c>
      <c r="J28" s="37">
        <v>698.8806714200001</v>
      </c>
      <c r="K28" s="73"/>
    </row>
    <row r="29" spans="1:11" s="70" customFormat="1" ht="18.95" customHeight="1">
      <c r="A29" s="48" t="s">
        <v>306</v>
      </c>
      <c r="B29" s="48"/>
      <c r="C29" s="35">
        <v>0</v>
      </c>
      <c r="D29" s="35">
        <v>2.70214283</v>
      </c>
      <c r="E29" s="35">
        <v>79.09281662000001</v>
      </c>
      <c r="F29" s="35">
        <v>112.99081819</v>
      </c>
      <c r="G29" s="35">
        <v>14.56917763</v>
      </c>
      <c r="H29" s="35">
        <v>44.91654041</v>
      </c>
      <c r="I29" s="35">
        <v>17.11705314</v>
      </c>
      <c r="J29" s="37">
        <v>271.38854882</v>
      </c>
      <c r="K29" s="73"/>
    </row>
    <row r="30" spans="1:11" s="70" customFormat="1" ht="18.95" customHeight="1">
      <c r="A30" s="48" t="s">
        <v>300</v>
      </c>
      <c r="B30" s="48"/>
      <c r="C30" s="35">
        <v>0</v>
      </c>
      <c r="D30" s="35">
        <v>29.38484628</v>
      </c>
      <c r="E30" s="35">
        <v>114.62956172</v>
      </c>
      <c r="F30" s="35">
        <v>292.29969197</v>
      </c>
      <c r="G30" s="35">
        <v>38.98935762</v>
      </c>
      <c r="H30" s="35">
        <v>44.60056509</v>
      </c>
      <c r="I30" s="35">
        <v>28.27935986</v>
      </c>
      <c r="J30" s="37">
        <v>548.1833825399999</v>
      </c>
      <c r="K30" s="73"/>
    </row>
    <row r="31" spans="1:11" s="70" customFormat="1" ht="18.95" customHeight="1">
      <c r="A31" s="48" t="s">
        <v>301</v>
      </c>
      <c r="B31" s="48"/>
      <c r="C31" s="35">
        <v>0</v>
      </c>
      <c r="D31" s="35">
        <v>0</v>
      </c>
      <c r="E31" s="35">
        <v>14.76197109</v>
      </c>
      <c r="F31" s="35">
        <v>55.35841937</v>
      </c>
      <c r="G31" s="35">
        <v>11.846482369999999</v>
      </c>
      <c r="H31" s="35">
        <v>17.296451140000002</v>
      </c>
      <c r="I31" s="35">
        <v>5.9049667999999995</v>
      </c>
      <c r="J31" s="37">
        <v>105.16829077</v>
      </c>
      <c r="K31" s="73"/>
    </row>
    <row r="32" spans="1:11" s="70" customFormat="1" ht="18.95" customHeight="1">
      <c r="A32" s="48" t="s">
        <v>302</v>
      </c>
      <c r="B32" s="48"/>
      <c r="C32" s="35">
        <v>0</v>
      </c>
      <c r="D32" s="35">
        <v>24.907851280000003</v>
      </c>
      <c r="E32" s="35">
        <v>59.05841009</v>
      </c>
      <c r="F32" s="35">
        <v>56.99386001</v>
      </c>
      <c r="G32" s="35">
        <v>6.14256855</v>
      </c>
      <c r="H32" s="35">
        <v>31.697398950000004</v>
      </c>
      <c r="I32" s="35">
        <v>5.81373247</v>
      </c>
      <c r="J32" s="37">
        <v>184.61382135</v>
      </c>
      <c r="K32" s="73"/>
    </row>
    <row r="33" spans="1:10" s="69" customFormat="1" ht="20.1" customHeight="1">
      <c r="A33" s="49" t="s">
        <v>307</v>
      </c>
      <c r="B33" s="133"/>
      <c r="C33" s="152">
        <v>2070.69944305</v>
      </c>
      <c r="D33" s="152">
        <v>6707.03594726</v>
      </c>
      <c r="E33" s="152">
        <v>17494.593607600003</v>
      </c>
      <c r="F33" s="37">
        <v>10099.430412619997</v>
      </c>
      <c r="G33" s="37">
        <v>1005.59816598</v>
      </c>
      <c r="H33" s="37">
        <v>6629.60166608</v>
      </c>
      <c r="I33" s="37">
        <v>8250.689172879998</v>
      </c>
      <c r="J33" s="37">
        <v>52257.64841546999</v>
      </c>
    </row>
    <row r="34" spans="1:10" s="68" customFormat="1" ht="8.1" customHeight="1" thickBot="1">
      <c r="A34" s="50"/>
      <c r="B34" s="50"/>
      <c r="C34" s="256"/>
      <c r="D34" s="256"/>
      <c r="E34" s="256"/>
      <c r="F34" s="256"/>
      <c r="G34" s="256"/>
      <c r="H34" s="256"/>
      <c r="I34" s="256"/>
      <c r="J34" s="256"/>
    </row>
    <row r="35" s="51" customFormat="1" ht="9.95" customHeight="1"/>
    <row r="36" spans="1:10" s="53" customFormat="1" ht="15.75" customHeight="1">
      <c r="A36" s="52" t="s">
        <v>336</v>
      </c>
      <c r="B36" s="52"/>
      <c r="I36" s="54"/>
      <c r="J36" s="54"/>
    </row>
    <row r="37" spans="1:10" s="53" customFormat="1" ht="13.15" customHeight="1">
      <c r="A37" s="355" t="s">
        <v>236</v>
      </c>
      <c r="B37" s="355"/>
      <c r="C37" s="355"/>
      <c r="D37" s="355"/>
      <c r="E37" s="355"/>
      <c r="F37" s="355"/>
      <c r="G37" s="355"/>
      <c r="H37" s="355"/>
      <c r="I37" s="355"/>
      <c r="J37" s="355"/>
    </row>
    <row r="38" spans="1:12" s="60" customFormat="1" ht="51" customHeight="1">
      <c r="A38" s="347" t="s">
        <v>244</v>
      </c>
      <c r="B38" s="347"/>
      <c r="C38" s="347"/>
      <c r="D38" s="347"/>
      <c r="E38" s="347"/>
      <c r="F38" s="347"/>
      <c r="G38" s="347"/>
      <c r="H38" s="347"/>
      <c r="I38" s="347"/>
      <c r="J38" s="347"/>
      <c r="K38" s="272"/>
      <c r="L38" s="272"/>
    </row>
    <row r="39" spans="1:3" s="60" customFormat="1" ht="15">
      <c r="A39" s="66"/>
      <c r="B39" s="66"/>
      <c r="C39" s="67"/>
    </row>
    <row r="40" spans="1:10" s="60" customFormat="1" ht="15">
      <c r="A40" s="66"/>
      <c r="B40" s="66"/>
      <c r="C40" s="249"/>
      <c r="D40" s="249"/>
      <c r="E40" s="249"/>
      <c r="F40" s="249"/>
      <c r="G40" s="249"/>
      <c r="H40" s="249"/>
      <c r="I40" s="249"/>
      <c r="J40" s="249"/>
    </row>
    <row r="41" spans="1:10" s="60" customFormat="1" ht="15">
      <c r="A41" s="128"/>
      <c r="B41" s="65"/>
      <c r="C41" s="257"/>
      <c r="D41" s="257"/>
      <c r="E41" s="257"/>
      <c r="F41" s="258"/>
      <c r="G41" s="258"/>
      <c r="H41" s="258"/>
      <c r="I41" s="258"/>
      <c r="J41" s="258"/>
    </row>
    <row r="42" spans="1:10" s="63" customFormat="1" ht="15">
      <c r="A42" s="64"/>
      <c r="B42" s="64"/>
      <c r="C42" s="239"/>
      <c r="D42" s="64"/>
      <c r="E42" s="64"/>
      <c r="F42" s="64"/>
      <c r="G42" s="64"/>
      <c r="H42" s="64"/>
      <c r="I42" s="239"/>
      <c r="J42" s="259"/>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5">
    <mergeCell ref="A1:J1"/>
    <mergeCell ref="A2:J2"/>
    <mergeCell ref="A3:J3"/>
    <mergeCell ref="A37:J37"/>
    <mergeCell ref="A38:J38"/>
  </mergeCells>
  <printOptions horizontalCentered="1" verticalCentered="1"/>
  <pageMargins left="0.7874015748031497" right="0.7874015748031497" top="0.62" bottom="0.51" header="0" footer="0"/>
  <pageSetup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
      <selection activeCell="A1" sqref="A1:J1"/>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56" t="s">
        <v>309</v>
      </c>
      <c r="B1" s="356"/>
      <c r="C1" s="356"/>
      <c r="D1" s="356"/>
      <c r="E1" s="356"/>
      <c r="F1" s="356"/>
      <c r="G1" s="356"/>
      <c r="H1" s="356"/>
      <c r="I1" s="356"/>
      <c r="J1" s="356"/>
    </row>
    <row r="2" spans="1:10" s="79" customFormat="1" ht="18" customHeight="1">
      <c r="A2" s="352">
        <v>44500</v>
      </c>
      <c r="B2" s="352"/>
      <c r="C2" s="352"/>
      <c r="D2" s="352"/>
      <c r="E2" s="352"/>
      <c r="F2" s="352"/>
      <c r="G2" s="352"/>
      <c r="H2" s="352"/>
      <c r="I2" s="352"/>
      <c r="J2" s="352"/>
    </row>
    <row r="3" spans="1:10" s="79" customFormat="1" ht="18" customHeight="1">
      <c r="A3" s="359" t="s">
        <v>62</v>
      </c>
      <c r="B3" s="359"/>
      <c r="C3" s="359"/>
      <c r="D3" s="359"/>
      <c r="E3" s="359"/>
      <c r="F3" s="359"/>
      <c r="G3" s="359"/>
      <c r="H3" s="359"/>
      <c r="I3" s="359"/>
      <c r="J3" s="359"/>
    </row>
    <row r="4" spans="3:10" s="59" customFormat="1" ht="14.25" customHeight="1" thickBot="1">
      <c r="C4" s="78"/>
      <c r="D4" s="78"/>
      <c r="E4" s="78"/>
      <c r="F4" s="78"/>
      <c r="G4" s="78"/>
      <c r="H4" s="78"/>
      <c r="I4" s="78"/>
      <c r="J4" s="78"/>
    </row>
    <row r="5" spans="1:10" s="75" customFormat="1" ht="52.5" customHeight="1">
      <c r="A5" s="39" t="s">
        <v>308</v>
      </c>
      <c r="B5" s="39"/>
      <c r="C5" s="124" t="s">
        <v>20</v>
      </c>
      <c r="D5" s="124" t="s">
        <v>57</v>
      </c>
      <c r="E5" s="124" t="s">
        <v>58</v>
      </c>
      <c r="F5" s="124" t="s">
        <v>59</v>
      </c>
      <c r="G5" s="124" t="s">
        <v>21</v>
      </c>
      <c r="H5" s="124" t="s">
        <v>70</v>
      </c>
      <c r="I5" s="124" t="s">
        <v>71</v>
      </c>
      <c r="J5" s="42" t="s">
        <v>121</v>
      </c>
    </row>
    <row r="6" spans="1:10" s="51" customFormat="1" ht="3.75" customHeight="1">
      <c r="A6" s="43"/>
      <c r="B6" s="43"/>
      <c r="C6" s="44" t="s">
        <v>92</v>
      </c>
      <c r="D6" s="44" t="s">
        <v>91</v>
      </c>
      <c r="E6" s="44" t="s">
        <v>90</v>
      </c>
      <c r="F6" s="44" t="s">
        <v>89</v>
      </c>
      <c r="G6" s="44"/>
      <c r="H6" s="44"/>
      <c r="I6" s="44" t="s">
        <v>88</v>
      </c>
      <c r="J6" s="45"/>
    </row>
    <row r="7" spans="1:10" s="51" customFormat="1" ht="3.75" customHeight="1">
      <c r="A7" s="76"/>
      <c r="B7" s="76"/>
      <c r="C7" s="75"/>
      <c r="D7" s="75"/>
      <c r="E7" s="75"/>
      <c r="F7" s="75"/>
      <c r="G7" s="75"/>
      <c r="H7" s="75"/>
      <c r="I7" s="75"/>
      <c r="J7" s="74"/>
    </row>
    <row r="8" spans="1:11" s="70" customFormat="1" ht="18.95" customHeight="1">
      <c r="A8" s="48" t="s">
        <v>278</v>
      </c>
      <c r="B8" s="48"/>
      <c r="C8" s="309">
        <v>0</v>
      </c>
      <c r="D8" s="309">
        <v>0</v>
      </c>
      <c r="E8" s="309">
        <v>58</v>
      </c>
      <c r="F8" s="309">
        <v>1094</v>
      </c>
      <c r="G8" s="309">
        <v>1437</v>
      </c>
      <c r="H8" s="309">
        <v>2094</v>
      </c>
      <c r="I8" s="309">
        <v>61</v>
      </c>
      <c r="J8" s="310">
        <v>4655</v>
      </c>
      <c r="K8" s="73"/>
    </row>
    <row r="9" spans="1:11" s="70" customFormat="1" ht="18.95" customHeight="1">
      <c r="A9" s="48" t="s">
        <v>279</v>
      </c>
      <c r="B9" s="48"/>
      <c r="C9" s="309">
        <v>0</v>
      </c>
      <c r="D9" s="309">
        <v>1</v>
      </c>
      <c r="E9" s="309">
        <v>356</v>
      </c>
      <c r="F9" s="309">
        <v>4549</v>
      </c>
      <c r="G9" s="309">
        <v>5786</v>
      </c>
      <c r="H9" s="309">
        <v>10169</v>
      </c>
      <c r="I9" s="309">
        <v>105</v>
      </c>
      <c r="J9" s="310">
        <v>20360</v>
      </c>
      <c r="K9" s="73"/>
    </row>
    <row r="10" spans="1:11" s="70" customFormat="1" ht="18.95" customHeight="1">
      <c r="A10" s="48" t="s">
        <v>303</v>
      </c>
      <c r="B10" s="48"/>
      <c r="C10" s="309">
        <v>0</v>
      </c>
      <c r="D10" s="309">
        <v>1</v>
      </c>
      <c r="E10" s="309">
        <v>135</v>
      </c>
      <c r="F10" s="309">
        <v>3261</v>
      </c>
      <c r="G10" s="309">
        <v>3089</v>
      </c>
      <c r="H10" s="309">
        <v>2877</v>
      </c>
      <c r="I10" s="309">
        <v>67</v>
      </c>
      <c r="J10" s="310">
        <v>9165</v>
      </c>
      <c r="K10" s="73"/>
    </row>
    <row r="11" spans="1:11" s="70" customFormat="1" ht="18.95" customHeight="1">
      <c r="A11" s="48" t="s">
        <v>281</v>
      </c>
      <c r="B11" s="48"/>
      <c r="C11" s="309">
        <v>2</v>
      </c>
      <c r="D11" s="309">
        <v>25</v>
      </c>
      <c r="E11" s="309">
        <v>1020</v>
      </c>
      <c r="F11" s="309">
        <v>21647</v>
      </c>
      <c r="G11" s="309">
        <v>17943</v>
      </c>
      <c r="H11" s="309">
        <v>20500</v>
      </c>
      <c r="I11" s="309">
        <v>703</v>
      </c>
      <c r="J11" s="310">
        <v>59629</v>
      </c>
      <c r="K11" s="73"/>
    </row>
    <row r="12" spans="1:11" s="70" customFormat="1" ht="18.95" customHeight="1">
      <c r="A12" s="48" t="s">
        <v>282</v>
      </c>
      <c r="B12" s="48"/>
      <c r="C12" s="309">
        <v>0</v>
      </c>
      <c r="D12" s="309">
        <v>1</v>
      </c>
      <c r="E12" s="309">
        <v>81</v>
      </c>
      <c r="F12" s="309">
        <v>3648</v>
      </c>
      <c r="G12" s="309">
        <v>4048</v>
      </c>
      <c r="H12" s="309">
        <v>2704</v>
      </c>
      <c r="I12" s="309">
        <v>85</v>
      </c>
      <c r="J12" s="310">
        <v>10474</v>
      </c>
      <c r="K12" s="73"/>
    </row>
    <row r="13" spans="1:11" s="70" customFormat="1" ht="18.95" customHeight="1">
      <c r="A13" s="48" t="s">
        <v>283</v>
      </c>
      <c r="B13" s="48"/>
      <c r="C13" s="309">
        <v>0</v>
      </c>
      <c r="D13" s="309">
        <v>3</v>
      </c>
      <c r="E13" s="309">
        <v>319</v>
      </c>
      <c r="F13" s="309">
        <v>6338</v>
      </c>
      <c r="G13" s="309">
        <v>8581</v>
      </c>
      <c r="H13" s="309">
        <v>6735</v>
      </c>
      <c r="I13" s="309">
        <v>208</v>
      </c>
      <c r="J13" s="310">
        <v>21627</v>
      </c>
      <c r="K13" s="73"/>
    </row>
    <row r="14" spans="1:11" s="70" customFormat="1" ht="18.95" customHeight="1">
      <c r="A14" s="48" t="s">
        <v>284</v>
      </c>
      <c r="B14" s="48"/>
      <c r="C14" s="309">
        <v>1</v>
      </c>
      <c r="D14" s="309">
        <v>18</v>
      </c>
      <c r="E14" s="309">
        <v>499</v>
      </c>
      <c r="F14" s="309">
        <v>3799</v>
      </c>
      <c r="G14" s="309">
        <v>3084</v>
      </c>
      <c r="H14" s="309">
        <v>7845</v>
      </c>
      <c r="I14" s="309">
        <v>152</v>
      </c>
      <c r="J14" s="310">
        <v>15168</v>
      </c>
      <c r="K14" s="73"/>
    </row>
    <row r="15" spans="1:11" s="70" customFormat="1" ht="18.95" customHeight="1">
      <c r="A15" s="48" t="s">
        <v>285</v>
      </c>
      <c r="B15" s="48"/>
      <c r="C15" s="309">
        <v>0</v>
      </c>
      <c r="D15" s="309">
        <v>14</v>
      </c>
      <c r="E15" s="309">
        <v>794</v>
      </c>
      <c r="F15" s="309">
        <v>19648</v>
      </c>
      <c r="G15" s="309">
        <v>16856</v>
      </c>
      <c r="H15" s="309">
        <v>15082</v>
      </c>
      <c r="I15" s="309">
        <v>306</v>
      </c>
      <c r="J15" s="310">
        <v>51000</v>
      </c>
      <c r="K15" s="73"/>
    </row>
    <row r="16" spans="1:11" s="70" customFormat="1" ht="18.95" customHeight="1">
      <c r="A16" s="48" t="s">
        <v>286</v>
      </c>
      <c r="B16" s="48"/>
      <c r="C16" s="309">
        <v>0</v>
      </c>
      <c r="D16" s="309">
        <v>0</v>
      </c>
      <c r="E16" s="309">
        <v>19</v>
      </c>
      <c r="F16" s="309">
        <v>864</v>
      </c>
      <c r="G16" s="309">
        <v>1148</v>
      </c>
      <c r="H16" s="309">
        <v>1194</v>
      </c>
      <c r="I16" s="309">
        <v>7</v>
      </c>
      <c r="J16" s="310">
        <v>3110</v>
      </c>
      <c r="K16" s="73"/>
    </row>
    <row r="17" spans="1:11" s="70" customFormat="1" ht="18.95" customHeight="1">
      <c r="A17" s="48" t="s">
        <v>304</v>
      </c>
      <c r="B17" s="48"/>
      <c r="C17" s="309">
        <v>0</v>
      </c>
      <c r="D17" s="309">
        <v>0</v>
      </c>
      <c r="E17" s="309">
        <v>182</v>
      </c>
      <c r="F17" s="309">
        <v>2409</v>
      </c>
      <c r="G17" s="309">
        <v>3825</v>
      </c>
      <c r="H17" s="309">
        <v>5262</v>
      </c>
      <c r="I17" s="309">
        <v>78</v>
      </c>
      <c r="J17" s="310">
        <v>11378</v>
      </c>
      <c r="K17" s="73"/>
    </row>
    <row r="18" spans="1:11" s="70" customFormat="1" ht="18.95" customHeight="1">
      <c r="A18" s="48" t="s">
        <v>288</v>
      </c>
      <c r="B18" s="48"/>
      <c r="C18" s="309">
        <v>0</v>
      </c>
      <c r="D18" s="309">
        <v>7</v>
      </c>
      <c r="E18" s="309">
        <v>342</v>
      </c>
      <c r="F18" s="309">
        <v>5560</v>
      </c>
      <c r="G18" s="309">
        <v>6325</v>
      </c>
      <c r="H18" s="309">
        <v>17635</v>
      </c>
      <c r="I18" s="309">
        <v>542</v>
      </c>
      <c r="J18" s="310">
        <v>29596</v>
      </c>
      <c r="K18" s="73"/>
    </row>
    <row r="19" spans="1:11" s="70" customFormat="1" ht="18.95" customHeight="1">
      <c r="A19" s="48" t="s">
        <v>305</v>
      </c>
      <c r="B19" s="48"/>
      <c r="C19" s="309">
        <v>0</v>
      </c>
      <c r="D19" s="309">
        <v>5</v>
      </c>
      <c r="E19" s="309">
        <v>546</v>
      </c>
      <c r="F19" s="309">
        <v>9437</v>
      </c>
      <c r="G19" s="309">
        <v>10559</v>
      </c>
      <c r="H19" s="309">
        <v>13519</v>
      </c>
      <c r="I19" s="309">
        <v>358</v>
      </c>
      <c r="J19" s="310">
        <v>33159</v>
      </c>
      <c r="K19" s="73"/>
    </row>
    <row r="20" spans="1:11" s="70" customFormat="1" ht="18.95" customHeight="1">
      <c r="A20" s="48" t="s">
        <v>290</v>
      </c>
      <c r="B20" s="48"/>
      <c r="C20" s="309">
        <v>1</v>
      </c>
      <c r="D20" s="309">
        <v>17</v>
      </c>
      <c r="E20" s="309">
        <v>1065</v>
      </c>
      <c r="F20" s="309">
        <v>10283</v>
      </c>
      <c r="G20" s="309">
        <v>9078</v>
      </c>
      <c r="H20" s="309">
        <v>18678</v>
      </c>
      <c r="I20" s="309">
        <v>586</v>
      </c>
      <c r="J20" s="310">
        <v>38709</v>
      </c>
      <c r="K20" s="73"/>
    </row>
    <row r="21" spans="1:11" s="70" customFormat="1" ht="18.95" customHeight="1">
      <c r="A21" s="48" t="s">
        <v>291</v>
      </c>
      <c r="B21" s="48"/>
      <c r="C21" s="309">
        <v>0</v>
      </c>
      <c r="D21" s="309">
        <v>6</v>
      </c>
      <c r="E21" s="309">
        <v>577</v>
      </c>
      <c r="F21" s="309">
        <v>5964</v>
      </c>
      <c r="G21" s="309">
        <v>9751</v>
      </c>
      <c r="H21" s="309">
        <v>16045</v>
      </c>
      <c r="I21" s="309">
        <v>499</v>
      </c>
      <c r="J21" s="310">
        <v>31811</v>
      </c>
      <c r="K21" s="73"/>
    </row>
    <row r="22" spans="1:11" s="70" customFormat="1" ht="18.95" customHeight="1">
      <c r="A22" s="48" t="s">
        <v>292</v>
      </c>
      <c r="B22" s="48"/>
      <c r="C22" s="309">
        <v>66</v>
      </c>
      <c r="D22" s="309">
        <v>828</v>
      </c>
      <c r="E22" s="309">
        <v>23824</v>
      </c>
      <c r="F22" s="309">
        <v>88720</v>
      </c>
      <c r="G22" s="309">
        <v>52002</v>
      </c>
      <c r="H22" s="309">
        <v>340715</v>
      </c>
      <c r="I22" s="309">
        <v>30304</v>
      </c>
      <c r="J22" s="310">
        <v>521591</v>
      </c>
      <c r="K22" s="73"/>
    </row>
    <row r="23" spans="1:11" s="70" customFormat="1" ht="18.95" customHeight="1">
      <c r="A23" s="48" t="s">
        <v>293</v>
      </c>
      <c r="B23" s="48"/>
      <c r="C23" s="309">
        <v>0</v>
      </c>
      <c r="D23" s="309">
        <v>2</v>
      </c>
      <c r="E23" s="309">
        <v>246</v>
      </c>
      <c r="F23" s="309">
        <v>1426</v>
      </c>
      <c r="G23" s="309">
        <v>2075</v>
      </c>
      <c r="H23" s="309">
        <v>6976</v>
      </c>
      <c r="I23" s="309">
        <v>160</v>
      </c>
      <c r="J23" s="310">
        <v>10668</v>
      </c>
      <c r="K23" s="73"/>
    </row>
    <row r="24" spans="1:11" s="70" customFormat="1" ht="18.95" customHeight="1">
      <c r="A24" s="48" t="s">
        <v>294</v>
      </c>
      <c r="B24" s="48"/>
      <c r="C24" s="309">
        <v>0</v>
      </c>
      <c r="D24" s="309">
        <v>0</v>
      </c>
      <c r="E24" s="309">
        <v>66</v>
      </c>
      <c r="F24" s="309">
        <v>1335</v>
      </c>
      <c r="G24" s="309">
        <v>1353</v>
      </c>
      <c r="H24" s="309">
        <v>1488</v>
      </c>
      <c r="I24" s="309">
        <v>13</v>
      </c>
      <c r="J24" s="310">
        <v>4165</v>
      </c>
      <c r="K24" s="73"/>
    </row>
    <row r="25" spans="1:11" s="70" customFormat="1" ht="18.95" customHeight="1">
      <c r="A25" s="48" t="s">
        <v>295</v>
      </c>
      <c r="B25" s="48"/>
      <c r="C25" s="309">
        <v>0</v>
      </c>
      <c r="D25" s="309">
        <v>1</v>
      </c>
      <c r="E25" s="309">
        <v>75</v>
      </c>
      <c r="F25" s="309">
        <v>2362</v>
      </c>
      <c r="G25" s="309">
        <v>2080</v>
      </c>
      <c r="H25" s="309">
        <v>2354</v>
      </c>
      <c r="I25" s="309">
        <v>95</v>
      </c>
      <c r="J25" s="310">
        <v>6717</v>
      </c>
      <c r="K25" s="73"/>
    </row>
    <row r="26" spans="1:11" s="70" customFormat="1" ht="18.95" customHeight="1">
      <c r="A26" s="48" t="s">
        <v>296</v>
      </c>
      <c r="B26" s="48"/>
      <c r="C26" s="309">
        <v>0</v>
      </c>
      <c r="D26" s="309">
        <v>0</v>
      </c>
      <c r="E26" s="309">
        <v>55</v>
      </c>
      <c r="F26" s="309">
        <v>1153</v>
      </c>
      <c r="G26" s="309">
        <v>1319</v>
      </c>
      <c r="H26" s="309">
        <v>1652</v>
      </c>
      <c r="I26" s="309">
        <v>43</v>
      </c>
      <c r="J26" s="310">
        <v>4103</v>
      </c>
      <c r="K26" s="73"/>
    </row>
    <row r="27" spans="1:11" s="70" customFormat="1" ht="18.95" customHeight="1">
      <c r="A27" s="48" t="s">
        <v>297</v>
      </c>
      <c r="B27" s="48"/>
      <c r="C27" s="309">
        <v>1</v>
      </c>
      <c r="D27" s="309">
        <v>10</v>
      </c>
      <c r="E27" s="309">
        <v>568</v>
      </c>
      <c r="F27" s="309">
        <v>9186</v>
      </c>
      <c r="G27" s="309">
        <v>15326</v>
      </c>
      <c r="H27" s="309">
        <v>27719</v>
      </c>
      <c r="I27" s="309">
        <v>502</v>
      </c>
      <c r="J27" s="310">
        <v>51311</v>
      </c>
      <c r="K27" s="73"/>
    </row>
    <row r="28" spans="1:11" s="70" customFormat="1" ht="18.95" customHeight="1">
      <c r="A28" s="48" t="s">
        <v>298</v>
      </c>
      <c r="B28" s="48"/>
      <c r="C28" s="309">
        <v>0</v>
      </c>
      <c r="D28" s="309">
        <v>3</v>
      </c>
      <c r="E28" s="309">
        <v>299</v>
      </c>
      <c r="F28" s="309">
        <v>14260</v>
      </c>
      <c r="G28" s="309">
        <v>15330</v>
      </c>
      <c r="H28" s="309">
        <v>8099</v>
      </c>
      <c r="I28" s="309">
        <v>78</v>
      </c>
      <c r="J28" s="310">
        <v>36973</v>
      </c>
      <c r="K28" s="73"/>
    </row>
    <row r="29" spans="1:11" s="70" customFormat="1" ht="18.95" customHeight="1">
      <c r="A29" s="48" t="s">
        <v>306</v>
      </c>
      <c r="B29" s="48"/>
      <c r="C29" s="309">
        <v>0</v>
      </c>
      <c r="D29" s="309">
        <v>2</v>
      </c>
      <c r="E29" s="309">
        <v>298</v>
      </c>
      <c r="F29" s="309">
        <v>2671</v>
      </c>
      <c r="G29" s="309">
        <v>3680</v>
      </c>
      <c r="H29" s="309">
        <v>6959</v>
      </c>
      <c r="I29" s="309">
        <v>207</v>
      </c>
      <c r="J29" s="310">
        <v>13343</v>
      </c>
      <c r="K29" s="73"/>
    </row>
    <row r="30" spans="1:11" s="70" customFormat="1" ht="18.95" customHeight="1">
      <c r="A30" s="48" t="s">
        <v>300</v>
      </c>
      <c r="B30" s="48"/>
      <c r="C30" s="309">
        <v>0</v>
      </c>
      <c r="D30" s="309">
        <v>7</v>
      </c>
      <c r="E30" s="309">
        <v>319</v>
      </c>
      <c r="F30" s="309">
        <v>7617</v>
      </c>
      <c r="G30" s="309">
        <v>7089</v>
      </c>
      <c r="H30" s="309">
        <v>6619</v>
      </c>
      <c r="I30" s="309">
        <v>289</v>
      </c>
      <c r="J30" s="310">
        <v>21002</v>
      </c>
      <c r="K30" s="73"/>
    </row>
    <row r="31" spans="1:11" s="70" customFormat="1" ht="18.95" customHeight="1">
      <c r="A31" s="48" t="s">
        <v>301</v>
      </c>
      <c r="B31" s="48"/>
      <c r="C31" s="309">
        <v>0</v>
      </c>
      <c r="D31" s="309">
        <v>0</v>
      </c>
      <c r="E31" s="309">
        <v>64</v>
      </c>
      <c r="F31" s="309">
        <v>1843</v>
      </c>
      <c r="G31" s="309">
        <v>2806</v>
      </c>
      <c r="H31" s="309">
        <v>3146</v>
      </c>
      <c r="I31" s="309">
        <v>120</v>
      </c>
      <c r="J31" s="310">
        <v>7601</v>
      </c>
      <c r="K31" s="73"/>
    </row>
    <row r="32" spans="1:11" s="70" customFormat="1" ht="18.95" customHeight="1">
      <c r="A32" s="48" t="s">
        <v>302</v>
      </c>
      <c r="B32" s="48"/>
      <c r="C32" s="309">
        <v>0</v>
      </c>
      <c r="D32" s="309">
        <v>3</v>
      </c>
      <c r="E32" s="309">
        <v>187</v>
      </c>
      <c r="F32" s="309">
        <v>1203</v>
      </c>
      <c r="G32" s="309">
        <v>2043</v>
      </c>
      <c r="H32" s="309">
        <v>4687</v>
      </c>
      <c r="I32" s="309">
        <v>65</v>
      </c>
      <c r="J32" s="310">
        <v>8022</v>
      </c>
      <c r="K32" s="73"/>
    </row>
    <row r="33" spans="1:10" s="69" customFormat="1" ht="30" customHeight="1">
      <c r="A33" s="292" t="s">
        <v>116</v>
      </c>
      <c r="B33" s="133"/>
      <c r="C33" s="243">
        <v>68</v>
      </c>
      <c r="D33" s="243">
        <v>913</v>
      </c>
      <c r="E33" s="243">
        <v>29337</v>
      </c>
      <c r="F33" s="310">
        <v>226600</v>
      </c>
      <c r="G33" s="310">
        <v>206225</v>
      </c>
      <c r="H33" s="310">
        <v>539064</v>
      </c>
      <c r="I33" s="310">
        <v>35610</v>
      </c>
      <c r="J33" s="310">
        <v>997876</v>
      </c>
    </row>
    <row r="34" spans="1:10" s="68" customFormat="1" ht="8.1" customHeight="1" thickBot="1">
      <c r="A34" s="50"/>
      <c r="B34" s="50"/>
      <c r="C34" s="256"/>
      <c r="D34" s="256"/>
      <c r="E34" s="256"/>
      <c r="F34" s="256"/>
      <c r="G34" s="256"/>
      <c r="H34" s="256"/>
      <c r="I34" s="256"/>
      <c r="J34" s="256"/>
    </row>
    <row r="35" s="51" customFormat="1" ht="9.95" customHeight="1"/>
    <row r="36" spans="1:10" s="53" customFormat="1" ht="15.75" customHeight="1">
      <c r="A36" s="52" t="s">
        <v>338</v>
      </c>
      <c r="B36" s="52"/>
      <c r="I36" s="54"/>
      <c r="J36" s="54"/>
    </row>
    <row r="37" spans="1:10" s="53" customFormat="1" ht="13.15" customHeight="1">
      <c r="A37" s="367" t="s">
        <v>257</v>
      </c>
      <c r="B37" s="347"/>
      <c r="C37" s="347"/>
      <c r="D37" s="347"/>
      <c r="E37" s="347"/>
      <c r="F37" s="347"/>
      <c r="G37" s="347"/>
      <c r="H37" s="347"/>
      <c r="I37" s="347"/>
      <c r="J37" s="347"/>
    </row>
    <row r="38" spans="1:12" s="60" customFormat="1" ht="15">
      <c r="A38" s="347" t="s">
        <v>311</v>
      </c>
      <c r="B38" s="347"/>
      <c r="C38" s="347"/>
      <c r="D38" s="347"/>
      <c r="E38" s="347"/>
      <c r="F38" s="347"/>
      <c r="G38" s="347"/>
      <c r="H38" s="347"/>
      <c r="I38" s="347"/>
      <c r="J38" s="347"/>
      <c r="K38" s="272"/>
      <c r="L38" s="272"/>
    </row>
    <row r="39" spans="1:10" s="60" customFormat="1" ht="29.25" customHeight="1">
      <c r="A39" s="347" t="s">
        <v>312</v>
      </c>
      <c r="B39" s="347"/>
      <c r="C39" s="347"/>
      <c r="D39" s="347"/>
      <c r="E39" s="347"/>
      <c r="F39" s="347"/>
      <c r="G39" s="347"/>
      <c r="H39" s="347"/>
      <c r="I39" s="347"/>
      <c r="J39" s="347"/>
    </row>
    <row r="40" spans="1:10" s="60" customFormat="1" ht="33.75" customHeight="1">
      <c r="A40" s="366" t="s">
        <v>330</v>
      </c>
      <c r="B40" s="366"/>
      <c r="C40" s="366"/>
      <c r="D40" s="366"/>
      <c r="E40" s="366"/>
      <c r="F40" s="366"/>
      <c r="G40" s="366"/>
      <c r="H40" s="366"/>
      <c r="I40" s="366"/>
      <c r="J40" s="366"/>
    </row>
    <row r="41" spans="1:10" s="60" customFormat="1" ht="15">
      <c r="A41" s="128"/>
      <c r="B41" s="65"/>
      <c r="C41" s="257"/>
      <c r="D41" s="257"/>
      <c r="E41" s="257"/>
      <c r="F41" s="258"/>
      <c r="G41" s="258"/>
      <c r="H41" s="258"/>
      <c r="I41" s="258"/>
      <c r="J41" s="258"/>
    </row>
    <row r="42" spans="1:10" s="63" customFormat="1" ht="15">
      <c r="A42" s="64"/>
      <c r="B42" s="64"/>
      <c r="C42" s="239"/>
      <c r="D42" s="64"/>
      <c r="E42" s="64"/>
      <c r="F42" s="64"/>
      <c r="G42" s="64"/>
      <c r="H42" s="64"/>
      <c r="I42" s="239"/>
      <c r="J42" s="259"/>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7">
    <mergeCell ref="A40:J40"/>
    <mergeCell ref="A1:J1"/>
    <mergeCell ref="A2:J2"/>
    <mergeCell ref="A3:J3"/>
    <mergeCell ref="A37:J37"/>
    <mergeCell ref="A38:J38"/>
    <mergeCell ref="A39:J39"/>
  </mergeCells>
  <printOptions horizontalCentered="1" verticalCentered="1"/>
  <pageMargins left="0.7874015748031497" right="0.7874015748031497" top="0.62" bottom="0.51" header="0" footer="0"/>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1"/>
  <sheetViews>
    <sheetView showGridLines="0" workbookViewId="0" topLeftCell="A1"/>
  </sheetViews>
  <sheetFormatPr defaultColWidth="9.140625" defaultRowHeight="15"/>
  <cols>
    <col min="1" max="1" width="2.8515625" style="215" customWidth="1"/>
    <col min="2" max="2" width="15.28125" style="215" customWidth="1"/>
    <col min="3" max="3" width="54.140625" style="215" customWidth="1"/>
    <col min="4" max="4" width="57.57421875" style="215" customWidth="1"/>
    <col min="5" max="6" width="53.00390625" style="215" customWidth="1"/>
    <col min="7" max="7" width="59.28125" style="215" customWidth="1"/>
    <col min="8" max="8" width="59.421875" style="215" customWidth="1"/>
    <col min="9" max="9" width="59.421875" style="230" customWidth="1"/>
    <col min="10" max="16384" width="9.140625" style="215" customWidth="1"/>
  </cols>
  <sheetData>
    <row r="1" spans="1:9" ht="17.25" thickTop="1">
      <c r="A1" s="214"/>
      <c r="B1" s="214"/>
      <c r="C1" s="214"/>
      <c r="D1" s="214"/>
      <c r="E1" s="214"/>
      <c r="F1" s="214"/>
      <c r="G1" s="214"/>
      <c r="H1" s="214"/>
      <c r="I1" s="227"/>
    </row>
    <row r="2" spans="3:9" ht="15">
      <c r="C2" s="326" t="s">
        <v>134</v>
      </c>
      <c r="D2" s="327"/>
      <c r="E2" s="216" t="s">
        <v>99</v>
      </c>
      <c r="F2" s="216" t="s">
        <v>100</v>
      </c>
      <c r="G2" s="216" t="s">
        <v>170</v>
      </c>
      <c r="H2" s="216" t="s">
        <v>171</v>
      </c>
      <c r="I2" s="228" t="s">
        <v>196</v>
      </c>
    </row>
    <row r="3" spans="2:9" ht="182.25" customHeight="1">
      <c r="B3" s="217" t="s">
        <v>185</v>
      </c>
      <c r="C3" s="328" t="s">
        <v>217</v>
      </c>
      <c r="D3" s="329"/>
      <c r="E3" s="330" t="s">
        <v>218</v>
      </c>
      <c r="F3" s="329"/>
      <c r="G3" s="225" t="s">
        <v>318</v>
      </c>
      <c r="H3" s="225" t="s">
        <v>272</v>
      </c>
      <c r="I3" s="225" t="s">
        <v>319</v>
      </c>
    </row>
    <row r="4" spans="2:9" ht="158.25" customHeight="1">
      <c r="B4" s="218" t="s">
        <v>186</v>
      </c>
      <c r="C4" s="219" t="s">
        <v>327</v>
      </c>
      <c r="D4" s="219" t="s">
        <v>328</v>
      </c>
      <c r="E4" s="219" t="s">
        <v>219</v>
      </c>
      <c r="F4" s="173" t="s">
        <v>177</v>
      </c>
      <c r="G4" s="173" t="s">
        <v>226</v>
      </c>
      <c r="H4" s="173" t="s">
        <v>176</v>
      </c>
      <c r="I4" s="225" t="s">
        <v>197</v>
      </c>
    </row>
    <row r="5" spans="2:9" ht="68.25" customHeight="1">
      <c r="B5" s="220" t="s">
        <v>102</v>
      </c>
      <c r="C5" s="330" t="s">
        <v>220</v>
      </c>
      <c r="D5" s="331"/>
      <c r="E5" s="173" t="s">
        <v>133</v>
      </c>
      <c r="F5" s="173" t="s">
        <v>132</v>
      </c>
      <c r="G5" s="173" t="s">
        <v>172</v>
      </c>
      <c r="H5" s="173" t="s">
        <v>172</v>
      </c>
      <c r="I5" s="225" t="s">
        <v>199</v>
      </c>
    </row>
    <row r="6" spans="2:9" s="230" customFormat="1" ht="50.1" customHeight="1">
      <c r="B6" s="274" t="s">
        <v>234</v>
      </c>
      <c r="C6" s="330" t="s">
        <v>104</v>
      </c>
      <c r="D6" s="331"/>
      <c r="E6" s="219" t="s">
        <v>105</v>
      </c>
      <c r="F6" s="219" t="s">
        <v>106</v>
      </c>
      <c r="G6" s="275" t="s">
        <v>320</v>
      </c>
      <c r="H6" s="219" t="s">
        <v>173</v>
      </c>
      <c r="I6" s="225" t="s">
        <v>106</v>
      </c>
    </row>
    <row r="7" spans="2:9" ht="128.85" customHeight="1">
      <c r="B7" s="217" t="s">
        <v>187</v>
      </c>
      <c r="C7" s="173" t="s">
        <v>326</v>
      </c>
      <c r="D7" s="173" t="s">
        <v>329</v>
      </c>
      <c r="E7" s="173" t="s">
        <v>108</v>
      </c>
      <c r="F7" s="173"/>
      <c r="G7" s="174" t="s">
        <v>108</v>
      </c>
      <c r="H7" s="174" t="s">
        <v>108</v>
      </c>
      <c r="I7" s="225" t="s">
        <v>108</v>
      </c>
    </row>
    <row r="8" spans="2:9" ht="333.75" customHeight="1">
      <c r="B8" s="220" t="s">
        <v>131</v>
      </c>
      <c r="C8" s="222" t="s">
        <v>227</v>
      </c>
      <c r="D8" s="175" t="s">
        <v>231</v>
      </c>
      <c r="E8" s="175" t="s">
        <v>130</v>
      </c>
      <c r="F8" s="175" t="s">
        <v>228</v>
      </c>
      <c r="G8" s="175" t="s">
        <v>229</v>
      </c>
      <c r="H8" s="175" t="s">
        <v>230</v>
      </c>
      <c r="I8" s="226" t="s">
        <v>198</v>
      </c>
    </row>
    <row r="9" spans="2:9" ht="165" customHeight="1">
      <c r="B9" s="221" t="s">
        <v>109</v>
      </c>
      <c r="C9" s="176" t="s">
        <v>316</v>
      </c>
      <c r="D9" s="176" t="s">
        <v>225</v>
      </c>
      <c r="E9" s="296" t="s">
        <v>321</v>
      </c>
      <c r="F9" s="296" t="s">
        <v>224</v>
      </c>
      <c r="G9" s="296" t="s">
        <v>322</v>
      </c>
      <c r="H9" s="296" t="s">
        <v>323</v>
      </c>
      <c r="I9" s="229" t="s">
        <v>324</v>
      </c>
    </row>
    <row r="10" spans="2:9" ht="118.5" customHeight="1">
      <c r="B10" s="276" t="s">
        <v>223</v>
      </c>
      <c r="C10" s="322" t="s">
        <v>232</v>
      </c>
      <c r="D10" s="323"/>
      <c r="E10" s="324" t="s">
        <v>233</v>
      </c>
      <c r="F10" s="325"/>
      <c r="G10" s="277"/>
      <c r="H10" s="277"/>
      <c r="I10" s="278"/>
    </row>
    <row r="11" spans="1:9" ht="66" customHeight="1" thickBot="1">
      <c r="A11" s="223"/>
      <c r="B11" s="276" t="s">
        <v>235</v>
      </c>
      <c r="C11" s="322" t="s">
        <v>314</v>
      </c>
      <c r="D11" s="323"/>
      <c r="E11" s="322" t="s">
        <v>314</v>
      </c>
      <c r="F11" s="323"/>
      <c r="G11" s="296" t="s">
        <v>317</v>
      </c>
      <c r="H11" s="296" t="s">
        <v>315</v>
      </c>
      <c r="I11" s="296" t="s">
        <v>317</v>
      </c>
    </row>
    <row r="12" ht="17.25" thickTop="1"/>
    <row r="19" ht="22.5" customHeight="1"/>
  </sheetData>
  <mergeCells count="9">
    <mergeCell ref="C10:D10"/>
    <mergeCell ref="E10:F10"/>
    <mergeCell ref="C11:D11"/>
    <mergeCell ref="E11:F11"/>
    <mergeCell ref="C2:D2"/>
    <mergeCell ref="C3:D3"/>
    <mergeCell ref="E3:F3"/>
    <mergeCell ref="C5:D5"/>
    <mergeCell ref="C6:D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topLeftCell="A1"/>
  </sheetViews>
  <sheetFormatPr defaultColWidth="11.421875" defaultRowHeight="15"/>
  <cols>
    <col min="2" max="2" width="24.7109375" style="0" customWidth="1"/>
    <col min="3" max="3" width="98.7109375" style="0" customWidth="1"/>
    <col min="6" max="6" width="28.28125" style="0" customWidth="1"/>
    <col min="7" max="7" width="17.00390625" style="0" customWidth="1"/>
  </cols>
  <sheetData>
    <row r="2" ht="16.5">
      <c r="C2" s="185" t="s">
        <v>184</v>
      </c>
    </row>
    <row r="3" spans="2:6" ht="99" customHeight="1">
      <c r="B3" s="88" t="s">
        <v>101</v>
      </c>
      <c r="C3" s="187" t="s">
        <v>221</v>
      </c>
      <c r="F3" s="184"/>
    </row>
    <row r="4" spans="2:6" ht="105" customHeight="1">
      <c r="B4" s="147" t="s">
        <v>188</v>
      </c>
      <c r="C4" s="188" t="s">
        <v>189</v>
      </c>
      <c r="F4" s="186"/>
    </row>
    <row r="5" spans="2:3" ht="122.25" customHeight="1">
      <c r="B5" s="89" t="s">
        <v>190</v>
      </c>
      <c r="C5" s="188" t="s">
        <v>191</v>
      </c>
    </row>
    <row r="6" spans="2:3" ht="54.75" customHeight="1">
      <c r="B6" s="88" t="s">
        <v>103</v>
      </c>
      <c r="C6" s="188" t="s">
        <v>192</v>
      </c>
    </row>
    <row r="7" spans="2:3" ht="292.15" customHeight="1">
      <c r="B7" s="88" t="s">
        <v>107</v>
      </c>
      <c r="C7" s="188" t="s">
        <v>325</v>
      </c>
    </row>
    <row r="8" spans="2:3" ht="165.75" customHeight="1">
      <c r="B8" s="90" t="s">
        <v>131</v>
      </c>
      <c r="C8" s="189" t="s">
        <v>222</v>
      </c>
    </row>
    <row r="9" spans="2:3" ht="49.5">
      <c r="B9" s="88" t="s">
        <v>109</v>
      </c>
      <c r="C9" s="189" t="s">
        <v>193</v>
      </c>
    </row>
    <row r="10" spans="2:3" ht="48" customHeight="1">
      <c r="B10" s="220" t="s">
        <v>235</v>
      </c>
      <c r="C10" s="313" t="s">
        <v>332</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R16"/>
  <sheetViews>
    <sheetView showGridLines="0" zoomScaleSheetLayoutView="70" workbookViewId="0" topLeftCell="A1"/>
  </sheetViews>
  <sheetFormatPr defaultColWidth="10.8515625" defaultRowHeight="15"/>
  <cols>
    <col min="1" max="1" width="2.8515625" style="27" customWidth="1"/>
    <col min="2" max="2" width="27.00390625" style="27" customWidth="1"/>
    <col min="3" max="3" width="16.57421875" style="27" customWidth="1"/>
    <col min="4" max="4" width="15.8515625" style="27" customWidth="1"/>
    <col min="5" max="6" width="16.140625" style="27" customWidth="1"/>
    <col min="7" max="7" width="16.421875" style="27" customWidth="1"/>
    <col min="8" max="8" width="16.140625" style="27" customWidth="1"/>
    <col min="9" max="9" width="16.00390625" style="27" customWidth="1"/>
    <col min="10" max="10" width="16.140625" style="27" customWidth="1"/>
    <col min="11" max="11" width="2.8515625" style="27" customWidth="1"/>
    <col min="12" max="17" width="10.8515625" style="27" customWidth="1"/>
    <col min="18" max="18" width="32.8515625" style="27" customWidth="1"/>
    <col min="19" max="248" width="10.8515625" style="27" customWidth="1"/>
    <col min="249" max="249" width="27.00390625" style="27" customWidth="1"/>
    <col min="250" max="504" width="10.8515625" style="27" customWidth="1"/>
    <col min="505" max="505" width="27.00390625" style="27" customWidth="1"/>
    <col min="506" max="760" width="10.8515625" style="27" customWidth="1"/>
    <col min="761" max="761" width="27.00390625" style="27" customWidth="1"/>
    <col min="762" max="1016" width="10.8515625" style="27" customWidth="1"/>
    <col min="1017" max="1017" width="27.00390625" style="27" customWidth="1"/>
    <col min="1018" max="1272" width="10.8515625" style="27" customWidth="1"/>
    <col min="1273" max="1273" width="27.00390625" style="27" customWidth="1"/>
    <col min="1274" max="1528" width="10.8515625" style="27" customWidth="1"/>
    <col min="1529" max="1529" width="27.00390625" style="27" customWidth="1"/>
    <col min="1530" max="1784" width="10.8515625" style="27" customWidth="1"/>
    <col min="1785" max="1785" width="27.00390625" style="27" customWidth="1"/>
    <col min="1786" max="2040" width="10.8515625" style="27" customWidth="1"/>
    <col min="2041" max="2041" width="27.00390625" style="27" customWidth="1"/>
    <col min="2042" max="2296" width="10.8515625" style="27" customWidth="1"/>
    <col min="2297" max="2297" width="27.00390625" style="27" customWidth="1"/>
    <col min="2298" max="2552" width="10.8515625" style="27" customWidth="1"/>
    <col min="2553" max="2553" width="27.00390625" style="27" customWidth="1"/>
    <col min="2554" max="2808" width="10.8515625" style="27" customWidth="1"/>
    <col min="2809" max="2809" width="27.00390625" style="27" customWidth="1"/>
    <col min="2810" max="3064" width="10.8515625" style="27" customWidth="1"/>
    <col min="3065" max="3065" width="27.00390625" style="27" customWidth="1"/>
    <col min="3066" max="3320" width="10.8515625" style="27" customWidth="1"/>
    <col min="3321" max="3321" width="27.00390625" style="27" customWidth="1"/>
    <col min="3322" max="3576" width="10.8515625" style="27" customWidth="1"/>
    <col min="3577" max="3577" width="27.00390625" style="27" customWidth="1"/>
    <col min="3578" max="3832" width="10.8515625" style="27" customWidth="1"/>
    <col min="3833" max="3833" width="27.00390625" style="27" customWidth="1"/>
    <col min="3834" max="4088" width="10.8515625" style="27" customWidth="1"/>
    <col min="4089" max="4089" width="27.00390625" style="27" customWidth="1"/>
    <col min="4090" max="4344" width="10.8515625" style="27" customWidth="1"/>
    <col min="4345" max="4345" width="27.00390625" style="27" customWidth="1"/>
    <col min="4346" max="4600" width="10.8515625" style="27" customWidth="1"/>
    <col min="4601" max="4601" width="27.00390625" style="27" customWidth="1"/>
    <col min="4602" max="4856" width="10.8515625" style="27" customWidth="1"/>
    <col min="4857" max="4857" width="27.00390625" style="27" customWidth="1"/>
    <col min="4858" max="5112" width="10.8515625" style="27" customWidth="1"/>
    <col min="5113" max="5113" width="27.00390625" style="27" customWidth="1"/>
    <col min="5114" max="5368" width="10.8515625" style="27" customWidth="1"/>
    <col min="5369" max="5369" width="27.00390625" style="27" customWidth="1"/>
    <col min="5370" max="5624" width="10.8515625" style="27" customWidth="1"/>
    <col min="5625" max="5625" width="27.00390625" style="27" customWidth="1"/>
    <col min="5626" max="5880" width="10.8515625" style="27" customWidth="1"/>
    <col min="5881" max="5881" width="27.00390625" style="27" customWidth="1"/>
    <col min="5882" max="6136" width="10.8515625" style="27" customWidth="1"/>
    <col min="6137" max="6137" width="27.00390625" style="27" customWidth="1"/>
    <col min="6138" max="6392" width="10.8515625" style="27" customWidth="1"/>
    <col min="6393" max="6393" width="27.00390625" style="27" customWidth="1"/>
    <col min="6394" max="6648" width="10.8515625" style="27" customWidth="1"/>
    <col min="6649" max="6649" width="27.00390625" style="27" customWidth="1"/>
    <col min="6650" max="6904" width="10.8515625" style="27" customWidth="1"/>
    <col min="6905" max="6905" width="27.00390625" style="27" customWidth="1"/>
    <col min="6906" max="7160" width="10.8515625" style="27" customWidth="1"/>
    <col min="7161" max="7161" width="27.00390625" style="27" customWidth="1"/>
    <col min="7162" max="7416" width="10.8515625" style="27" customWidth="1"/>
    <col min="7417" max="7417" width="27.00390625" style="27" customWidth="1"/>
    <col min="7418" max="7672" width="10.8515625" style="27" customWidth="1"/>
    <col min="7673" max="7673" width="27.00390625" style="27" customWidth="1"/>
    <col min="7674" max="7928" width="10.8515625" style="27" customWidth="1"/>
    <col min="7929" max="7929" width="27.00390625" style="27" customWidth="1"/>
    <col min="7930" max="8184" width="10.8515625" style="27" customWidth="1"/>
    <col min="8185" max="8185" width="27.00390625" style="27" customWidth="1"/>
    <col min="8186" max="8440" width="10.8515625" style="27" customWidth="1"/>
    <col min="8441" max="8441" width="27.00390625" style="27" customWidth="1"/>
    <col min="8442" max="8696" width="10.8515625" style="27" customWidth="1"/>
    <col min="8697" max="8697" width="27.00390625" style="27" customWidth="1"/>
    <col min="8698" max="8952" width="10.8515625" style="27" customWidth="1"/>
    <col min="8953" max="8953" width="27.00390625" style="27" customWidth="1"/>
    <col min="8954" max="9208" width="10.8515625" style="27" customWidth="1"/>
    <col min="9209" max="9209" width="27.00390625" style="27" customWidth="1"/>
    <col min="9210" max="9464" width="10.8515625" style="27" customWidth="1"/>
    <col min="9465" max="9465" width="27.00390625" style="27" customWidth="1"/>
    <col min="9466" max="9720" width="10.8515625" style="27" customWidth="1"/>
    <col min="9721" max="9721" width="27.00390625" style="27" customWidth="1"/>
    <col min="9722" max="9976" width="10.8515625" style="27" customWidth="1"/>
    <col min="9977" max="9977" width="27.00390625" style="27" customWidth="1"/>
    <col min="9978" max="10232" width="10.8515625" style="27" customWidth="1"/>
    <col min="10233" max="10233" width="27.00390625" style="27" customWidth="1"/>
    <col min="10234" max="10488" width="10.8515625" style="27" customWidth="1"/>
    <col min="10489" max="10489" width="27.00390625" style="27" customWidth="1"/>
    <col min="10490" max="10744" width="10.8515625" style="27" customWidth="1"/>
    <col min="10745" max="10745" width="27.00390625" style="27" customWidth="1"/>
    <col min="10746" max="11000" width="10.8515625" style="27" customWidth="1"/>
    <col min="11001" max="11001" width="27.00390625" style="27" customWidth="1"/>
    <col min="11002" max="11256" width="10.8515625" style="27" customWidth="1"/>
    <col min="11257" max="11257" width="27.00390625" style="27" customWidth="1"/>
    <col min="11258" max="11512" width="10.8515625" style="27" customWidth="1"/>
    <col min="11513" max="11513" width="27.00390625" style="27" customWidth="1"/>
    <col min="11514" max="11768" width="10.8515625" style="27" customWidth="1"/>
    <col min="11769" max="11769" width="27.00390625" style="27" customWidth="1"/>
    <col min="11770" max="12024" width="10.8515625" style="27" customWidth="1"/>
    <col min="12025" max="12025" width="27.00390625" style="27" customWidth="1"/>
    <col min="12026" max="12280" width="10.8515625" style="27" customWidth="1"/>
    <col min="12281" max="12281" width="27.00390625" style="27" customWidth="1"/>
    <col min="12282" max="12536" width="10.8515625" style="27" customWidth="1"/>
    <col min="12537" max="12537" width="27.00390625" style="27" customWidth="1"/>
    <col min="12538" max="12792" width="10.8515625" style="27" customWidth="1"/>
    <col min="12793" max="12793" width="27.00390625" style="27" customWidth="1"/>
    <col min="12794" max="13048" width="10.8515625" style="27" customWidth="1"/>
    <col min="13049" max="13049" width="27.00390625" style="27" customWidth="1"/>
    <col min="13050" max="13304" width="10.8515625" style="27" customWidth="1"/>
    <col min="13305" max="13305" width="27.00390625" style="27" customWidth="1"/>
    <col min="13306" max="13560" width="10.8515625" style="27" customWidth="1"/>
    <col min="13561" max="13561" width="27.00390625" style="27" customWidth="1"/>
    <col min="13562" max="13816" width="10.8515625" style="27" customWidth="1"/>
    <col min="13817" max="13817" width="27.00390625" style="27" customWidth="1"/>
    <col min="13818" max="14072" width="10.8515625" style="27" customWidth="1"/>
    <col min="14073" max="14073" width="27.00390625" style="27" customWidth="1"/>
    <col min="14074" max="14328" width="10.8515625" style="27" customWidth="1"/>
    <col min="14329" max="14329" width="27.00390625" style="27" customWidth="1"/>
    <col min="14330" max="14584" width="10.8515625" style="27" customWidth="1"/>
    <col min="14585" max="14585" width="27.00390625" style="27" customWidth="1"/>
    <col min="14586" max="14840" width="10.8515625" style="27" customWidth="1"/>
    <col min="14841" max="14841" width="27.00390625" style="27" customWidth="1"/>
    <col min="14842" max="15096" width="10.8515625" style="27" customWidth="1"/>
    <col min="15097" max="15097" width="27.00390625" style="27" customWidth="1"/>
    <col min="15098" max="15352" width="10.8515625" style="27" customWidth="1"/>
    <col min="15353" max="15353" width="27.00390625" style="27" customWidth="1"/>
    <col min="15354" max="15608" width="10.8515625" style="27" customWidth="1"/>
    <col min="15609" max="15609" width="27.00390625" style="27" customWidth="1"/>
    <col min="15610" max="15864" width="10.8515625" style="27" customWidth="1"/>
    <col min="15865" max="15865" width="27.00390625" style="27" customWidth="1"/>
    <col min="15866" max="16120" width="10.8515625" style="27" customWidth="1"/>
    <col min="16121" max="16121" width="27.00390625" style="27" customWidth="1"/>
    <col min="16122" max="16384" width="10.8515625" style="27" customWidth="1"/>
  </cols>
  <sheetData>
    <row r="1" spans="2:10" ht="17.25" thickTop="1">
      <c r="B1" s="26"/>
      <c r="C1" s="26"/>
      <c r="D1" s="26"/>
      <c r="E1" s="26"/>
      <c r="F1" s="26"/>
      <c r="G1" s="26"/>
      <c r="H1" s="26"/>
      <c r="I1" s="26"/>
      <c r="J1" s="26"/>
    </row>
    <row r="2" spans="2:10" ht="22.5" customHeight="1">
      <c r="B2" s="116" t="s">
        <v>137</v>
      </c>
      <c r="C2" s="91"/>
      <c r="D2" s="91"/>
      <c r="E2" s="91"/>
      <c r="F2" s="91"/>
      <c r="G2" s="91"/>
      <c r="H2" s="91"/>
      <c r="I2" s="91"/>
      <c r="J2" s="92"/>
    </row>
    <row r="3" spans="2:10" ht="6.95" customHeight="1">
      <c r="B3" s="115"/>
      <c r="C3" s="91"/>
      <c r="D3" s="91"/>
      <c r="E3" s="91"/>
      <c r="F3" s="91"/>
      <c r="G3" s="91"/>
      <c r="H3" s="91"/>
      <c r="I3" s="91"/>
      <c r="J3" s="92"/>
    </row>
    <row r="4" spans="2:10" ht="53.1" customHeight="1">
      <c r="B4" s="340" t="s">
        <v>335</v>
      </c>
      <c r="C4" s="340"/>
      <c r="D4" s="340"/>
      <c r="E4" s="340"/>
      <c r="F4" s="340"/>
      <c r="G4" s="340"/>
      <c r="H4" s="340"/>
      <c r="I4" s="340"/>
      <c r="J4" s="340"/>
    </row>
    <row r="5" spans="2:10" ht="54" customHeight="1">
      <c r="B5" s="341" t="s">
        <v>119</v>
      </c>
      <c r="C5" s="341"/>
      <c r="D5" s="341"/>
      <c r="E5" s="341"/>
      <c r="F5" s="341"/>
      <c r="G5" s="341"/>
      <c r="H5" s="341"/>
      <c r="I5" s="341"/>
      <c r="J5" s="341"/>
    </row>
    <row r="6" spans="2:10" ht="89.25" customHeight="1">
      <c r="B6" s="341" t="s">
        <v>136</v>
      </c>
      <c r="C6" s="342"/>
      <c r="D6" s="342"/>
      <c r="E6" s="342"/>
      <c r="F6" s="342"/>
      <c r="G6" s="342"/>
      <c r="H6" s="342"/>
      <c r="I6" s="342"/>
      <c r="J6" s="342"/>
    </row>
    <row r="7" spans="2:10" ht="54" customHeight="1">
      <c r="B7" s="341" t="s">
        <v>120</v>
      </c>
      <c r="C7" s="342"/>
      <c r="D7" s="342"/>
      <c r="E7" s="342"/>
      <c r="F7" s="342"/>
      <c r="G7" s="342"/>
      <c r="H7" s="342"/>
      <c r="I7" s="342"/>
      <c r="J7" s="342"/>
    </row>
    <row r="8" spans="2:10" ht="152.25" customHeight="1">
      <c r="B8" s="342" t="s">
        <v>204</v>
      </c>
      <c r="C8" s="342"/>
      <c r="D8" s="342"/>
      <c r="E8" s="342"/>
      <c r="F8" s="342"/>
      <c r="G8" s="342"/>
      <c r="H8" s="342"/>
      <c r="I8" s="342"/>
      <c r="J8" s="342"/>
    </row>
    <row r="9" spans="2:10" ht="50.1" customHeight="1">
      <c r="B9" s="339" t="s">
        <v>135</v>
      </c>
      <c r="C9" s="339"/>
      <c r="D9" s="339"/>
      <c r="E9" s="339"/>
      <c r="F9" s="339"/>
      <c r="G9" s="339"/>
      <c r="H9" s="339"/>
      <c r="I9" s="339"/>
      <c r="J9" s="339"/>
    </row>
    <row r="10" spans="2:10" ht="35.25" customHeight="1">
      <c r="B10" s="336" t="s">
        <v>166</v>
      </c>
      <c r="C10" s="336"/>
      <c r="D10" s="336"/>
      <c r="E10" s="336"/>
      <c r="F10" s="336"/>
      <c r="G10" s="336"/>
      <c r="H10" s="336"/>
      <c r="I10" s="336"/>
      <c r="J10" s="336"/>
    </row>
    <row r="11" spans="2:10" ht="105" customHeight="1">
      <c r="B11" s="337" t="s">
        <v>243</v>
      </c>
      <c r="C11" s="338"/>
      <c r="D11" s="338"/>
      <c r="E11" s="338"/>
      <c r="F11" s="338"/>
      <c r="G11" s="338"/>
      <c r="H11" s="338"/>
      <c r="I11" s="338"/>
      <c r="J11" s="338"/>
    </row>
    <row r="12" spans="2:10" ht="54" customHeight="1">
      <c r="B12" s="335" t="s">
        <v>195</v>
      </c>
      <c r="C12" s="335"/>
      <c r="D12" s="335"/>
      <c r="E12" s="335"/>
      <c r="F12" s="335"/>
      <c r="G12" s="335"/>
      <c r="H12" s="335"/>
      <c r="I12" s="335"/>
      <c r="J12" s="335"/>
    </row>
    <row r="13" spans="2:10" ht="87.6" customHeight="1">
      <c r="B13" s="335" t="s">
        <v>205</v>
      </c>
      <c r="C13" s="335"/>
      <c r="D13" s="335"/>
      <c r="E13" s="335"/>
      <c r="F13" s="335"/>
      <c r="G13" s="335"/>
      <c r="H13" s="335"/>
      <c r="I13" s="335"/>
      <c r="J13" s="335"/>
    </row>
    <row r="14" spans="2:10" ht="64.15" customHeight="1">
      <c r="B14" s="335" t="s">
        <v>206</v>
      </c>
      <c r="C14" s="335"/>
      <c r="D14" s="335"/>
      <c r="E14" s="335"/>
      <c r="F14" s="335"/>
      <c r="G14" s="335"/>
      <c r="H14" s="335"/>
      <c r="I14" s="335"/>
      <c r="J14" s="335"/>
    </row>
    <row r="15" spans="2:18" ht="54.6" customHeight="1">
      <c r="B15" s="332" t="s">
        <v>333</v>
      </c>
      <c r="C15" s="333"/>
      <c r="D15" s="333"/>
      <c r="E15" s="333"/>
      <c r="F15" s="333"/>
      <c r="G15" s="333"/>
      <c r="H15" s="333"/>
      <c r="I15" s="333"/>
      <c r="J15" s="333"/>
      <c r="M15" s="334"/>
      <c r="N15" s="334"/>
      <c r="O15" s="334"/>
      <c r="P15" s="334"/>
      <c r="Q15" s="334"/>
      <c r="R15" s="334"/>
    </row>
    <row r="16" spans="2:10" ht="96.75" customHeight="1">
      <c r="B16" s="332" t="s">
        <v>334</v>
      </c>
      <c r="C16" s="333"/>
      <c r="D16" s="333"/>
      <c r="E16" s="333"/>
      <c r="F16" s="333"/>
      <c r="G16" s="333"/>
      <c r="H16" s="333"/>
      <c r="I16" s="333"/>
      <c r="J16" s="333"/>
    </row>
    <row r="17" s="312" customFormat="1" ht="15.75" customHeight="1"/>
    <row r="18" s="312" customFormat="1" ht="15"/>
  </sheetData>
  <mergeCells count="14">
    <mergeCell ref="B9:J9"/>
    <mergeCell ref="B12:J12"/>
    <mergeCell ref="B4:J4"/>
    <mergeCell ref="B5:J5"/>
    <mergeCell ref="B6:J6"/>
    <mergeCell ref="B7:J7"/>
    <mergeCell ref="B8:J8"/>
    <mergeCell ref="B16:J16"/>
    <mergeCell ref="B15:J15"/>
    <mergeCell ref="M15:R15"/>
    <mergeCell ref="B14:J14"/>
    <mergeCell ref="B10:J10"/>
    <mergeCell ref="B11:J11"/>
    <mergeCell ref="B13:J13"/>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02"/>
  <sheetViews>
    <sheetView showGridLines="0" view="pageBreakPreview" zoomScaleSheetLayoutView="100" workbookViewId="0" topLeftCell="A1"/>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29" width="10.7109375" style="106" hidden="1" customWidth="1"/>
    <col min="30" max="30" width="10.7109375" style="106" customWidth="1"/>
    <col min="31" max="33" width="10.7109375" style="106" hidden="1" customWidth="1"/>
    <col min="34" max="34" width="10.7109375" style="106" customWidth="1"/>
    <col min="35" max="37" width="10.7109375" style="106" hidden="1" customWidth="1"/>
    <col min="38" max="38" width="10.7109375" style="106" customWidth="1"/>
    <col min="39" max="41" width="10.7109375" style="106" hidden="1" customWidth="1"/>
    <col min="42" max="44" width="10.7109375" style="106" customWidth="1"/>
    <col min="45" max="46" width="11.421875" style="106" customWidth="1"/>
    <col min="47" max="49" width="11.421875" style="106" hidden="1" customWidth="1"/>
    <col min="50" max="50" width="11.421875" style="106" customWidth="1"/>
    <col min="51" max="53" width="11.421875" style="106" hidden="1" customWidth="1"/>
    <col min="54" max="54" width="11.421875" style="106" customWidth="1"/>
    <col min="55" max="57" width="11.421875" style="106" hidden="1" customWidth="1"/>
    <col min="58" max="58" width="11.421875" style="106" customWidth="1"/>
    <col min="59" max="61" width="11.421875" style="106" hidden="1" customWidth="1"/>
    <col min="62" max="16384" width="11.421875" style="106" customWidth="1"/>
  </cols>
  <sheetData>
    <row r="1" spans="1:16" ht="12" thickTop="1">
      <c r="A1" s="117"/>
      <c r="B1" s="117"/>
      <c r="C1" s="117"/>
      <c r="D1" s="117"/>
      <c r="E1" s="117"/>
      <c r="F1" s="117"/>
      <c r="G1" s="117"/>
      <c r="H1" s="117"/>
      <c r="I1" s="117"/>
      <c r="J1" s="117"/>
      <c r="K1" s="117"/>
      <c r="L1" s="117"/>
      <c r="M1" s="117"/>
      <c r="N1" s="117"/>
      <c r="O1" s="117"/>
      <c r="P1" s="117"/>
    </row>
    <row r="2" spans="2:25" ht="18" customHeight="1">
      <c r="B2" s="343" t="s">
        <v>313</v>
      </c>
      <c r="C2" s="344"/>
      <c r="D2" s="344"/>
      <c r="E2" s="344"/>
      <c r="F2" s="344"/>
      <c r="G2" s="344"/>
      <c r="H2" s="344"/>
      <c r="I2" s="344"/>
      <c r="J2" s="344"/>
      <c r="K2" s="344"/>
      <c r="L2" s="344"/>
      <c r="M2" s="344"/>
      <c r="N2" s="344"/>
      <c r="O2" s="345"/>
      <c r="Y2" s="106" t="s">
        <v>276</v>
      </c>
    </row>
    <row r="3" spans="1:45" ht="15">
      <c r="A3" s="107"/>
      <c r="B3" s="107"/>
      <c r="C3" s="107"/>
      <c r="D3" s="107"/>
      <c r="M3" s="107"/>
      <c r="N3" s="107"/>
      <c r="O3" s="107"/>
      <c r="P3" s="107"/>
      <c r="Q3" s="108"/>
      <c r="R3" s="108"/>
      <c r="S3" s="108"/>
      <c r="T3" s="108"/>
      <c r="U3" s="108"/>
      <c r="V3" s="108"/>
      <c r="W3" s="108"/>
      <c r="X3" s="108"/>
      <c r="AS3" s="110"/>
    </row>
    <row r="4" spans="8:63" ht="15">
      <c r="H4" s="111"/>
      <c r="P4" s="108"/>
      <c r="Q4" s="108"/>
      <c r="R4" s="108"/>
      <c r="S4" s="108"/>
      <c r="T4" s="108"/>
      <c r="U4" s="108"/>
      <c r="V4" s="108"/>
      <c r="W4" s="108"/>
      <c r="X4" s="108"/>
      <c r="Y4" s="110" t="s">
        <v>175</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S4" s="110" t="s">
        <v>174</v>
      </c>
      <c r="AT4" s="109">
        <v>43982</v>
      </c>
      <c r="AU4" s="109">
        <v>44012</v>
      </c>
      <c r="AV4" s="109">
        <v>44043</v>
      </c>
      <c r="AW4" s="109">
        <v>44074</v>
      </c>
      <c r="AX4" s="109">
        <v>44104</v>
      </c>
      <c r="AY4" s="109">
        <v>44135</v>
      </c>
      <c r="AZ4" s="109">
        <v>44165</v>
      </c>
      <c r="BA4" s="109">
        <v>44196</v>
      </c>
      <c r="BB4" s="109">
        <v>44227</v>
      </c>
      <c r="BC4" s="109">
        <v>44255</v>
      </c>
      <c r="BD4" s="109">
        <v>44286</v>
      </c>
      <c r="BE4" s="109">
        <v>44316</v>
      </c>
      <c r="BF4" s="109">
        <v>44347</v>
      </c>
      <c r="BG4" s="109">
        <v>44377</v>
      </c>
      <c r="BH4" s="109">
        <v>44408</v>
      </c>
      <c r="BI4" s="109">
        <v>44439</v>
      </c>
      <c r="BJ4" s="109">
        <v>44469</v>
      </c>
      <c r="BK4" s="109">
        <v>44500</v>
      </c>
    </row>
    <row r="5" spans="8:63" ht="11.25">
      <c r="H5" s="111"/>
      <c r="P5" s="108"/>
      <c r="Q5" s="108"/>
      <c r="R5" s="108"/>
      <c r="S5" s="108"/>
      <c r="T5" s="108"/>
      <c r="U5" s="108"/>
      <c r="V5" s="108"/>
      <c r="W5" s="108"/>
      <c r="X5" s="108"/>
      <c r="Y5" s="106" t="s">
        <v>54</v>
      </c>
      <c r="Z5" s="157">
        <v>9.629788257534202</v>
      </c>
      <c r="AA5" s="157">
        <v>12.129450481109748</v>
      </c>
      <c r="AB5" s="157">
        <v>21.748315324895724</v>
      </c>
      <c r="AC5" s="157">
        <v>36.511247870380025</v>
      </c>
      <c r="AD5" s="157">
        <v>40.93606745904067</v>
      </c>
      <c r="AE5" s="213">
        <v>41.944119837161836</v>
      </c>
      <c r="AF5" s="213">
        <v>42.27673108644692</v>
      </c>
      <c r="AG5" s="213">
        <v>41.982160632078305</v>
      </c>
      <c r="AH5" s="213">
        <v>41.77901750707155</v>
      </c>
      <c r="AI5" s="213">
        <v>41.481351814363144</v>
      </c>
      <c r="AJ5" s="213">
        <v>40.80890145683937</v>
      </c>
      <c r="AK5" s="213">
        <v>40.545168946005695</v>
      </c>
      <c r="AL5" s="213">
        <v>40.152488809997</v>
      </c>
      <c r="AM5" s="157">
        <v>39.53401733256382</v>
      </c>
      <c r="AN5" s="157">
        <v>39.31972403050875</v>
      </c>
      <c r="AO5" s="157">
        <v>39.20476176227284</v>
      </c>
      <c r="AP5" s="213">
        <v>38.166463027941</v>
      </c>
      <c r="AQ5" s="157">
        <f>+'Deudores - Reactiva'!H6+'Saldos y Deudores - FAE MYPE 1'!F6+'Saldos y Deudores - FAE MYPE 2'!F6+'Saldos y Deudores - FAE Turismo'!F6+'Saldos y Deudores - FAE Agro'!F6</f>
        <v>37.546572618397114</v>
      </c>
      <c r="AR5" s="190"/>
      <c r="AS5" s="106" t="s">
        <v>54</v>
      </c>
      <c r="AT5" s="157">
        <v>11.252079834613133</v>
      </c>
      <c r="AU5" s="157">
        <v>13.966239893550306</v>
      </c>
      <c r="AV5" s="157">
        <v>18.053579429834404</v>
      </c>
      <c r="AW5" s="157">
        <v>21.658060118183915</v>
      </c>
      <c r="AX5" s="157">
        <v>23.538797998100193</v>
      </c>
      <c r="AY5" s="157">
        <v>24.027219839885564</v>
      </c>
      <c r="AZ5" s="157">
        <v>24.17283577201751</v>
      </c>
      <c r="BA5" s="157">
        <v>24.20745456441349</v>
      </c>
      <c r="BB5" s="157">
        <v>24.22740529305115</v>
      </c>
      <c r="BC5" s="157">
        <v>24.211404375820074</v>
      </c>
      <c r="BD5" s="157">
        <v>23.775638904863445</v>
      </c>
      <c r="BE5" s="157">
        <v>23.285548653272894</v>
      </c>
      <c r="BF5" s="157">
        <v>22.352462993560994</v>
      </c>
      <c r="BG5" s="157">
        <v>21.485537043362104</v>
      </c>
      <c r="BH5" s="157">
        <v>20.193875985447402</v>
      </c>
      <c r="BI5" s="157">
        <v>19.62073069981033</v>
      </c>
      <c r="BJ5" s="157">
        <v>19.066825666083865</v>
      </c>
      <c r="BK5" s="157">
        <v>18.61705769555366</v>
      </c>
    </row>
    <row r="6" spans="8:63" ht="11.25">
      <c r="H6" s="111"/>
      <c r="P6" s="108"/>
      <c r="Q6" s="108"/>
      <c r="R6" s="108"/>
      <c r="S6" s="108"/>
      <c r="T6" s="108"/>
      <c r="U6" s="108"/>
      <c r="V6" s="108"/>
      <c r="W6" s="108"/>
      <c r="X6" s="108"/>
      <c r="Y6" s="138" t="s">
        <v>52</v>
      </c>
      <c r="Z6" s="157">
        <v>1.6264634091325751</v>
      </c>
      <c r="AA6" s="157">
        <v>5.817208356643729</v>
      </c>
      <c r="AB6" s="157">
        <v>8.28614228864512</v>
      </c>
      <c r="AC6" s="157">
        <v>9.846473586059103</v>
      </c>
      <c r="AD6" s="157">
        <v>9.43696686506725</v>
      </c>
      <c r="AE6" s="213">
        <v>9.7902973749129</v>
      </c>
      <c r="AF6" s="213">
        <v>9.587452408805577</v>
      </c>
      <c r="AG6" s="213">
        <v>9.643004644716271</v>
      </c>
      <c r="AH6" s="213">
        <v>9.641142411324296</v>
      </c>
      <c r="AI6" s="213">
        <v>9.745732596210447</v>
      </c>
      <c r="AJ6" s="213">
        <v>9.629342175773047</v>
      </c>
      <c r="AK6" s="213">
        <v>9.44230663261982</v>
      </c>
      <c r="AL6" s="213">
        <v>9.201059182897486</v>
      </c>
      <c r="AM6" s="157">
        <v>8.778263427383399</v>
      </c>
      <c r="AN6" s="157">
        <v>8.39268956627729</v>
      </c>
      <c r="AO6" s="157">
        <v>8.073263968007476</v>
      </c>
      <c r="AP6" s="213">
        <v>7.608147196449367</v>
      </c>
      <c r="AQ6" s="157">
        <f>+'Deudores - Reactiva'!H24+'Saldos y Deudores - FAE MYPE 1'!F24+'Saldos y Deudores - FAE MYPE 2'!F24+'Saldos y Deudores - FAE Turismo'!F24+'Saldos y Deudores - FAE Agro'!F24</f>
        <v>6.693471886226103</v>
      </c>
      <c r="AR6" s="190"/>
      <c r="AS6" s="138" t="s">
        <v>52</v>
      </c>
      <c r="AT6" s="157">
        <v>4.193710898040791</v>
      </c>
      <c r="AU6" s="157">
        <v>9.241731586999135</v>
      </c>
      <c r="AV6" s="157">
        <v>11.721806607680978</v>
      </c>
      <c r="AW6" s="157">
        <v>13.198543521867167</v>
      </c>
      <c r="AX6" s="157">
        <v>13.273422652391911</v>
      </c>
      <c r="AY6" s="157">
        <v>12.859814042968745</v>
      </c>
      <c r="AZ6" s="157">
        <v>12.27953206702163</v>
      </c>
      <c r="BA6" s="157">
        <v>11.923432977592446</v>
      </c>
      <c r="BB6" s="157">
        <v>11.734959367251601</v>
      </c>
      <c r="BC6" s="157">
        <v>11.69382948065057</v>
      </c>
      <c r="BD6" s="157">
        <v>11.307162194708928</v>
      </c>
      <c r="BE6" s="157">
        <v>10.971007115649746</v>
      </c>
      <c r="BF6" s="157">
        <v>10.61332506166178</v>
      </c>
      <c r="BG6" s="157">
        <v>9.763728751325662</v>
      </c>
      <c r="BH6" s="157">
        <v>9.030441031561555</v>
      </c>
      <c r="BI6" s="157">
        <v>8.502357093494368</v>
      </c>
      <c r="BJ6" s="157">
        <v>7.736320139278243</v>
      </c>
      <c r="BK6" s="157">
        <v>7.040331366142489</v>
      </c>
    </row>
    <row r="7" spans="8:63" ht="11.25">
      <c r="H7" s="111"/>
      <c r="P7" s="108"/>
      <c r="Q7" s="108"/>
      <c r="R7" s="108"/>
      <c r="S7" s="108"/>
      <c r="T7" s="108"/>
      <c r="U7" s="108"/>
      <c r="V7" s="108"/>
      <c r="W7" s="108"/>
      <c r="X7" s="108"/>
      <c r="Y7" s="106" t="s">
        <v>0</v>
      </c>
      <c r="Z7" s="157">
        <v>2.41453998608399</v>
      </c>
      <c r="AA7" s="157">
        <v>3.7449318588843097</v>
      </c>
      <c r="AB7" s="157">
        <v>8.721754678011036</v>
      </c>
      <c r="AC7" s="157">
        <v>13.614180607418351</v>
      </c>
      <c r="AD7" s="157">
        <v>16.548338663409275</v>
      </c>
      <c r="AE7" s="213">
        <v>17.21097305586738</v>
      </c>
      <c r="AF7" s="213">
        <v>17.33120447698878</v>
      </c>
      <c r="AG7" s="213">
        <v>17.446519149051763</v>
      </c>
      <c r="AH7" s="213">
        <v>17.24790095460843</v>
      </c>
      <c r="AI7" s="213">
        <v>17.089237168205248</v>
      </c>
      <c r="AJ7" s="213">
        <v>16.72968251089824</v>
      </c>
      <c r="AK7" s="213">
        <v>16.467378871447956</v>
      </c>
      <c r="AL7" s="213">
        <v>16.458507042578855</v>
      </c>
      <c r="AM7" s="157">
        <v>16.35361998041945</v>
      </c>
      <c r="AN7" s="157">
        <v>16.05310268155298</v>
      </c>
      <c r="AO7" s="157">
        <v>15.669858130649256</v>
      </c>
      <c r="AP7" s="213">
        <v>15.382039654063611</v>
      </c>
      <c r="AQ7" s="157">
        <f>+'Deudores - Reactiva'!H35+'Saldos y Deudores - FAE MYPE 1'!F35+'Saldos y Deudores - FAE MYPE 2'!F35+'Saldos y Deudores - FAE Turismo'!F35+'Saldos y Deudores - FAE Agro'!F35</f>
        <v>15.044483518650935</v>
      </c>
      <c r="AR7" s="190"/>
      <c r="AS7" s="106" t="s">
        <v>0</v>
      </c>
      <c r="AT7" s="157">
        <v>2.969742875191932</v>
      </c>
      <c r="AU7" s="157">
        <v>4.925270404229526</v>
      </c>
      <c r="AV7" s="157">
        <v>9.086709052353166</v>
      </c>
      <c r="AW7" s="157">
        <v>12.149493723986401</v>
      </c>
      <c r="AX7" s="157">
        <v>15.352720127479284</v>
      </c>
      <c r="AY7" s="157">
        <v>16.197548075293103</v>
      </c>
      <c r="AZ7" s="157">
        <v>16.60509621149668</v>
      </c>
      <c r="BA7" s="157">
        <v>16.717201344129165</v>
      </c>
      <c r="BB7" s="157">
        <v>16.65313425389845</v>
      </c>
      <c r="BC7" s="157">
        <v>16.53055385295874</v>
      </c>
      <c r="BD7" s="157">
        <v>16.328284724750425</v>
      </c>
      <c r="BE7" s="157">
        <v>16.07110771140062</v>
      </c>
      <c r="BF7" s="157">
        <v>16.033774574816434</v>
      </c>
      <c r="BG7" s="157">
        <v>16.01032558996726</v>
      </c>
      <c r="BH7" s="157">
        <v>15.67466240898188</v>
      </c>
      <c r="BI7" s="157">
        <v>15.27164608051304</v>
      </c>
      <c r="BJ7" s="157">
        <v>15.227903724052657</v>
      </c>
      <c r="BK7" s="157">
        <v>14.680505277193276</v>
      </c>
    </row>
    <row r="8" spans="8:63" ht="11.25">
      <c r="H8" s="111"/>
      <c r="P8" s="108"/>
      <c r="Q8" s="108"/>
      <c r="R8" s="108"/>
      <c r="S8" s="108"/>
      <c r="T8" s="108"/>
      <c r="U8" s="108"/>
      <c r="V8" s="108"/>
      <c r="W8" s="108"/>
      <c r="X8" s="108"/>
      <c r="Y8" s="106" t="s">
        <v>1</v>
      </c>
      <c r="Z8" s="157">
        <v>0.7639548057197098</v>
      </c>
      <c r="AA8" s="157">
        <v>5.018817680153313</v>
      </c>
      <c r="AB8" s="157">
        <v>10.38666411189883</v>
      </c>
      <c r="AC8" s="157">
        <v>15.144466961434537</v>
      </c>
      <c r="AD8" s="157">
        <v>17.138995200777597</v>
      </c>
      <c r="AE8" s="213">
        <v>18.01814084117681</v>
      </c>
      <c r="AF8" s="213">
        <v>18.741396272118052</v>
      </c>
      <c r="AG8" s="213">
        <v>18.493041480281807</v>
      </c>
      <c r="AH8" s="213">
        <v>18.218430135299926</v>
      </c>
      <c r="AI8" s="213">
        <v>17.98792729725441</v>
      </c>
      <c r="AJ8" s="213">
        <v>18.030435687652645</v>
      </c>
      <c r="AK8" s="213">
        <v>18.21053566898742</v>
      </c>
      <c r="AL8" s="213">
        <v>18.016174110181847</v>
      </c>
      <c r="AM8" s="157">
        <v>18.105753301825263</v>
      </c>
      <c r="AN8" s="157">
        <v>17.219136639095503</v>
      </c>
      <c r="AO8" s="157">
        <v>16.77568370612417</v>
      </c>
      <c r="AP8" s="213">
        <v>16.566496179764364</v>
      </c>
      <c r="AQ8" s="157">
        <f>+'Deudores - Reactiva'!H49+'Saldos y Deudores - FAE MYPE 1'!F49+'Saldos y Deudores - FAE MYPE 2'!F49+'Saldos y Deudores - FAE Turismo'!F49+'Saldos y Deudores - FAE Agro'!F49</f>
        <v>16.095954270890836</v>
      </c>
      <c r="AR8" s="190"/>
      <c r="AS8" s="106" t="s">
        <v>1</v>
      </c>
      <c r="AT8" s="157">
        <v>3.564597313883539</v>
      </c>
      <c r="AU8" s="157">
        <v>4.7167362600285525</v>
      </c>
      <c r="AV8" s="157">
        <v>12.976640459145928</v>
      </c>
      <c r="AW8" s="157">
        <v>20.208151845052953</v>
      </c>
      <c r="AX8" s="157">
        <v>22.291222750563975</v>
      </c>
      <c r="AY8" s="157">
        <v>23.46935962531588</v>
      </c>
      <c r="AZ8" s="157">
        <v>24.87222664302433</v>
      </c>
      <c r="BA8" s="157">
        <v>26.1356463077339</v>
      </c>
      <c r="BB8" s="157">
        <v>26.01362246580834</v>
      </c>
      <c r="BC8" s="157">
        <v>25.974877357087347</v>
      </c>
      <c r="BD8" s="157">
        <v>26.051643100557893</v>
      </c>
      <c r="BE8" s="157">
        <v>26.286061154654355</v>
      </c>
      <c r="BF8" s="157">
        <v>26.241899359402336</v>
      </c>
      <c r="BG8" s="157">
        <v>26.176464523049276</v>
      </c>
      <c r="BH8" s="157">
        <v>25.62656605229038</v>
      </c>
      <c r="BI8" s="157">
        <v>25.412222103707418</v>
      </c>
      <c r="BJ8" s="157">
        <v>24.49589742545086</v>
      </c>
      <c r="BK8" s="157">
        <v>24.121970349295076</v>
      </c>
    </row>
    <row r="9" spans="8:63" ht="11.25">
      <c r="H9" s="111"/>
      <c r="P9" s="108"/>
      <c r="Q9" s="108"/>
      <c r="R9" s="108"/>
      <c r="S9" s="108"/>
      <c r="T9" s="108"/>
      <c r="U9" s="108"/>
      <c r="V9" s="108"/>
      <c r="W9" s="108"/>
      <c r="X9" s="108"/>
      <c r="Y9" s="106" t="s">
        <v>53</v>
      </c>
      <c r="Z9" s="157">
        <v>2.2665831169993735</v>
      </c>
      <c r="AA9" s="157">
        <v>14.518413597733712</v>
      </c>
      <c r="AB9" s="157">
        <v>15.727269395682924</v>
      </c>
      <c r="AC9" s="157">
        <v>15.713235294117647</v>
      </c>
      <c r="AD9" s="157">
        <v>15.91691616766467</v>
      </c>
      <c r="AE9" s="213">
        <v>15.66359464199097</v>
      </c>
      <c r="AF9" s="213">
        <v>15.1491437203123</v>
      </c>
      <c r="AG9" s="213">
        <v>14.809951251101797</v>
      </c>
      <c r="AH9" s="213">
        <v>14.402887725380175</v>
      </c>
      <c r="AI9" s="213">
        <v>14.045172358902704</v>
      </c>
      <c r="AJ9" s="213">
        <v>13.620811287477954</v>
      </c>
      <c r="AK9" s="213">
        <v>13.10435010025281</v>
      </c>
      <c r="AL9" s="213">
        <v>12.440117180768567</v>
      </c>
      <c r="AM9" s="157">
        <v>11.690926775993583</v>
      </c>
      <c r="AN9" s="157">
        <v>11.380038126361656</v>
      </c>
      <c r="AO9" s="157">
        <v>10.88763381943859</v>
      </c>
      <c r="AP9" s="213">
        <v>9.902733523394264</v>
      </c>
      <c r="AQ9" s="157">
        <f>+'Deudores - Reactiva'!H58+'Saldos y Deudores - FAE MYPE 1'!F57+'Saldos y Deudores - FAE MYPE 2'!F57+'Saldos y Deudores - FAE Turismo'!F57+'Saldos y Deudores - FAE Agro'!F57</f>
        <v>9.475233119502677</v>
      </c>
      <c r="AR9" s="190"/>
      <c r="AS9" s="106" t="s">
        <v>53</v>
      </c>
      <c r="AT9" s="157">
        <v>1.7508604250809647</v>
      </c>
      <c r="AU9" s="157">
        <v>4.236424158456366</v>
      </c>
      <c r="AV9" s="157">
        <v>4.477872754956225</v>
      </c>
      <c r="AW9" s="157">
        <v>4.387013504467734</v>
      </c>
      <c r="AX9" s="157">
        <v>4.276226606854676</v>
      </c>
      <c r="AY9" s="157">
        <v>4.0741556789499525</v>
      </c>
      <c r="AZ9" s="157">
        <v>3.7770951107417945</v>
      </c>
      <c r="BA9" s="157">
        <v>3.5507357352011164</v>
      </c>
      <c r="BB9" s="157">
        <v>3.3266130948448613</v>
      </c>
      <c r="BC9" s="157">
        <v>3.1407934645847098</v>
      </c>
      <c r="BD9" s="157">
        <v>2.9434064655906225</v>
      </c>
      <c r="BE9" s="157">
        <v>2.790360606045733</v>
      </c>
      <c r="BF9" s="157">
        <v>2.5989976521543467</v>
      </c>
      <c r="BG9" s="157">
        <v>1.8175656401577807</v>
      </c>
      <c r="BH9" s="157">
        <v>1.6379978402073507</v>
      </c>
      <c r="BI9" s="157">
        <v>1.5073697641430306</v>
      </c>
      <c r="BJ9" s="157">
        <v>1.3714577162415367</v>
      </c>
      <c r="BK9" s="157">
        <v>1.2583271319698945</v>
      </c>
    </row>
    <row r="10" spans="8:63" ht="11.25">
      <c r="H10" s="111"/>
      <c r="P10" s="108"/>
      <c r="Q10" s="108"/>
      <c r="R10" s="108"/>
      <c r="S10" s="108"/>
      <c r="T10" s="108"/>
      <c r="U10" s="108"/>
      <c r="V10" s="108"/>
      <c r="W10" s="108"/>
      <c r="X10" s="108"/>
      <c r="Y10" s="110" t="s">
        <v>160</v>
      </c>
      <c r="Z10" s="158">
        <v>4.925922526360218</v>
      </c>
      <c r="AA10" s="158">
        <v>8.28879562237688</v>
      </c>
      <c r="AB10" s="158">
        <v>14.608875037432206</v>
      </c>
      <c r="AC10" s="158">
        <v>22.302021086789743</v>
      </c>
      <c r="AD10" s="158">
        <v>25.02455913796697</v>
      </c>
      <c r="AE10" s="284">
        <v>25.970479810998143</v>
      </c>
      <c r="AF10" s="284">
        <v>26.028569567301787</v>
      </c>
      <c r="AG10" s="284">
        <v>26.04258320145003</v>
      </c>
      <c r="AH10" s="284">
        <v>25.93009399487029</v>
      </c>
      <c r="AI10" s="284">
        <v>25.874937072478737</v>
      </c>
      <c r="AJ10" s="284">
        <v>25.558576432268627</v>
      </c>
      <c r="AK10" s="284">
        <v>25.3036279407369</v>
      </c>
      <c r="AL10" s="284">
        <v>25.06639656111902</v>
      </c>
      <c r="AM10" s="158">
        <v>24.706613912536124</v>
      </c>
      <c r="AN10" s="158">
        <v>24.330776788623385</v>
      </c>
      <c r="AO10" s="158">
        <v>24.01156313058121</v>
      </c>
      <c r="AP10" s="284">
        <v>23.3626669348118</v>
      </c>
      <c r="AQ10" s="158">
        <f>+'Deudores - Reactiva'!H68+'Saldos y Deudores - FAE MYPE 1'!F67+'Saldos y Deudores - FAE MYPE 2'!F67+'Saldos y Deudores - FAE Turismo'!F67+'Saldos y Deudores - FAE Agro'!F67</f>
        <v>22.713735656695803</v>
      </c>
      <c r="AR10" s="190"/>
      <c r="AS10" s="110" t="s">
        <v>160</v>
      </c>
      <c r="AT10" s="158">
        <v>10.439295359948629</v>
      </c>
      <c r="AU10" s="158">
        <v>13.151402533200695</v>
      </c>
      <c r="AV10" s="158">
        <v>17.19930582264368</v>
      </c>
      <c r="AW10" s="158">
        <v>20.64352893122879</v>
      </c>
      <c r="AX10" s="158">
        <v>22.585387308959202</v>
      </c>
      <c r="AY10" s="158">
        <v>23.067748776067713</v>
      </c>
      <c r="AZ10" s="158">
        <v>23.198166205254434</v>
      </c>
      <c r="BA10" s="158">
        <v>23.221672317283314</v>
      </c>
      <c r="BB10" s="158">
        <v>23.229095768635595</v>
      </c>
      <c r="BC10" s="158">
        <v>23.205633223204046</v>
      </c>
      <c r="BD10" s="158">
        <v>22.79926442897136</v>
      </c>
      <c r="BE10" s="158">
        <v>22.343199089406426</v>
      </c>
      <c r="BF10" s="158">
        <v>21.520233345706405</v>
      </c>
      <c r="BG10" s="158">
        <v>20.704940418825164</v>
      </c>
      <c r="BH10" s="158">
        <v>19.52074853190968</v>
      </c>
      <c r="BI10" s="158">
        <v>18.960888459290484</v>
      </c>
      <c r="BJ10" s="158">
        <v>18.430790625396543</v>
      </c>
      <c r="BK10" s="158">
        <v>17.95810425806286</v>
      </c>
    </row>
    <row r="11" spans="8:50" ht="11.25">
      <c r="H11" s="111"/>
      <c r="P11" s="108"/>
      <c r="Q11" s="108"/>
      <c r="R11" s="108"/>
      <c r="S11" s="108"/>
      <c r="T11" s="108"/>
      <c r="U11" s="108"/>
      <c r="V11" s="108"/>
      <c r="W11" s="108"/>
      <c r="X11" s="108"/>
      <c r="Y11" s="110"/>
      <c r="Z11" s="113"/>
      <c r="AA11" s="113"/>
      <c r="AB11" s="113"/>
      <c r="AC11" s="113"/>
      <c r="AD11" s="113"/>
      <c r="AL11" s="157"/>
      <c r="AM11" s="157"/>
      <c r="AS11" s="110"/>
      <c r="AT11" s="113"/>
      <c r="AU11" s="113"/>
      <c r="AV11" s="113"/>
      <c r="AW11" s="113"/>
      <c r="AX11" s="113"/>
    </row>
    <row r="12" spans="8:48" ht="15">
      <c r="H12" s="111"/>
      <c r="P12" s="108"/>
      <c r="Q12" s="108"/>
      <c r="R12" s="108"/>
      <c r="S12" s="108"/>
      <c r="T12" s="108"/>
      <c r="U12" s="108"/>
      <c r="V12" s="108"/>
      <c r="W12" s="108"/>
      <c r="X12" s="108"/>
      <c r="Z12"/>
      <c r="AA12"/>
      <c r="AB12"/>
      <c r="AT12"/>
      <c r="AU12"/>
      <c r="AV12"/>
    </row>
    <row r="13" spans="8:45" ht="11.25">
      <c r="H13" s="111"/>
      <c r="P13" s="108"/>
      <c r="Q13" s="108"/>
      <c r="R13" s="108"/>
      <c r="S13" s="108"/>
      <c r="T13" s="108"/>
      <c r="U13" s="108"/>
      <c r="V13" s="108"/>
      <c r="W13" s="108"/>
      <c r="X13" s="108"/>
      <c r="Y13" s="110"/>
      <c r="Z13" s="109"/>
      <c r="AA13" s="109"/>
      <c r="AB13" s="109"/>
      <c r="AC13" s="109"/>
      <c r="AD13" s="109"/>
      <c r="AS13" s="110"/>
    </row>
    <row r="14" spans="8:63" ht="11.25">
      <c r="H14" s="111"/>
      <c r="P14" s="108"/>
      <c r="Q14" s="108"/>
      <c r="R14" s="108"/>
      <c r="S14" s="108"/>
      <c r="T14" s="108"/>
      <c r="U14" s="108"/>
      <c r="V14" s="108"/>
      <c r="W14" s="108"/>
      <c r="X14" s="108"/>
      <c r="Z14" s="109">
        <v>43982</v>
      </c>
      <c r="AA14" s="109">
        <v>44012</v>
      </c>
      <c r="AB14" s="109">
        <v>44043</v>
      </c>
      <c r="AC14" s="109">
        <v>44074</v>
      </c>
      <c r="AD14" s="109">
        <v>44104</v>
      </c>
      <c r="AE14" s="109">
        <v>44135</v>
      </c>
      <c r="AF14" s="109">
        <v>44165</v>
      </c>
      <c r="AG14" s="109">
        <v>44196</v>
      </c>
      <c r="AH14" s="109">
        <v>44227</v>
      </c>
      <c r="AI14" s="109">
        <v>44255</v>
      </c>
      <c r="AJ14" s="212">
        <v>44286</v>
      </c>
      <c r="AK14" s="212">
        <v>44316</v>
      </c>
      <c r="AL14" s="109">
        <v>44347</v>
      </c>
      <c r="AM14" s="109">
        <v>44377</v>
      </c>
      <c r="AN14" s="109">
        <v>44408</v>
      </c>
      <c r="AO14" s="109">
        <v>44439</v>
      </c>
      <c r="AP14" s="109">
        <v>44469</v>
      </c>
      <c r="AQ14" s="109">
        <v>44500</v>
      </c>
      <c r="AS14" s="110"/>
      <c r="AT14" s="109">
        <v>43982</v>
      </c>
      <c r="AU14" s="109">
        <v>44012</v>
      </c>
      <c r="AV14" s="109">
        <v>44043</v>
      </c>
      <c r="AW14" s="109">
        <v>44074</v>
      </c>
      <c r="AX14" s="109">
        <v>44104</v>
      </c>
      <c r="AY14" s="109">
        <v>44135</v>
      </c>
      <c r="AZ14" s="109">
        <v>44165</v>
      </c>
      <c r="BA14" s="109">
        <v>44196</v>
      </c>
      <c r="BB14" s="109">
        <v>44227</v>
      </c>
      <c r="BC14" s="109">
        <v>44255</v>
      </c>
      <c r="BD14" s="109">
        <v>44286</v>
      </c>
      <c r="BE14" s="109">
        <v>44316</v>
      </c>
      <c r="BF14" s="109">
        <v>44347</v>
      </c>
      <c r="BG14" s="109">
        <v>44377</v>
      </c>
      <c r="BH14" s="109">
        <v>44408</v>
      </c>
      <c r="BI14" s="109">
        <v>44439</v>
      </c>
      <c r="BJ14" s="109">
        <v>44469</v>
      </c>
      <c r="BK14" s="109">
        <v>44500</v>
      </c>
    </row>
    <row r="15" spans="8:63" ht="11.25">
      <c r="H15" s="111"/>
      <c r="P15" s="108"/>
      <c r="Q15" s="108"/>
      <c r="R15" s="108"/>
      <c r="S15" s="108"/>
      <c r="T15" s="108"/>
      <c r="U15" s="108"/>
      <c r="V15" s="108"/>
      <c r="W15" s="108"/>
      <c r="X15" s="108"/>
      <c r="Y15" s="106" t="s">
        <v>20</v>
      </c>
      <c r="Z15" s="157">
        <v>23.803009575923394</v>
      </c>
      <c r="AA15" s="157">
        <v>24.794520547945204</v>
      </c>
      <c r="AB15" s="157">
        <v>24.708926261319533</v>
      </c>
      <c r="AC15" s="157">
        <v>24.393358876117496</v>
      </c>
      <c r="AD15" s="157">
        <v>24.476439790575917</v>
      </c>
      <c r="AE15" s="157">
        <v>23.015873015873016</v>
      </c>
      <c r="AF15" s="157">
        <v>21.44736842105263</v>
      </c>
      <c r="AG15" s="157">
        <v>19.895287958115183</v>
      </c>
      <c r="AH15" s="157">
        <v>20.578034682080926</v>
      </c>
      <c r="AI15" s="157">
        <v>20.185614849187935</v>
      </c>
      <c r="AJ15" s="213">
        <v>16.16766467065868</v>
      </c>
      <c r="AK15" s="213">
        <v>16.23931623931624</v>
      </c>
      <c r="AL15" s="213">
        <v>15.158924205378973</v>
      </c>
      <c r="AM15" s="213">
        <v>14.774114774114775</v>
      </c>
      <c r="AN15" s="213">
        <v>14.2331288343558</v>
      </c>
      <c r="AO15" s="213">
        <v>13.975903614457833</v>
      </c>
      <c r="AP15" s="213">
        <v>13.848039215686276</v>
      </c>
      <c r="AQ15" s="213">
        <v>13.97712833545108</v>
      </c>
      <c r="AS15" s="106" t="s">
        <v>20</v>
      </c>
      <c r="AT15" s="157">
        <v>1.9357940476378246</v>
      </c>
      <c r="AU15" s="157">
        <v>2.030259345624424</v>
      </c>
      <c r="AV15" s="157">
        <v>2.206919350503865</v>
      </c>
      <c r="AW15" s="157">
        <v>2.2428460818576434</v>
      </c>
      <c r="AX15" s="157">
        <v>2.3053845433448186</v>
      </c>
      <c r="AY15" s="157">
        <v>2.1435754222735603</v>
      </c>
      <c r="AZ15" s="157">
        <v>2.042333495538026</v>
      </c>
      <c r="BA15" s="157">
        <v>1.947141160293483</v>
      </c>
      <c r="BB15" s="157">
        <v>1.967767632332697</v>
      </c>
      <c r="BC15" s="157">
        <v>1.9568905207954748</v>
      </c>
      <c r="BD15" s="157">
        <v>1.6747790962583011</v>
      </c>
      <c r="BE15" s="157">
        <v>1.6205113867300074</v>
      </c>
      <c r="BF15" s="157">
        <v>1.4074744140051618</v>
      </c>
      <c r="BG15" s="157">
        <v>1.2816998854450254</v>
      </c>
      <c r="BH15" s="157">
        <v>1.122075176624637</v>
      </c>
      <c r="BI15" s="157">
        <v>1.0791770423439873</v>
      </c>
      <c r="BJ15" s="157">
        <v>1.0243824258722916</v>
      </c>
      <c r="BK15" s="157">
        <v>0.9658370971233347</v>
      </c>
    </row>
    <row r="16" spans="8:63" ht="11.25" customHeight="1">
      <c r="H16" s="111"/>
      <c r="P16" s="108"/>
      <c r="Q16" s="108"/>
      <c r="R16" s="108"/>
      <c r="S16" s="108"/>
      <c r="T16" s="108"/>
      <c r="U16" s="108"/>
      <c r="V16" s="108"/>
      <c r="W16" s="108"/>
      <c r="X16" s="108"/>
      <c r="Y16" s="159" t="s">
        <v>163</v>
      </c>
      <c r="Z16" s="157">
        <v>64.24109931292942</v>
      </c>
      <c r="AA16" s="157">
        <v>67.77008727053867</v>
      </c>
      <c r="AB16" s="157">
        <v>70.85032032615027</v>
      </c>
      <c r="AC16" s="157">
        <v>73.07803052116326</v>
      </c>
      <c r="AD16" s="157">
        <v>73.49051178838413</v>
      </c>
      <c r="AE16" s="157">
        <v>73.38479130931961</v>
      </c>
      <c r="AF16" s="157">
        <v>72.88038823865259</v>
      </c>
      <c r="AG16" s="157">
        <v>72.15551743853631</v>
      </c>
      <c r="AH16" s="157">
        <v>72.04577968526466</v>
      </c>
      <c r="AI16" s="157">
        <v>71.51428571428572</v>
      </c>
      <c r="AJ16" s="213">
        <v>70.67456957380752</v>
      </c>
      <c r="AK16" s="213">
        <v>69.96537795729948</v>
      </c>
      <c r="AL16" s="213">
        <v>67.80000000000001</v>
      </c>
      <c r="AM16" s="213">
        <v>65.91813530415008</v>
      </c>
      <c r="AN16" s="213">
        <v>65.25543324865933</v>
      </c>
      <c r="AO16" s="213">
        <v>65.20994001713795</v>
      </c>
      <c r="AP16" s="213">
        <v>64.2225392296719</v>
      </c>
      <c r="AQ16" s="213">
        <v>63.264145578618134</v>
      </c>
      <c r="AS16" s="159" t="s">
        <v>163</v>
      </c>
      <c r="AT16" s="157">
        <v>17.571816688303436</v>
      </c>
      <c r="AU16" s="157">
        <v>19.791101999054213</v>
      </c>
      <c r="AV16" s="157">
        <v>23.029729551205886</v>
      </c>
      <c r="AW16" s="157">
        <v>25.808286381580363</v>
      </c>
      <c r="AX16" s="157">
        <v>26.66768707476579</v>
      </c>
      <c r="AY16" s="178">
        <v>27.225492426049478</v>
      </c>
      <c r="AZ16" s="178">
        <v>27.1290785226636</v>
      </c>
      <c r="BA16" s="178">
        <v>26.765500805545287</v>
      </c>
      <c r="BB16" s="178">
        <v>26.74560684436827</v>
      </c>
      <c r="BC16" s="178">
        <v>26.357437668524444</v>
      </c>
      <c r="BD16" s="178">
        <v>25.893328753854874</v>
      </c>
      <c r="BE16" s="178">
        <v>25.419539369904076</v>
      </c>
      <c r="BF16" s="178">
        <v>24.319917731117762</v>
      </c>
      <c r="BG16" s="178">
        <v>22.79100020107095</v>
      </c>
      <c r="BH16" s="178">
        <v>21.232555575706613</v>
      </c>
      <c r="BI16" s="178">
        <v>20.39550319526927</v>
      </c>
      <c r="BJ16" s="178">
        <v>19.497360261704465</v>
      </c>
      <c r="BK16" s="178">
        <v>19.13002764398657</v>
      </c>
    </row>
    <row r="17" spans="8:63" ht="11.25" customHeight="1">
      <c r="H17" s="111"/>
      <c r="P17" s="108"/>
      <c r="Q17" s="108"/>
      <c r="R17" s="108"/>
      <c r="S17" s="108"/>
      <c r="T17" s="108"/>
      <c r="U17" s="108"/>
      <c r="V17" s="108"/>
      <c r="W17" s="108"/>
      <c r="X17" s="108"/>
      <c r="Y17" s="159" t="s">
        <v>164</v>
      </c>
      <c r="Z17" s="157">
        <v>49.130879345603276</v>
      </c>
      <c r="AA17" s="157">
        <v>64.72672719277826</v>
      </c>
      <c r="AB17" s="157">
        <v>58.44349468243714</v>
      </c>
      <c r="AC17" s="157">
        <v>62.02840338545403</v>
      </c>
      <c r="AD17" s="157">
        <v>65.6715023243862</v>
      </c>
      <c r="AE17" s="157">
        <v>67.17036764028379</v>
      </c>
      <c r="AF17" s="157">
        <v>70.50459762957428</v>
      </c>
      <c r="AG17" s="157">
        <v>72.83329386691925</v>
      </c>
      <c r="AH17" s="157">
        <v>74.30625177338503</v>
      </c>
      <c r="AI17" s="157">
        <v>73.11009921516363</v>
      </c>
      <c r="AJ17" s="213">
        <v>77.0957002695038</v>
      </c>
      <c r="AK17" s="213">
        <v>77.26341734360898</v>
      </c>
      <c r="AL17" s="213">
        <v>77.21289699311677</v>
      </c>
      <c r="AM17" s="213">
        <v>76.9792203331616</v>
      </c>
      <c r="AN17" s="213">
        <v>76.50928327293339</v>
      </c>
      <c r="AO17" s="213">
        <v>78.65923703386198</v>
      </c>
      <c r="AP17" s="213">
        <v>75.99800913053924</v>
      </c>
      <c r="AQ17" s="213">
        <v>76.1651655244313</v>
      </c>
      <c r="AS17" s="159" t="s">
        <v>164</v>
      </c>
      <c r="AT17" s="157">
        <v>14.964320435045108</v>
      </c>
      <c r="AU17" s="157">
        <v>19.080386877056206</v>
      </c>
      <c r="AV17" s="157">
        <v>25.726912177233075</v>
      </c>
      <c r="AW17" s="157">
        <v>30.872183194390903</v>
      </c>
      <c r="AX17" s="157">
        <v>32.5966159218322</v>
      </c>
      <c r="AY17" s="178">
        <v>33.265971469390536</v>
      </c>
      <c r="AZ17" s="178">
        <v>36.10619053281692</v>
      </c>
      <c r="BA17" s="178">
        <v>36.99537587837664</v>
      </c>
      <c r="BB17" s="178">
        <v>38.398446166175965</v>
      </c>
      <c r="BC17" s="178">
        <v>38.45515273727665</v>
      </c>
      <c r="BD17" s="178">
        <v>38.90337833008319</v>
      </c>
      <c r="BE17" s="178">
        <v>38.57981835857042</v>
      </c>
      <c r="BF17" s="178">
        <v>38.17778599941474</v>
      </c>
      <c r="BG17" s="178">
        <v>37.95895983988403</v>
      </c>
      <c r="BH17" s="178">
        <v>36.20098616189185</v>
      </c>
      <c r="BI17" s="178">
        <v>35.28792358896886</v>
      </c>
      <c r="BJ17" s="178">
        <v>34.27242126343138</v>
      </c>
      <c r="BK17" s="178">
        <v>33.710310007669435</v>
      </c>
    </row>
    <row r="18" spans="8:63" ht="11.25" customHeight="1">
      <c r="H18" s="111"/>
      <c r="P18" s="108"/>
      <c r="Q18" s="108"/>
      <c r="R18" s="108"/>
      <c r="S18" s="108"/>
      <c r="T18" s="108"/>
      <c r="U18" s="108"/>
      <c r="V18" s="108"/>
      <c r="W18" s="108"/>
      <c r="X18" s="108"/>
      <c r="Y18" s="159" t="s">
        <v>165</v>
      </c>
      <c r="Z18" s="157">
        <v>11.774814284435694</v>
      </c>
      <c r="AA18" s="157">
        <v>16.616572267078766</v>
      </c>
      <c r="AB18" s="157">
        <v>23.18039699161062</v>
      </c>
      <c r="AC18" s="157">
        <v>28.366904287536542</v>
      </c>
      <c r="AD18" s="157">
        <v>31.94793454149751</v>
      </c>
      <c r="AE18" s="157">
        <v>33.40434177018348</v>
      </c>
      <c r="AF18" s="157">
        <v>33.17084350288818</v>
      </c>
      <c r="AG18" s="157">
        <v>34.292885807615036</v>
      </c>
      <c r="AH18" s="157">
        <v>36.84947710153038</v>
      </c>
      <c r="AI18" s="157">
        <v>38.587384686736456</v>
      </c>
      <c r="AJ18" s="213">
        <v>40.42128824730277</v>
      </c>
      <c r="AK18" s="213">
        <v>40.46456479448504</v>
      </c>
      <c r="AL18" s="213">
        <v>40.707148483742294</v>
      </c>
      <c r="AM18" s="213">
        <v>40.66486608612958</v>
      </c>
      <c r="AN18" s="213">
        <v>40.38783801972173</v>
      </c>
      <c r="AO18" s="213">
        <v>40.73092239994746</v>
      </c>
      <c r="AP18" s="213">
        <v>39.57053738253008</v>
      </c>
      <c r="AQ18" s="213">
        <v>38.75854389894581</v>
      </c>
      <c r="AS18" s="159" t="s">
        <v>165</v>
      </c>
      <c r="AT18" s="157">
        <v>12.49468263139698</v>
      </c>
      <c r="AU18" s="157">
        <v>18.135236961581437</v>
      </c>
      <c r="AV18" s="157">
        <v>23.998930015179138</v>
      </c>
      <c r="AW18" s="157">
        <v>28.701178201588498</v>
      </c>
      <c r="AX18" s="157">
        <v>32.14883453347644</v>
      </c>
      <c r="AY18" s="178">
        <v>33.029270124478906</v>
      </c>
      <c r="AZ18" s="178">
        <v>29.091336263668147</v>
      </c>
      <c r="BA18" s="178">
        <v>27.97858772109761</v>
      </c>
      <c r="BB18" s="178">
        <v>27.428847595811625</v>
      </c>
      <c r="BC18" s="178">
        <v>27.861498435277625</v>
      </c>
      <c r="BD18" s="178">
        <v>26.275005520083635</v>
      </c>
      <c r="BE18" s="178">
        <v>25.75802238951661</v>
      </c>
      <c r="BF18" s="178">
        <v>25.49088716315705</v>
      </c>
      <c r="BG18" s="178">
        <v>25.099136762173554</v>
      </c>
      <c r="BH18" s="178">
        <v>24.611793627047366</v>
      </c>
      <c r="BI18" s="178">
        <v>24.068195463400112</v>
      </c>
      <c r="BJ18" s="178">
        <v>23.379927851401874</v>
      </c>
      <c r="BK18" s="178">
        <v>22.538891320320978</v>
      </c>
    </row>
    <row r="19" spans="8:63" ht="11.25">
      <c r="H19" s="111"/>
      <c r="P19" s="108"/>
      <c r="Q19" s="108"/>
      <c r="R19" s="108"/>
      <c r="S19" s="108"/>
      <c r="T19" s="108"/>
      <c r="U19" s="108"/>
      <c r="V19" s="108"/>
      <c r="W19" s="108"/>
      <c r="X19" s="108"/>
      <c r="Y19" s="106" t="s">
        <v>21</v>
      </c>
      <c r="Z19" s="157">
        <v>2.2935788226084552</v>
      </c>
      <c r="AA19" s="157">
        <v>5.111535956480352</v>
      </c>
      <c r="AB19" s="157">
        <v>11.248627664568371</v>
      </c>
      <c r="AC19" s="157">
        <v>19.606053576370645</v>
      </c>
      <c r="AD19" s="157">
        <v>22.07429690016132</v>
      </c>
      <c r="AE19" s="157">
        <v>22.70301809816636</v>
      </c>
      <c r="AF19" s="157">
        <v>22.598726702343605</v>
      </c>
      <c r="AG19" s="157">
        <v>22.258470093659824</v>
      </c>
      <c r="AH19" s="157">
        <v>21.079927371603873</v>
      </c>
      <c r="AI19" s="157">
        <v>20.246618192215685</v>
      </c>
      <c r="AJ19" s="213">
        <v>19.02302209277817</v>
      </c>
      <c r="AK19" s="213">
        <v>18.529284254621757</v>
      </c>
      <c r="AL19" s="213">
        <v>18.131328678281353</v>
      </c>
      <c r="AM19" s="213">
        <v>17.71841816827107</v>
      </c>
      <c r="AN19" s="213">
        <v>17.348559915054025</v>
      </c>
      <c r="AO19" s="213">
        <v>16.878437809119813</v>
      </c>
      <c r="AP19" s="213">
        <v>16.65673028748324</v>
      </c>
      <c r="AQ19" s="213">
        <v>16.06230033061697</v>
      </c>
      <c r="AS19" s="106" t="s">
        <v>21</v>
      </c>
      <c r="AT19" s="157">
        <v>8.018677949246486</v>
      </c>
      <c r="AU19" s="157">
        <v>12.655031750210766</v>
      </c>
      <c r="AV19" s="157">
        <v>24.39173347794851</v>
      </c>
      <c r="AW19" s="157">
        <v>33.6266631939772</v>
      </c>
      <c r="AX19" s="157">
        <v>37.08452868610309</v>
      </c>
      <c r="AY19" s="157">
        <v>36.28671930330126</v>
      </c>
      <c r="AZ19" s="157">
        <v>33.404596834504446</v>
      </c>
      <c r="BA19" s="157">
        <v>31.067888721792233</v>
      </c>
      <c r="BB19" s="157">
        <v>27.43877160135555</v>
      </c>
      <c r="BC19" s="157">
        <v>24.820854327893112</v>
      </c>
      <c r="BD19" s="157">
        <v>20.74475758589581</v>
      </c>
      <c r="BE19" s="157">
        <v>19.118622169162304</v>
      </c>
      <c r="BF19" s="157">
        <v>18.360672825987095</v>
      </c>
      <c r="BG19" s="157">
        <v>17.75071367219092</v>
      </c>
      <c r="BH19" s="157">
        <v>17.162339272926598</v>
      </c>
      <c r="BI19" s="157">
        <v>16.405215286833467</v>
      </c>
      <c r="BJ19" s="157">
        <v>15.778648524698022</v>
      </c>
      <c r="BK19" s="157">
        <v>14.749494277623018</v>
      </c>
    </row>
    <row r="20" spans="8:50" ht="11.25">
      <c r="H20" s="111"/>
      <c r="P20" s="108"/>
      <c r="Q20" s="108"/>
      <c r="R20" s="108"/>
      <c r="S20" s="108"/>
      <c r="T20" s="108"/>
      <c r="U20" s="108"/>
      <c r="V20" s="108"/>
      <c r="W20" s="108"/>
      <c r="X20" s="108"/>
      <c r="Z20" s="157"/>
      <c r="AA20" s="157"/>
      <c r="AB20" s="157"/>
      <c r="AC20" s="157"/>
      <c r="AD20" s="157"/>
      <c r="AH20" s="158"/>
      <c r="AI20" s="158"/>
      <c r="AJ20" s="158"/>
      <c r="AK20" s="158"/>
      <c r="AL20" s="158"/>
      <c r="AM20" s="158"/>
      <c r="AN20" s="158"/>
      <c r="AO20" s="158"/>
      <c r="AP20" s="158"/>
      <c r="AQ20" s="158"/>
      <c r="AT20" s="157"/>
      <c r="AU20" s="157"/>
      <c r="AV20" s="157"/>
      <c r="AW20" s="157"/>
      <c r="AX20" s="157"/>
    </row>
    <row r="21" spans="8:50" ht="11.25">
      <c r="H21" s="111"/>
      <c r="P21" s="108"/>
      <c r="Q21" s="108"/>
      <c r="R21" s="108"/>
      <c r="S21" s="108"/>
      <c r="T21" s="108"/>
      <c r="U21" s="108"/>
      <c r="V21" s="108"/>
      <c r="W21" s="108"/>
      <c r="X21" s="108"/>
      <c r="Z21" s="157"/>
      <c r="AA21" s="157"/>
      <c r="AB21" s="157"/>
      <c r="AC21" s="157"/>
      <c r="AD21" s="157"/>
      <c r="AT21" s="157"/>
      <c r="AU21" s="157"/>
      <c r="AV21" s="157"/>
      <c r="AW21" s="157"/>
      <c r="AX21" s="157"/>
    </row>
    <row r="22" spans="8:50" ht="11.25">
      <c r="H22" s="111"/>
      <c r="P22" s="108"/>
      <c r="Q22" s="108"/>
      <c r="R22" s="108"/>
      <c r="S22" s="108"/>
      <c r="T22" s="108"/>
      <c r="U22" s="108"/>
      <c r="V22" s="108"/>
      <c r="W22" s="108"/>
      <c r="X22" s="108"/>
      <c r="Y22" s="110"/>
      <c r="Z22" s="158"/>
      <c r="AA22" s="158"/>
      <c r="AB22" s="158"/>
      <c r="AC22" s="158"/>
      <c r="AD22" s="158"/>
      <c r="AT22" s="158"/>
      <c r="AU22" s="158"/>
      <c r="AV22" s="158"/>
      <c r="AW22" s="158"/>
      <c r="AX22" s="158"/>
    </row>
    <row r="23" spans="8:28" ht="11.25">
      <c r="H23" s="111"/>
      <c r="P23" s="108"/>
      <c r="Q23" s="108"/>
      <c r="R23" s="108"/>
      <c r="S23" s="108"/>
      <c r="T23" s="108"/>
      <c r="U23" s="108"/>
      <c r="V23" s="108"/>
      <c r="W23" s="108"/>
      <c r="X23" s="108"/>
      <c r="Y23" s="110"/>
      <c r="Z23" s="110"/>
      <c r="AA23" s="110"/>
      <c r="AB23" s="110"/>
    </row>
    <row r="24" spans="8:24" ht="11.25">
      <c r="H24" s="111"/>
      <c r="P24" s="108"/>
      <c r="Q24" s="108"/>
      <c r="R24" s="108"/>
      <c r="S24" s="108"/>
      <c r="T24" s="108"/>
      <c r="U24" s="108"/>
      <c r="V24" s="108"/>
      <c r="W24" s="108"/>
      <c r="X24" s="108"/>
    </row>
    <row r="25" spans="8:28" ht="11.25">
      <c r="H25" s="111"/>
      <c r="P25" s="108"/>
      <c r="Q25" s="108"/>
      <c r="R25" s="108"/>
      <c r="S25" s="108"/>
      <c r="T25" s="108"/>
      <c r="U25" s="108"/>
      <c r="V25" s="108"/>
      <c r="W25" s="108"/>
      <c r="X25" s="108"/>
      <c r="Y25" s="138"/>
      <c r="Z25" s="138"/>
      <c r="AA25" s="138"/>
      <c r="AB25" s="138"/>
    </row>
    <row r="26" spans="8:28" ht="11.25">
      <c r="H26" s="111"/>
      <c r="P26" s="108"/>
      <c r="Q26" s="108"/>
      <c r="R26" s="108"/>
      <c r="S26" s="108"/>
      <c r="T26" s="108"/>
      <c r="U26" s="108"/>
      <c r="V26" s="108"/>
      <c r="W26" s="108"/>
      <c r="X26" s="108"/>
      <c r="Y26" s="138"/>
      <c r="Z26" s="138"/>
      <c r="AA26" s="138"/>
      <c r="AB26" s="138"/>
    </row>
    <row r="27" spans="8:24" ht="15">
      <c r="H27" s="111"/>
      <c r="P27" s="108"/>
      <c r="Q27" s="108"/>
      <c r="R27" s="108"/>
      <c r="S27" s="108"/>
      <c r="T27" s="108"/>
      <c r="U27" s="108"/>
      <c r="V27" s="108"/>
      <c r="W27" s="108"/>
      <c r="X27" s="108"/>
    </row>
    <row r="28" spans="8:24" ht="15">
      <c r="H28" s="111"/>
      <c r="P28" s="108"/>
      <c r="Q28" s="108"/>
      <c r="R28" s="108"/>
      <c r="S28" s="108"/>
      <c r="T28" s="108"/>
      <c r="U28" s="108"/>
      <c r="V28" s="108"/>
      <c r="W28" s="108"/>
      <c r="X28" s="108"/>
    </row>
    <row r="29" spans="8:24" ht="11.25">
      <c r="H29" s="111"/>
      <c r="P29" s="108"/>
      <c r="Q29" s="108"/>
      <c r="R29" s="108"/>
      <c r="S29" s="108"/>
      <c r="T29" s="108"/>
      <c r="U29" s="108"/>
      <c r="V29" s="108"/>
      <c r="W29" s="108"/>
      <c r="X29" s="108"/>
    </row>
    <row r="30" spans="8:28" ht="11.25">
      <c r="H30" s="111"/>
      <c r="P30" s="108"/>
      <c r="Q30" s="108"/>
      <c r="R30" s="108"/>
      <c r="S30" s="108"/>
      <c r="T30" s="108"/>
      <c r="U30" s="108"/>
      <c r="V30" s="108"/>
      <c r="W30" s="108"/>
      <c r="X30" s="108"/>
      <c r="Y30" s="110"/>
      <c r="Z30" s="110"/>
      <c r="AA30" s="110"/>
      <c r="AB30" s="110"/>
    </row>
    <row r="31" spans="8:24" ht="11.25">
      <c r="H31" s="111"/>
      <c r="P31" s="108"/>
      <c r="Q31" s="108"/>
      <c r="R31" s="108"/>
      <c r="S31" s="108"/>
      <c r="T31" s="108"/>
      <c r="U31" s="108"/>
      <c r="V31" s="108"/>
      <c r="W31" s="108"/>
      <c r="X31" s="108"/>
    </row>
    <row r="32" spans="8:24" ht="11.25">
      <c r="H32" s="111"/>
      <c r="P32" s="108"/>
      <c r="Q32" s="108"/>
      <c r="R32" s="108"/>
      <c r="S32" s="108"/>
      <c r="T32" s="108"/>
      <c r="U32" s="108"/>
      <c r="V32" s="108"/>
      <c r="W32" s="108"/>
      <c r="X32" s="108"/>
    </row>
    <row r="33" spans="8:24" ht="11.25">
      <c r="H33" s="111"/>
      <c r="P33" s="108"/>
      <c r="Q33" s="108"/>
      <c r="R33" s="108"/>
      <c r="S33" s="108"/>
      <c r="T33" s="108"/>
      <c r="U33" s="108"/>
      <c r="V33" s="108"/>
      <c r="W33" s="108"/>
      <c r="X33" s="108"/>
    </row>
    <row r="34" spans="8:24" ht="11.25">
      <c r="H34" s="111"/>
      <c r="P34" s="108"/>
      <c r="Q34" s="108"/>
      <c r="R34" s="108"/>
      <c r="S34" s="108"/>
      <c r="T34" s="108"/>
      <c r="U34" s="108"/>
      <c r="V34" s="108"/>
      <c r="W34" s="108"/>
      <c r="X34" s="108"/>
    </row>
    <row r="35" spans="8:24" ht="11.25">
      <c r="H35" s="111"/>
      <c r="P35" s="108"/>
      <c r="Q35" s="108"/>
      <c r="R35" s="108"/>
      <c r="S35" s="108"/>
      <c r="T35" s="108"/>
      <c r="U35" s="108"/>
      <c r="V35" s="108"/>
      <c r="W35" s="108"/>
      <c r="X35" s="108"/>
    </row>
    <row r="36" spans="8:24" ht="11.25">
      <c r="H36" s="111"/>
      <c r="P36" s="108"/>
      <c r="Q36" s="108"/>
      <c r="R36" s="108"/>
      <c r="S36" s="108"/>
      <c r="T36" s="108"/>
      <c r="U36" s="108"/>
      <c r="V36" s="108"/>
      <c r="W36" s="108"/>
      <c r="X36" s="108"/>
    </row>
    <row r="37" spans="8:24" ht="11.25">
      <c r="H37" s="111"/>
      <c r="P37" s="108"/>
      <c r="Q37" s="108"/>
      <c r="R37" s="108"/>
      <c r="S37" s="108"/>
      <c r="T37" s="108"/>
      <c r="U37" s="108"/>
      <c r="V37" s="108"/>
      <c r="W37" s="108"/>
      <c r="X37" s="108"/>
    </row>
    <row r="38" spans="8:24" ht="11.25">
      <c r="H38" s="111"/>
      <c r="P38" s="108"/>
      <c r="Q38" s="108"/>
      <c r="R38" s="108"/>
      <c r="S38" s="108"/>
      <c r="T38" s="108"/>
      <c r="U38" s="108"/>
      <c r="V38" s="108"/>
      <c r="W38" s="108"/>
      <c r="X38" s="108"/>
    </row>
    <row r="39" spans="8:24" ht="11.25">
      <c r="H39" s="111"/>
      <c r="P39" s="108"/>
      <c r="Q39" s="108"/>
      <c r="R39" s="108"/>
      <c r="S39" s="108"/>
      <c r="T39" s="108"/>
      <c r="U39" s="108"/>
      <c r="V39" s="108"/>
      <c r="W39" s="108"/>
      <c r="X39" s="108"/>
    </row>
    <row r="40" spans="8:24" ht="11.25">
      <c r="H40" s="111"/>
      <c r="P40" s="108"/>
      <c r="Q40" s="108"/>
      <c r="R40" s="108"/>
      <c r="S40" s="108"/>
      <c r="T40" s="108"/>
      <c r="U40" s="108"/>
      <c r="V40" s="108"/>
      <c r="W40" s="108"/>
      <c r="X40" s="108"/>
    </row>
    <row r="41" spans="8:24" ht="11.25">
      <c r="H41" s="111"/>
      <c r="P41" s="108"/>
      <c r="Q41" s="108"/>
      <c r="R41" s="108"/>
      <c r="S41" s="108"/>
      <c r="T41" s="108"/>
      <c r="U41" s="108"/>
      <c r="V41" s="108"/>
      <c r="W41" s="108"/>
      <c r="X41" s="108"/>
    </row>
    <row r="42" spans="8:24" ht="11.25">
      <c r="H42" s="111"/>
      <c r="P42" s="108"/>
      <c r="Q42" s="108"/>
      <c r="R42" s="108"/>
      <c r="S42" s="108"/>
      <c r="T42" s="108"/>
      <c r="U42" s="108"/>
      <c r="V42" s="108"/>
      <c r="W42" s="108"/>
      <c r="X42" s="108"/>
    </row>
    <row r="43" spans="8:24" ht="11.25">
      <c r="H43" s="111"/>
      <c r="P43" s="108"/>
      <c r="Q43" s="108"/>
      <c r="R43" s="108"/>
      <c r="S43" s="108"/>
      <c r="T43" s="108"/>
      <c r="U43" s="108"/>
      <c r="V43" s="108"/>
      <c r="W43" s="108"/>
      <c r="X43" s="108"/>
    </row>
    <row r="44" spans="8:24" ht="11.25">
      <c r="H44" s="111"/>
      <c r="P44" s="108"/>
      <c r="Q44" s="108"/>
      <c r="R44" s="108"/>
      <c r="S44" s="108"/>
      <c r="T44" s="108"/>
      <c r="U44" s="108"/>
      <c r="V44" s="108"/>
      <c r="W44" s="108"/>
      <c r="X44" s="108"/>
    </row>
    <row r="45" spans="8:24" ht="11.25">
      <c r="H45" s="111"/>
      <c r="P45" s="108"/>
      <c r="Q45" s="108"/>
      <c r="R45" s="108"/>
      <c r="S45" s="108"/>
      <c r="T45" s="108"/>
      <c r="U45" s="108"/>
      <c r="V45" s="108"/>
      <c r="W45" s="108"/>
      <c r="X45" s="108"/>
    </row>
    <row r="46" spans="8:24" ht="11.25">
      <c r="H46" s="111"/>
      <c r="P46" s="108"/>
      <c r="Q46" s="108"/>
      <c r="R46" s="108"/>
      <c r="S46" s="108"/>
      <c r="T46" s="108"/>
      <c r="U46" s="108"/>
      <c r="V46" s="108"/>
      <c r="W46" s="108"/>
      <c r="X46" s="108"/>
    </row>
    <row r="47" spans="8:24" ht="11.25">
      <c r="H47" s="111"/>
      <c r="P47" s="108"/>
      <c r="Q47" s="108"/>
      <c r="R47" s="108"/>
      <c r="S47" s="108"/>
      <c r="T47" s="108"/>
      <c r="U47" s="108"/>
      <c r="V47" s="108"/>
      <c r="W47" s="108"/>
      <c r="X47" s="108"/>
    </row>
    <row r="48" spans="8:24" ht="11.25">
      <c r="H48" s="111"/>
      <c r="P48" s="108"/>
      <c r="Q48" s="108"/>
      <c r="R48" s="108"/>
      <c r="S48" s="108"/>
      <c r="T48" s="108"/>
      <c r="U48" s="108"/>
      <c r="V48" s="108"/>
      <c r="W48" s="108"/>
      <c r="X48" s="108"/>
    </row>
    <row r="49" spans="16:24" ht="11.25">
      <c r="P49" s="108"/>
      <c r="Q49" s="108"/>
      <c r="R49" s="108"/>
      <c r="S49" s="108"/>
      <c r="T49" s="108"/>
      <c r="U49" s="108"/>
      <c r="V49" s="108"/>
      <c r="W49" s="108"/>
      <c r="X49" s="108"/>
    </row>
    <row r="50" spans="1:24" ht="12.75">
      <c r="A50" s="120"/>
      <c r="P50" s="108"/>
      <c r="Q50" s="108"/>
      <c r="R50" s="108"/>
      <c r="S50" s="108"/>
      <c r="T50" s="108"/>
      <c r="U50" s="108"/>
      <c r="V50" s="108"/>
      <c r="W50" s="108"/>
      <c r="X50" s="108"/>
    </row>
    <row r="51" spans="1:16" ht="12.75">
      <c r="A51" s="160"/>
      <c r="B51" s="108"/>
      <c r="C51" s="108"/>
      <c r="D51" s="108"/>
      <c r="E51" s="108"/>
      <c r="F51" s="108"/>
      <c r="G51" s="108"/>
      <c r="H51" s="108"/>
      <c r="I51" s="108"/>
      <c r="J51" s="108"/>
      <c r="K51" s="108"/>
      <c r="L51" s="108"/>
      <c r="M51" s="108"/>
      <c r="N51" s="108"/>
      <c r="O51" s="108"/>
      <c r="P51" s="108"/>
    </row>
    <row r="52" spans="1:10" ht="20.25" customHeight="1">
      <c r="A52" s="282" t="s">
        <v>60</v>
      </c>
      <c r="J52" s="282" t="s">
        <v>61</v>
      </c>
    </row>
    <row r="53" spans="1:16" ht="26.25" customHeight="1">
      <c r="A53" s="346" t="s">
        <v>241</v>
      </c>
      <c r="B53" s="346"/>
      <c r="C53" s="346"/>
      <c r="D53" s="346"/>
      <c r="E53" s="346"/>
      <c r="F53" s="346"/>
      <c r="G53" s="346"/>
      <c r="H53" s="346"/>
      <c r="I53" s="346"/>
      <c r="J53" s="346"/>
      <c r="K53" s="346"/>
      <c r="L53" s="346"/>
      <c r="M53" s="346"/>
      <c r="N53" s="346"/>
      <c r="O53" s="346"/>
      <c r="P53" s="346"/>
    </row>
    <row r="202" ht="15">
      <c r="K202" s="106" t="e">
        <f>#NULL!</f>
        <v>#NULL!</v>
      </c>
    </row>
  </sheetData>
  <mergeCells count="2">
    <mergeCell ref="B2:O2"/>
    <mergeCell ref="A53:P53"/>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0"/>
  <sheetViews>
    <sheetView showGridLines="0" view="pageBreakPreview" zoomScaleSheetLayoutView="100" workbookViewId="0" topLeftCell="A1"/>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29" width="10.7109375" style="106" hidden="1" customWidth="1"/>
    <col min="30" max="30" width="10.7109375" style="106" customWidth="1"/>
    <col min="31" max="33" width="10.7109375" style="106" hidden="1" customWidth="1"/>
    <col min="34" max="34" width="10.7109375" style="106" customWidth="1"/>
    <col min="35" max="37" width="10.7109375" style="106" hidden="1" customWidth="1"/>
    <col min="38" max="38" width="10.7109375" style="106" customWidth="1"/>
    <col min="39" max="41" width="10.7109375" style="106" hidden="1" customWidth="1"/>
    <col min="42" max="44" width="10.7109375" style="106" customWidth="1"/>
    <col min="45" max="45" width="16.421875" style="106" bestFit="1" customWidth="1"/>
    <col min="46" max="46" width="11.421875" style="106" hidden="1" customWidth="1"/>
    <col min="47" max="47" width="11.421875" style="106" customWidth="1"/>
    <col min="48" max="48" width="11.421875" style="106" hidden="1" customWidth="1"/>
    <col min="49" max="49" width="11.421875" style="106" customWidth="1"/>
    <col min="50" max="52" width="11.421875" style="106" hidden="1" customWidth="1"/>
    <col min="53" max="53" width="11.421875" style="106" customWidth="1"/>
    <col min="54" max="56" width="11.421875" style="106" hidden="1" customWidth="1"/>
    <col min="57" max="59" width="11.421875" style="106" customWidth="1"/>
    <col min="60" max="60" width="16.421875" style="106" bestFit="1" customWidth="1"/>
    <col min="61" max="16384" width="11.421875" style="106" customWidth="1"/>
  </cols>
  <sheetData>
    <row r="1" spans="1:16" ht="12" thickTop="1">
      <c r="A1" s="117"/>
      <c r="B1" s="117"/>
      <c r="C1" s="117"/>
      <c r="D1" s="117"/>
      <c r="E1" s="117"/>
      <c r="F1" s="117"/>
      <c r="G1" s="117"/>
      <c r="H1" s="117"/>
      <c r="I1" s="117"/>
      <c r="J1" s="117"/>
      <c r="K1" s="117"/>
      <c r="L1" s="117"/>
      <c r="M1" s="117"/>
      <c r="N1" s="117"/>
      <c r="O1" s="117"/>
      <c r="P1" s="117"/>
    </row>
    <row r="2" spans="2:25" ht="18" customHeight="1">
      <c r="B2" s="343" t="s">
        <v>194</v>
      </c>
      <c r="C2" s="344"/>
      <c r="D2" s="344"/>
      <c r="E2" s="344"/>
      <c r="F2" s="344"/>
      <c r="G2" s="344"/>
      <c r="H2" s="344"/>
      <c r="I2" s="344"/>
      <c r="J2" s="344"/>
      <c r="K2" s="344"/>
      <c r="L2" s="344"/>
      <c r="M2" s="344"/>
      <c r="N2" s="344"/>
      <c r="O2" s="345"/>
      <c r="Y2" s="110"/>
    </row>
    <row r="3" spans="1:45" ht="15">
      <c r="A3" s="107"/>
      <c r="B3" s="107"/>
      <c r="C3" s="107"/>
      <c r="D3" s="107"/>
      <c r="M3" s="107"/>
      <c r="N3" s="107"/>
      <c r="O3" s="107"/>
      <c r="P3" s="107"/>
      <c r="Q3" s="108"/>
      <c r="R3" s="108"/>
      <c r="S3" s="108"/>
      <c r="T3" s="108"/>
      <c r="U3" s="108"/>
      <c r="V3" s="108"/>
      <c r="W3" s="108"/>
      <c r="X3" s="108"/>
      <c r="AS3" s="110"/>
    </row>
    <row r="4" spans="8:43" ht="11.25">
      <c r="H4" s="108"/>
      <c r="P4" s="108"/>
      <c r="Q4" s="108"/>
      <c r="R4" s="108"/>
      <c r="S4" s="108"/>
      <c r="T4" s="108"/>
      <c r="U4" s="108"/>
      <c r="V4" s="108"/>
      <c r="W4" s="108"/>
      <c r="X4" s="108"/>
      <c r="Y4" s="110" t="s">
        <v>144</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row>
    <row r="5" spans="8:43" ht="11.25">
      <c r="H5" s="108"/>
      <c r="P5" s="108"/>
      <c r="Q5" s="108"/>
      <c r="R5" s="108"/>
      <c r="S5" s="108"/>
      <c r="T5" s="108"/>
      <c r="U5" s="108"/>
      <c r="V5" s="108"/>
      <c r="W5" s="108"/>
      <c r="X5" s="108"/>
      <c r="Y5" s="106" t="s">
        <v>54</v>
      </c>
      <c r="Z5" s="157">
        <v>11.018459200423527</v>
      </c>
      <c r="AA5" s="157">
        <v>13.681454304379335</v>
      </c>
      <c r="AB5" s="157">
        <v>17.741218520058343</v>
      </c>
      <c r="AC5" s="157">
        <v>21.379485438469455</v>
      </c>
      <c r="AD5" s="157">
        <v>23.278021392052256</v>
      </c>
      <c r="AE5" s="157">
        <v>23.780543332357812</v>
      </c>
      <c r="AF5" s="157">
        <v>23.96772724861106</v>
      </c>
      <c r="AG5" s="157">
        <v>23.982561248833896</v>
      </c>
      <c r="AH5" s="157">
        <v>24.012545162020864</v>
      </c>
      <c r="AI5" s="157">
        <v>24.01149687706921</v>
      </c>
      <c r="AJ5" s="157">
        <v>23.58772570651794</v>
      </c>
      <c r="AK5" s="157">
        <v>23.107201880967484</v>
      </c>
      <c r="AL5" s="157">
        <v>22.18580944499715</v>
      </c>
      <c r="AM5" s="157">
        <v>21.327208345129776</v>
      </c>
      <c r="AN5" s="157">
        <v>20.049114812135063</v>
      </c>
      <c r="AO5" s="157">
        <v>19.483846595017543</v>
      </c>
      <c r="AP5" s="157">
        <v>18.936397917139562</v>
      </c>
      <c r="AQ5" s="157">
        <v>18.49246262181743</v>
      </c>
    </row>
    <row r="6" spans="8:43" ht="11.25">
      <c r="H6" s="108"/>
      <c r="P6" s="108"/>
      <c r="Q6" s="108"/>
      <c r="R6" s="108"/>
      <c r="S6" s="108"/>
      <c r="T6" s="108"/>
      <c r="U6" s="108"/>
      <c r="V6" s="108"/>
      <c r="W6" s="108"/>
      <c r="X6" s="108"/>
      <c r="Y6" s="138" t="s">
        <v>52</v>
      </c>
      <c r="Z6" s="157">
        <v>0.03691593861421374</v>
      </c>
      <c r="AA6" s="157">
        <v>0.1590547303253412</v>
      </c>
      <c r="AB6" s="157">
        <v>1.2211385666424086</v>
      </c>
      <c r="AC6" s="157">
        <v>2.446520656155353</v>
      </c>
      <c r="AD6" s="157">
        <v>3.04709043236406</v>
      </c>
      <c r="AE6" s="157">
        <v>3.205188966450509</v>
      </c>
      <c r="AF6" s="157">
        <v>3.2166290138764504</v>
      </c>
      <c r="AG6" s="157">
        <v>3.2230291605519192</v>
      </c>
      <c r="AH6" s="157">
        <v>3.2649581606508975</v>
      </c>
      <c r="AI6" s="157">
        <v>3.3290466537085077</v>
      </c>
      <c r="AJ6" s="157">
        <v>3.2849387400934575</v>
      </c>
      <c r="AK6" s="157">
        <v>3.2537329325498594</v>
      </c>
      <c r="AL6" s="157">
        <v>3.243304799600629</v>
      </c>
      <c r="AM6" s="157">
        <v>3.2061118415363064</v>
      </c>
      <c r="AN6" s="157">
        <v>3.1627295562405</v>
      </c>
      <c r="AO6" s="157">
        <v>3.0684585936785775</v>
      </c>
      <c r="AP6" s="157">
        <v>2.9408446471975056</v>
      </c>
      <c r="AQ6" s="157">
        <v>2.761640454649058</v>
      </c>
    </row>
    <row r="7" spans="8:43" ht="11.25">
      <c r="H7" s="108"/>
      <c r="P7" s="108"/>
      <c r="Q7" s="108"/>
      <c r="R7" s="108"/>
      <c r="S7" s="108"/>
      <c r="T7" s="108"/>
      <c r="U7" s="108"/>
      <c r="V7" s="108"/>
      <c r="W7" s="108"/>
      <c r="X7" s="108"/>
      <c r="Y7" s="106" t="s">
        <v>0</v>
      </c>
      <c r="Z7" s="157">
        <v>0.985318105407302</v>
      </c>
      <c r="AA7" s="157">
        <v>2.5597297940503507</v>
      </c>
      <c r="AB7" s="157">
        <v>4.548516290146174</v>
      </c>
      <c r="AC7" s="157">
        <v>6.990664979420349</v>
      </c>
      <c r="AD7" s="157">
        <v>10.45793881417946</v>
      </c>
      <c r="AE7" s="157">
        <v>11.378774321231315</v>
      </c>
      <c r="AF7" s="157">
        <v>11.895824012662471</v>
      </c>
      <c r="AG7" s="157">
        <v>12.068755662770366</v>
      </c>
      <c r="AH7" s="157">
        <v>12.084604603559455</v>
      </c>
      <c r="AI7" s="157">
        <v>12.07786776101957</v>
      </c>
      <c r="AJ7" s="157">
        <v>11.993658239560142</v>
      </c>
      <c r="AK7" s="157">
        <v>11.85756263380213</v>
      </c>
      <c r="AL7" s="157">
        <v>11.678236490531383</v>
      </c>
      <c r="AM7" s="157">
        <v>11.557042772543284</v>
      </c>
      <c r="AN7" s="157">
        <v>11.334144592245078</v>
      </c>
      <c r="AO7" s="157">
        <v>11.119991816193426</v>
      </c>
      <c r="AP7" s="157">
        <v>10.77289415820305</v>
      </c>
      <c r="AQ7" s="157">
        <v>10.441413940505862</v>
      </c>
    </row>
    <row r="8" spans="8:43" ht="11.25">
      <c r="H8" s="108"/>
      <c r="P8" s="108"/>
      <c r="Q8" s="108"/>
      <c r="R8" s="108"/>
      <c r="S8" s="108"/>
      <c r="T8" s="108"/>
      <c r="U8" s="108"/>
      <c r="V8" s="108"/>
      <c r="W8" s="108"/>
      <c r="X8" s="108"/>
      <c r="Y8" s="106" t="s">
        <v>1</v>
      </c>
      <c r="Z8" s="157">
        <v>0</v>
      </c>
      <c r="AA8" s="157">
        <v>1.257453711717922</v>
      </c>
      <c r="AB8" s="157">
        <v>7.886160538944782</v>
      </c>
      <c r="AC8" s="157">
        <v>15.411283904260587</v>
      </c>
      <c r="AD8" s="157">
        <v>17.786193696768542</v>
      </c>
      <c r="AE8" s="157">
        <v>19.25988765683064</v>
      </c>
      <c r="AF8" s="157">
        <v>20.63750967773828</v>
      </c>
      <c r="AG8" s="157">
        <v>22.28525143576139</v>
      </c>
      <c r="AH8" s="157">
        <v>22.342480373622383</v>
      </c>
      <c r="AI8" s="157">
        <v>22.477373978583483</v>
      </c>
      <c r="AJ8" s="157">
        <v>22.37161821763079</v>
      </c>
      <c r="AK8" s="157">
        <v>22.918891335969747</v>
      </c>
      <c r="AL8" s="157">
        <v>22.74828240383086</v>
      </c>
      <c r="AM8" s="157">
        <v>22.76633519041706</v>
      </c>
      <c r="AN8" s="157">
        <v>22.44297174874852</v>
      </c>
      <c r="AO8" s="157">
        <v>21.87245338737153</v>
      </c>
      <c r="AP8" s="157">
        <v>20.80139548496395</v>
      </c>
      <c r="AQ8" s="157">
        <v>19.7907789962829</v>
      </c>
    </row>
    <row r="9" spans="8:43" ht="11.25">
      <c r="H9" s="108"/>
      <c r="P9" s="108"/>
      <c r="Q9" s="108"/>
      <c r="R9" s="108"/>
      <c r="S9" s="108"/>
      <c r="T9" s="108"/>
      <c r="U9" s="108"/>
      <c r="V9" s="108"/>
      <c r="W9" s="108"/>
      <c r="X9" s="108"/>
      <c r="Y9" s="106" t="s">
        <v>53</v>
      </c>
      <c r="Z9" s="157">
        <v>0</v>
      </c>
      <c r="AA9" s="157">
        <v>0</v>
      </c>
      <c r="AB9" s="157">
        <v>0</v>
      </c>
      <c r="AC9" s="157">
        <v>0</v>
      </c>
      <c r="AD9" s="157">
        <v>0</v>
      </c>
      <c r="AE9" s="157">
        <v>0</v>
      </c>
      <c r="AF9" s="157">
        <v>0</v>
      </c>
      <c r="AG9" s="157">
        <v>0</v>
      </c>
      <c r="AH9" s="157">
        <v>0</v>
      </c>
      <c r="AI9" s="157">
        <v>0</v>
      </c>
      <c r="AJ9" s="157">
        <v>0</v>
      </c>
      <c r="AK9" s="157">
        <v>0</v>
      </c>
      <c r="AL9" s="157">
        <v>0</v>
      </c>
      <c r="AM9" s="157">
        <v>0</v>
      </c>
      <c r="AN9" s="157">
        <v>0</v>
      </c>
      <c r="AO9" s="157">
        <v>0</v>
      </c>
      <c r="AP9" s="157">
        <v>0</v>
      </c>
      <c r="AQ9" s="157">
        <v>0</v>
      </c>
    </row>
    <row r="10" spans="8:58" ht="11.25">
      <c r="H10" s="108"/>
      <c r="P10" s="108"/>
      <c r="Q10" s="108"/>
      <c r="R10" s="108"/>
      <c r="S10" s="108"/>
      <c r="T10" s="108"/>
      <c r="U10" s="108"/>
      <c r="V10" s="108"/>
      <c r="W10" s="108"/>
      <c r="X10" s="108"/>
      <c r="Y10" s="110"/>
      <c r="Z10" s="158"/>
      <c r="AA10" s="158"/>
      <c r="AB10" s="158"/>
      <c r="AC10" s="158"/>
      <c r="AD10" s="158"/>
      <c r="AE10" s="158"/>
      <c r="AF10" s="158"/>
      <c r="AG10" s="158"/>
      <c r="AH10" s="157"/>
      <c r="AI10" s="157"/>
      <c r="AJ10" s="157"/>
      <c r="AK10" s="157"/>
      <c r="AL10" s="157"/>
      <c r="AM10" s="157"/>
      <c r="AN10" s="157"/>
      <c r="AO10" s="157"/>
      <c r="AP10" s="157"/>
      <c r="AQ10" s="157"/>
      <c r="AS10" s="110"/>
      <c r="AT10" s="158"/>
      <c r="AU10" s="158"/>
      <c r="AV10" s="158"/>
      <c r="AW10" s="158"/>
      <c r="AX10" s="158"/>
      <c r="AY10" s="158"/>
      <c r="AZ10" s="158"/>
      <c r="BA10" s="158"/>
      <c r="BB10" s="158"/>
      <c r="BC10" s="158"/>
      <c r="BD10" s="158"/>
      <c r="BE10" s="158"/>
      <c r="BF10" s="158"/>
    </row>
    <row r="11" spans="8:58" ht="11.25">
      <c r="H11" s="108"/>
      <c r="P11" s="108"/>
      <c r="Q11" s="108"/>
      <c r="R11" s="108"/>
      <c r="S11" s="108"/>
      <c r="T11" s="108"/>
      <c r="U11" s="108"/>
      <c r="V11" s="108"/>
      <c r="W11" s="108"/>
      <c r="X11" s="108"/>
      <c r="Y11" s="110"/>
      <c r="Z11" s="113"/>
      <c r="AA11" s="113"/>
      <c r="AB11" s="113"/>
      <c r="AC11" s="113"/>
      <c r="AD11" s="113"/>
      <c r="AE11" s="113"/>
      <c r="AF11" s="113"/>
      <c r="AG11" s="113"/>
      <c r="AS11" s="110"/>
      <c r="AT11" s="113"/>
      <c r="AU11" s="113"/>
      <c r="AV11" s="113"/>
      <c r="AW11" s="113"/>
      <c r="AX11" s="113"/>
      <c r="AY11" s="113"/>
      <c r="AZ11" s="113"/>
      <c r="BA11" s="113"/>
      <c r="BB11" s="113"/>
      <c r="BC11" s="113"/>
      <c r="BD11" s="113"/>
      <c r="BE11" s="113"/>
      <c r="BF11" s="113"/>
    </row>
    <row r="12" spans="8:48" ht="15">
      <c r="H12" s="108"/>
      <c r="P12" s="108"/>
      <c r="Q12" s="108"/>
      <c r="R12" s="108"/>
      <c r="S12" s="108"/>
      <c r="T12" s="108"/>
      <c r="U12" s="108"/>
      <c r="V12" s="108"/>
      <c r="W12" s="108"/>
      <c r="X12" s="108"/>
      <c r="Z12"/>
      <c r="AA12"/>
      <c r="AB12"/>
      <c r="AT12"/>
      <c r="AU12"/>
      <c r="AV12"/>
    </row>
    <row r="13" spans="8:45" ht="11.25">
      <c r="H13" s="108"/>
      <c r="P13" s="108"/>
      <c r="Q13" s="108"/>
      <c r="R13" s="108"/>
      <c r="S13" s="108"/>
      <c r="T13" s="108"/>
      <c r="U13" s="108"/>
      <c r="V13" s="108"/>
      <c r="W13" s="108"/>
      <c r="X13" s="108"/>
      <c r="Y13" s="110"/>
      <c r="Z13" s="109"/>
      <c r="AA13" s="109"/>
      <c r="AB13" s="109"/>
      <c r="AC13" s="109"/>
      <c r="AD13" s="109"/>
      <c r="AE13" s="109"/>
      <c r="AF13" s="109"/>
      <c r="AG13" s="109"/>
      <c r="AS13" s="110"/>
    </row>
    <row r="14" spans="8:63" ht="11.25">
      <c r="H14" s="108"/>
      <c r="P14" s="108"/>
      <c r="Q14" s="108"/>
      <c r="R14" s="108"/>
      <c r="S14" s="108"/>
      <c r="T14" s="108"/>
      <c r="U14" s="108"/>
      <c r="V14" s="108"/>
      <c r="W14" s="108"/>
      <c r="X14" s="108"/>
      <c r="Y14" s="110" t="s">
        <v>145</v>
      </c>
      <c r="Z14" s="109">
        <v>43982</v>
      </c>
      <c r="AA14" s="109">
        <v>44012</v>
      </c>
      <c r="AB14" s="109">
        <v>44043</v>
      </c>
      <c r="AC14" s="109">
        <v>44074</v>
      </c>
      <c r="AD14" s="109">
        <v>44104</v>
      </c>
      <c r="AE14" s="109">
        <v>44135</v>
      </c>
      <c r="AF14" s="109">
        <v>44165</v>
      </c>
      <c r="AG14" s="109">
        <v>44196</v>
      </c>
      <c r="AH14" s="109">
        <v>44227</v>
      </c>
      <c r="AI14" s="109">
        <v>44255</v>
      </c>
      <c r="AJ14" s="109">
        <v>44286</v>
      </c>
      <c r="AK14" s="109">
        <v>44316</v>
      </c>
      <c r="AL14" s="109">
        <v>44347</v>
      </c>
      <c r="AM14" s="109">
        <v>44377</v>
      </c>
      <c r="AN14" s="109">
        <v>44408</v>
      </c>
      <c r="AO14" s="109">
        <v>44439</v>
      </c>
      <c r="AP14" s="109">
        <v>44469</v>
      </c>
      <c r="AQ14" s="109">
        <v>44500</v>
      </c>
      <c r="AS14" s="110" t="s">
        <v>182</v>
      </c>
      <c r="AT14" s="109">
        <v>44135</v>
      </c>
      <c r="AU14" s="109">
        <v>44165</v>
      </c>
      <c r="AV14" s="109">
        <v>44196</v>
      </c>
      <c r="AW14" s="109">
        <v>44227</v>
      </c>
      <c r="AX14" s="109">
        <v>44255</v>
      </c>
      <c r="AY14" s="109">
        <v>44286</v>
      </c>
      <c r="AZ14" s="109">
        <v>44316</v>
      </c>
      <c r="BA14" s="109">
        <v>44347</v>
      </c>
      <c r="BB14" s="109">
        <v>44377</v>
      </c>
      <c r="BC14" s="109">
        <v>44408</v>
      </c>
      <c r="BD14" s="109">
        <v>44439</v>
      </c>
      <c r="BE14" s="109">
        <v>44469</v>
      </c>
      <c r="BF14" s="109">
        <v>44500</v>
      </c>
      <c r="BH14" s="110" t="s">
        <v>268</v>
      </c>
      <c r="BI14" s="109">
        <v>44439</v>
      </c>
      <c r="BJ14" s="109">
        <v>44469</v>
      </c>
      <c r="BK14" s="109">
        <v>44500</v>
      </c>
    </row>
    <row r="15" spans="8:63" ht="11.25">
      <c r="H15" s="108"/>
      <c r="P15" s="108"/>
      <c r="Q15" s="108"/>
      <c r="R15" s="108"/>
      <c r="S15" s="108"/>
      <c r="T15" s="108"/>
      <c r="U15" s="108"/>
      <c r="V15" s="108"/>
      <c r="W15" s="108"/>
      <c r="X15" s="108"/>
      <c r="Y15" s="106" t="s">
        <v>54</v>
      </c>
      <c r="Z15" s="297">
        <v>0.19226456134623224</v>
      </c>
      <c r="AA15" s="297">
        <v>0.21527882093454603</v>
      </c>
      <c r="AB15" s="297">
        <v>0.19118526371073843</v>
      </c>
      <c r="AC15" s="297">
        <v>0.1545561765013345</v>
      </c>
      <c r="AD15" s="297">
        <v>0.13575724457694063</v>
      </c>
      <c r="AE15" s="297">
        <v>0.12205290776716071</v>
      </c>
      <c r="AF15" s="297">
        <v>0.11066124534545643</v>
      </c>
      <c r="AG15" s="297">
        <v>0.09929149376181932</v>
      </c>
      <c r="AH15" s="297">
        <v>0.08884685063014963</v>
      </c>
      <c r="AI15" s="297">
        <v>0.07342270962692968</v>
      </c>
      <c r="AJ15" s="297">
        <v>0.0630546406800224</v>
      </c>
      <c r="AK15" s="297">
        <v>0.05533694640316599</v>
      </c>
      <c r="AL15" s="297">
        <v>0.04764735719303335</v>
      </c>
      <c r="AM15" s="297">
        <v>0.041846123993064324</v>
      </c>
      <c r="AN15" s="297">
        <v>0.034387909733969414</v>
      </c>
      <c r="AO15" s="297">
        <v>0.030630897594012444</v>
      </c>
      <c r="AP15" s="297">
        <v>0.027561283367100804</v>
      </c>
      <c r="AQ15" s="297">
        <v>0.025062491291645613</v>
      </c>
      <c r="AS15" s="106" t="s">
        <v>54</v>
      </c>
      <c r="AT15" s="191">
        <v>0</v>
      </c>
      <c r="AU15" s="191">
        <v>0</v>
      </c>
      <c r="AV15" s="191">
        <v>0</v>
      </c>
      <c r="AW15" s="191">
        <v>0</v>
      </c>
      <c r="AX15" s="191">
        <v>0</v>
      </c>
      <c r="AY15" s="191">
        <v>0</v>
      </c>
      <c r="AZ15" s="191">
        <v>0</v>
      </c>
      <c r="BA15" s="191">
        <v>0</v>
      </c>
      <c r="BB15" s="191">
        <v>0</v>
      </c>
      <c r="BC15" s="191">
        <v>0</v>
      </c>
      <c r="BD15" s="191">
        <v>0</v>
      </c>
      <c r="BE15" s="191">
        <v>0</v>
      </c>
      <c r="BF15" s="191">
        <v>0</v>
      </c>
      <c r="BH15" s="106" t="s">
        <v>54</v>
      </c>
      <c r="BI15" s="191">
        <v>0</v>
      </c>
      <c r="BJ15" s="191">
        <v>0</v>
      </c>
      <c r="BK15" s="191">
        <v>0</v>
      </c>
    </row>
    <row r="16" spans="8:63" ht="11.25" customHeight="1">
      <c r="H16" s="108"/>
      <c r="P16" s="108"/>
      <c r="Q16" s="108"/>
      <c r="R16" s="108"/>
      <c r="S16" s="108"/>
      <c r="T16" s="108"/>
      <c r="U16" s="108"/>
      <c r="V16" s="108"/>
      <c r="W16" s="108"/>
      <c r="X16" s="108"/>
      <c r="Y16" s="138" t="s">
        <v>52</v>
      </c>
      <c r="Z16" s="297">
        <v>4.156794959426578</v>
      </c>
      <c r="AA16" s="297">
        <v>7.006558572234178</v>
      </c>
      <c r="AB16" s="297">
        <v>6.509836463952262</v>
      </c>
      <c r="AC16" s="297">
        <v>5.984332772800952</v>
      </c>
      <c r="AD16" s="297">
        <v>5.559077648122536</v>
      </c>
      <c r="AE16" s="297">
        <v>5.054781463808133</v>
      </c>
      <c r="AF16" s="297">
        <v>4.55540014014307</v>
      </c>
      <c r="AG16" s="297">
        <v>4.1994299273697475</v>
      </c>
      <c r="AH16" s="297">
        <v>3.9383406797789458</v>
      </c>
      <c r="AI16" s="297">
        <v>3.7750290265281756</v>
      </c>
      <c r="AJ16" s="297">
        <v>3.482904145203154</v>
      </c>
      <c r="AK16" s="297">
        <v>3.2269255205454046</v>
      </c>
      <c r="AL16" s="297">
        <v>2.9243776356908713</v>
      </c>
      <c r="AM16" s="297">
        <v>2.205318789877471</v>
      </c>
      <c r="AN16" s="297">
        <v>1.6849004227466258</v>
      </c>
      <c r="AO16" s="297">
        <v>1.4749517188273726</v>
      </c>
      <c r="AP16" s="297">
        <v>1.1133299111942472</v>
      </c>
      <c r="AQ16" s="297">
        <v>0.8375296306085215</v>
      </c>
      <c r="AS16" s="138" t="s">
        <v>52</v>
      </c>
      <c r="AT16" s="191">
        <v>0</v>
      </c>
      <c r="AU16" s="191">
        <v>0</v>
      </c>
      <c r="AV16" s="191">
        <v>0</v>
      </c>
      <c r="AW16" s="191">
        <v>0</v>
      </c>
      <c r="AX16" s="191">
        <v>0</v>
      </c>
      <c r="AY16" s="191">
        <v>0</v>
      </c>
      <c r="AZ16" s="191">
        <v>0</v>
      </c>
      <c r="BA16" s="191">
        <v>0</v>
      </c>
      <c r="BB16" s="191">
        <v>0</v>
      </c>
      <c r="BC16" s="191">
        <v>0</v>
      </c>
      <c r="BD16" s="191">
        <v>0</v>
      </c>
      <c r="BE16" s="191">
        <v>0</v>
      </c>
      <c r="BF16" s="191">
        <v>0</v>
      </c>
      <c r="BH16" s="138" t="s">
        <v>52</v>
      </c>
      <c r="BI16" s="191">
        <v>0</v>
      </c>
      <c r="BJ16" s="191">
        <v>0</v>
      </c>
      <c r="BK16" s="191">
        <v>0</v>
      </c>
    </row>
    <row r="17" spans="8:63" ht="11.25" customHeight="1">
      <c r="H17" s="108"/>
      <c r="P17" s="108"/>
      <c r="Q17" s="108"/>
      <c r="R17" s="108"/>
      <c r="S17" s="108"/>
      <c r="T17" s="108"/>
      <c r="U17" s="108"/>
      <c r="V17" s="108"/>
      <c r="W17" s="108"/>
      <c r="X17" s="108"/>
      <c r="Y17" s="106" t="s">
        <v>0</v>
      </c>
      <c r="Z17" s="297">
        <v>1.98442476978463</v>
      </c>
      <c r="AA17" s="297">
        <v>1.9192002240127304</v>
      </c>
      <c r="AB17" s="297">
        <v>1.8209855074667545</v>
      </c>
      <c r="AC17" s="297">
        <v>1.5876291422678086</v>
      </c>
      <c r="AD17" s="297">
        <v>1.4439895087128898</v>
      </c>
      <c r="AE17" s="297">
        <v>1.332450701027454</v>
      </c>
      <c r="AF17" s="297">
        <v>1.195804974166992</v>
      </c>
      <c r="AG17" s="297">
        <v>1.1044801587335198</v>
      </c>
      <c r="AH17" s="297">
        <v>1.021475578866659</v>
      </c>
      <c r="AI17" s="297">
        <v>0.9151148896172614</v>
      </c>
      <c r="AJ17" s="297">
        <v>0.8393540949550331</v>
      </c>
      <c r="AK17" s="297">
        <v>0.7686203463571813</v>
      </c>
      <c r="AL17" s="297">
        <v>0.6983694869969065</v>
      </c>
      <c r="AM17" s="297">
        <v>0.6417377813862795</v>
      </c>
      <c r="AN17" s="297">
        <v>0.5911635119354609</v>
      </c>
      <c r="AO17" s="297">
        <v>0.48937756623606316</v>
      </c>
      <c r="AP17" s="297">
        <v>0.44177763564883576</v>
      </c>
      <c r="AQ17" s="297">
        <v>0.35292396637589674</v>
      </c>
      <c r="AS17" s="106" t="s">
        <v>0</v>
      </c>
      <c r="AT17" s="191">
        <v>0.10838516683884793</v>
      </c>
      <c r="AU17" s="191">
        <v>0.16340678301478959</v>
      </c>
      <c r="AV17" s="191">
        <v>0.16966485467375592</v>
      </c>
      <c r="AW17" s="191">
        <v>0.16912156790507826</v>
      </c>
      <c r="AX17" s="191">
        <v>0.16919777880573036</v>
      </c>
      <c r="AY17" s="191">
        <v>0.16702103682588243</v>
      </c>
      <c r="AZ17" s="191">
        <v>0.1654297561818838</v>
      </c>
      <c r="BA17" s="191">
        <v>0.23040253059191731</v>
      </c>
      <c r="BB17" s="191">
        <v>0.3440418022916739</v>
      </c>
      <c r="BC17" s="191">
        <v>0.35970069344563194</v>
      </c>
      <c r="BD17" s="191">
        <v>0.35649759458354924</v>
      </c>
      <c r="BE17" s="191">
        <v>0.3768060593040511</v>
      </c>
      <c r="BF17" s="191">
        <v>0.3835585373099139</v>
      </c>
      <c r="BH17" s="106" t="s">
        <v>0</v>
      </c>
      <c r="BI17" s="191">
        <v>0.017486000258178612</v>
      </c>
      <c r="BJ17" s="191">
        <v>0.5039647328155924</v>
      </c>
      <c r="BK17" s="191">
        <v>0.5485741753423086</v>
      </c>
    </row>
    <row r="18" spans="8:63" ht="11.25" customHeight="1">
      <c r="H18" s="108"/>
      <c r="P18" s="108"/>
      <c r="Q18" s="108"/>
      <c r="R18" s="108"/>
      <c r="S18" s="108"/>
      <c r="T18" s="108"/>
      <c r="U18" s="108"/>
      <c r="V18" s="108"/>
      <c r="W18" s="108"/>
      <c r="X18" s="108"/>
      <c r="Y18" s="106" t="s">
        <v>1</v>
      </c>
      <c r="Z18" s="297">
        <v>3.564597313883539</v>
      </c>
      <c r="AA18" s="297">
        <v>3.437559819266178</v>
      </c>
      <c r="AB18" s="297">
        <v>3.0177737650646836</v>
      </c>
      <c r="AC18" s="297">
        <v>2.637946875352343</v>
      </c>
      <c r="AD18" s="297">
        <v>2.395372316962669</v>
      </c>
      <c r="AE18" s="297">
        <v>2.1666747931688586</v>
      </c>
      <c r="AF18" s="297">
        <v>2.0907120764372116</v>
      </c>
      <c r="AG18" s="297">
        <v>1.7585686704095431</v>
      </c>
      <c r="AH18" s="297">
        <v>1.588211202172058</v>
      </c>
      <c r="AI18" s="297">
        <v>1.4535814169247385</v>
      </c>
      <c r="AJ18" s="297">
        <v>1.2681633178946252</v>
      </c>
      <c r="AK18" s="297">
        <v>1.1123881558457758</v>
      </c>
      <c r="AL18" s="297">
        <v>0.9900765981795666</v>
      </c>
      <c r="AM18" s="297">
        <v>0.8943414237229311</v>
      </c>
      <c r="AN18" s="297">
        <v>0.7982481286436556</v>
      </c>
      <c r="AO18" s="297">
        <v>0.7088760540264122</v>
      </c>
      <c r="AP18" s="297">
        <v>0.4393803450069092</v>
      </c>
      <c r="AQ18" s="297">
        <v>0.38107079769810215</v>
      </c>
      <c r="AS18" s="106" t="s">
        <v>1</v>
      </c>
      <c r="AT18" s="191">
        <v>0</v>
      </c>
      <c r="AU18" s="191">
        <v>0.0785849537143819</v>
      </c>
      <c r="AV18" s="191">
        <v>0.08967480393798727</v>
      </c>
      <c r="AW18" s="191">
        <v>0.08993093607169686</v>
      </c>
      <c r="AX18" s="191">
        <v>0.09051129180828318</v>
      </c>
      <c r="AY18" s="191">
        <v>0.09033496845766541</v>
      </c>
      <c r="AZ18" s="191">
        <v>0.09255877977242889</v>
      </c>
      <c r="BA18" s="191">
        <v>0.09191768058359928</v>
      </c>
      <c r="BB18" s="191">
        <v>0.09207529159870659</v>
      </c>
      <c r="BC18" s="191">
        <v>0.09091155118664292</v>
      </c>
      <c r="BD18" s="191">
        <v>0.6161836162890357</v>
      </c>
      <c r="BE18" s="191">
        <v>1.2154992574897625</v>
      </c>
      <c r="BF18" s="191">
        <v>1.8383396228154283</v>
      </c>
      <c r="BH18" s="106" t="s">
        <v>1</v>
      </c>
      <c r="BI18" s="191">
        <v>0</v>
      </c>
      <c r="BJ18" s="191">
        <v>0</v>
      </c>
      <c r="BK18" s="191">
        <v>0.28105064188184736</v>
      </c>
    </row>
    <row r="19" spans="8:63" ht="11.25">
      <c r="H19" s="108"/>
      <c r="P19" s="108"/>
      <c r="Q19" s="108"/>
      <c r="R19" s="108"/>
      <c r="S19" s="108"/>
      <c r="T19" s="108"/>
      <c r="U19" s="108"/>
      <c r="V19" s="108"/>
      <c r="W19" s="108"/>
      <c r="X19" s="108"/>
      <c r="Y19" s="106" t="s">
        <v>53</v>
      </c>
      <c r="Z19" s="297">
        <v>1.7508604250809647</v>
      </c>
      <c r="AA19" s="297">
        <v>1.6861881704821597</v>
      </c>
      <c r="AB19" s="297">
        <v>1.6313916213707833</v>
      </c>
      <c r="AC19" s="297">
        <v>1.54624812374856</v>
      </c>
      <c r="AD19" s="297">
        <v>1.469297634915963</v>
      </c>
      <c r="AE19" s="297">
        <v>1.3644316624542323</v>
      </c>
      <c r="AF19" s="297">
        <v>1.2418979865592554</v>
      </c>
      <c r="AG19" s="297">
        <v>1.149092062595358</v>
      </c>
      <c r="AH19" s="297">
        <v>1.0511253050764413</v>
      </c>
      <c r="AI19" s="297">
        <v>0.970009660547806</v>
      </c>
      <c r="AJ19" s="297">
        <v>0.8756287499493144</v>
      </c>
      <c r="AK19" s="297">
        <v>0.8095456102536027</v>
      </c>
      <c r="AL19" s="297">
        <v>0.7326490024125926</v>
      </c>
      <c r="AM19" s="297">
        <v>0.49852862502469314</v>
      </c>
      <c r="AN19" s="297">
        <v>0.4333413149056339</v>
      </c>
      <c r="AO19" s="297">
        <v>0.37136081007482097</v>
      </c>
      <c r="AP19" s="297">
        <v>0.3236586004819309</v>
      </c>
      <c r="AQ19" s="297">
        <v>0.28295733645353116</v>
      </c>
      <c r="AS19" s="106" t="s">
        <v>53</v>
      </c>
      <c r="AT19" s="191">
        <v>0</v>
      </c>
      <c r="AU19" s="191">
        <v>0</v>
      </c>
      <c r="AV19" s="191">
        <v>0</v>
      </c>
      <c r="AW19" s="191">
        <v>0</v>
      </c>
      <c r="AX19" s="191">
        <v>0</v>
      </c>
      <c r="AY19" s="191">
        <v>0</v>
      </c>
      <c r="AZ19" s="191">
        <v>0</v>
      </c>
      <c r="BA19" s="191">
        <v>0</v>
      </c>
      <c r="BB19" s="191">
        <v>0</v>
      </c>
      <c r="BC19" s="191">
        <v>0</v>
      </c>
      <c r="BD19" s="191">
        <v>0</v>
      </c>
      <c r="BE19" s="191">
        <v>0</v>
      </c>
      <c r="BF19" s="191">
        <v>0</v>
      </c>
      <c r="BH19" s="106" t="s">
        <v>53</v>
      </c>
      <c r="BI19" s="191">
        <v>0</v>
      </c>
      <c r="BJ19" s="191">
        <v>0</v>
      </c>
      <c r="BK19" s="191">
        <v>0</v>
      </c>
    </row>
    <row r="20" spans="8:58" ht="11.25">
      <c r="H20" s="108"/>
      <c r="P20" s="108"/>
      <c r="Q20" s="108"/>
      <c r="R20" s="108"/>
      <c r="S20" s="108"/>
      <c r="T20" s="108"/>
      <c r="U20" s="108"/>
      <c r="V20" s="108"/>
      <c r="W20" s="108"/>
      <c r="X20" s="108"/>
      <c r="Z20" s="157"/>
      <c r="AA20" s="157"/>
      <c r="AB20" s="157"/>
      <c r="AC20" s="157"/>
      <c r="AD20" s="157"/>
      <c r="AE20" s="157"/>
      <c r="AF20" s="157"/>
      <c r="AG20" s="157"/>
      <c r="AT20" s="157"/>
      <c r="AU20" s="157"/>
      <c r="AV20" s="157"/>
      <c r="AW20" s="157"/>
      <c r="AX20" s="157"/>
      <c r="AY20" s="157"/>
      <c r="AZ20" s="157"/>
      <c r="BA20" s="157"/>
      <c r="BB20" s="157"/>
      <c r="BC20" s="157"/>
      <c r="BD20" s="157"/>
      <c r="BE20" s="157"/>
      <c r="BF20" s="157"/>
    </row>
    <row r="21" spans="8:58" ht="11.25">
      <c r="H21" s="108"/>
      <c r="P21" s="108"/>
      <c r="Q21" s="108"/>
      <c r="R21" s="108"/>
      <c r="S21" s="108"/>
      <c r="T21" s="108"/>
      <c r="U21" s="108"/>
      <c r="V21" s="108"/>
      <c r="W21" s="108"/>
      <c r="X21" s="108"/>
      <c r="Z21" s="157"/>
      <c r="AA21" s="157"/>
      <c r="AB21" s="157"/>
      <c r="AC21" s="157"/>
      <c r="AD21" s="157"/>
      <c r="AE21" s="157"/>
      <c r="AF21" s="157"/>
      <c r="AG21" s="157"/>
      <c r="AT21" s="157"/>
      <c r="AU21" s="157"/>
      <c r="AV21" s="157"/>
      <c r="AW21" s="157"/>
      <c r="AX21" s="157"/>
      <c r="AY21" s="157"/>
      <c r="AZ21" s="157"/>
      <c r="BA21" s="157"/>
      <c r="BB21" s="157"/>
      <c r="BC21" s="157"/>
      <c r="BD21" s="157"/>
      <c r="BE21" s="157"/>
      <c r="BF21" s="157"/>
    </row>
    <row r="22" spans="8:58" ht="11.25">
      <c r="H22" s="108"/>
      <c r="P22" s="108"/>
      <c r="Q22" s="108"/>
      <c r="R22" s="108"/>
      <c r="S22" s="108"/>
      <c r="T22" s="108"/>
      <c r="U22" s="108"/>
      <c r="V22" s="108"/>
      <c r="W22" s="108"/>
      <c r="X22" s="108"/>
      <c r="Y22" s="110"/>
      <c r="Z22" s="158"/>
      <c r="AA22" s="158"/>
      <c r="AB22" s="158"/>
      <c r="AC22" s="158"/>
      <c r="AD22" s="158"/>
      <c r="AE22" s="158"/>
      <c r="AF22" s="158"/>
      <c r="AG22" s="158"/>
      <c r="AT22" s="158"/>
      <c r="AU22" s="158"/>
      <c r="AV22" s="158"/>
      <c r="AW22" s="158"/>
      <c r="AX22" s="158"/>
      <c r="AY22" s="158"/>
      <c r="AZ22" s="158"/>
      <c r="BA22" s="158"/>
      <c r="BB22" s="158"/>
      <c r="BC22" s="158"/>
      <c r="BD22" s="158"/>
      <c r="BE22" s="158"/>
      <c r="BF22" s="158"/>
    </row>
    <row r="23" spans="8:28" ht="11.25">
      <c r="H23" s="108"/>
      <c r="P23" s="108"/>
      <c r="Q23" s="108"/>
      <c r="R23" s="108"/>
      <c r="S23" s="108"/>
      <c r="T23" s="108"/>
      <c r="U23" s="108"/>
      <c r="V23" s="108"/>
      <c r="W23" s="108"/>
      <c r="X23" s="108"/>
      <c r="Y23" s="110"/>
      <c r="Z23" s="110"/>
      <c r="AA23" s="110"/>
      <c r="AB23" s="110"/>
    </row>
    <row r="24" spans="8:58" ht="11.25">
      <c r="H24" s="108"/>
      <c r="P24" s="108"/>
      <c r="Q24" s="108"/>
      <c r="R24" s="108"/>
      <c r="S24" s="108"/>
      <c r="T24" s="108"/>
      <c r="U24" s="108"/>
      <c r="V24" s="108"/>
      <c r="W24" s="108"/>
      <c r="X24" s="108"/>
      <c r="Y24" s="110" t="s">
        <v>146</v>
      </c>
      <c r="Z24" s="109">
        <v>43982</v>
      </c>
      <c r="AA24" s="109">
        <v>44012</v>
      </c>
      <c r="AB24" s="109">
        <v>44043</v>
      </c>
      <c r="AC24" s="109">
        <v>44074</v>
      </c>
      <c r="AD24" s="109">
        <v>44104</v>
      </c>
      <c r="AE24" s="109">
        <v>44135</v>
      </c>
      <c r="AF24" s="109">
        <v>44165</v>
      </c>
      <c r="AG24" s="109">
        <v>44196</v>
      </c>
      <c r="AH24" s="109">
        <v>44227</v>
      </c>
      <c r="AI24" s="109">
        <v>44255</v>
      </c>
      <c r="AJ24" s="109">
        <v>44286</v>
      </c>
      <c r="AK24" s="109">
        <v>44316</v>
      </c>
      <c r="AL24" s="109">
        <v>44347</v>
      </c>
      <c r="AM24" s="109">
        <v>44377</v>
      </c>
      <c r="AN24" s="109">
        <v>44408</v>
      </c>
      <c r="AO24" s="109">
        <v>44439</v>
      </c>
      <c r="AP24" s="109">
        <v>44469</v>
      </c>
      <c r="AQ24" s="109">
        <v>44500</v>
      </c>
      <c r="AS24" s="110" t="s">
        <v>183</v>
      </c>
      <c r="AT24" s="109">
        <v>44135</v>
      </c>
      <c r="AU24" s="109">
        <v>44165</v>
      </c>
      <c r="AV24" s="109">
        <v>44196</v>
      </c>
      <c r="AW24" s="109">
        <v>44227</v>
      </c>
      <c r="AX24" s="109">
        <v>44255</v>
      </c>
      <c r="AY24" s="109">
        <v>44286</v>
      </c>
      <c r="AZ24" s="109">
        <v>44316</v>
      </c>
      <c r="BA24" s="109">
        <v>44347</v>
      </c>
      <c r="BB24" s="109">
        <v>44377</v>
      </c>
      <c r="BC24" s="109">
        <v>44408</v>
      </c>
      <c r="BD24" s="109">
        <v>44439</v>
      </c>
      <c r="BE24" s="109">
        <v>44469</v>
      </c>
      <c r="BF24" s="109">
        <v>44500</v>
      </c>
    </row>
    <row r="25" spans="8:58" ht="11.25">
      <c r="H25" s="108"/>
      <c r="P25" s="108"/>
      <c r="Q25" s="108"/>
      <c r="R25" s="108"/>
      <c r="S25" s="108"/>
      <c r="T25" s="108"/>
      <c r="U25" s="108"/>
      <c r="V25" s="108"/>
      <c r="W25" s="108"/>
      <c r="X25" s="108"/>
      <c r="Y25" s="106" t="s">
        <v>54</v>
      </c>
      <c r="Z25" s="297">
        <v>0.04135607284337522</v>
      </c>
      <c r="AA25" s="297">
        <v>0.06950676823642372</v>
      </c>
      <c r="AB25" s="297">
        <v>0.12117564606532297</v>
      </c>
      <c r="AC25" s="297">
        <v>0.12401850321312509</v>
      </c>
      <c r="AD25" s="297">
        <v>0.12501936147099843</v>
      </c>
      <c r="AE25" s="297">
        <v>0.12462359976059152</v>
      </c>
      <c r="AF25" s="297">
        <v>0.12502170595161483</v>
      </c>
      <c r="AG25" s="297">
        <v>0.12560182181777282</v>
      </c>
      <c r="AH25" s="297">
        <v>0.1260132804001374</v>
      </c>
      <c r="AI25" s="297">
        <v>0.1264847891239339</v>
      </c>
      <c r="AJ25" s="297">
        <v>0.12485855766548437</v>
      </c>
      <c r="AK25" s="297">
        <v>0.12300982590224246</v>
      </c>
      <c r="AL25" s="297">
        <v>0.11900619137081214</v>
      </c>
      <c r="AM25" s="297">
        <v>0.11648257423926295</v>
      </c>
      <c r="AN25" s="297">
        <v>0.11037326357837014</v>
      </c>
      <c r="AO25" s="297">
        <v>0.10625320719877748</v>
      </c>
      <c r="AP25" s="297">
        <v>0.1028664655772037</v>
      </c>
      <c r="AQ25" s="297">
        <v>0.09953258244458399</v>
      </c>
      <c r="AS25" s="106" t="s">
        <v>54</v>
      </c>
      <c r="AT25" s="191">
        <v>0</v>
      </c>
      <c r="AU25" s="191">
        <v>0</v>
      </c>
      <c r="AV25" s="191">
        <v>0</v>
      </c>
      <c r="AW25" s="191">
        <v>0</v>
      </c>
      <c r="AX25" s="191">
        <v>0</v>
      </c>
      <c r="AY25" s="191">
        <v>0</v>
      </c>
      <c r="AZ25" s="191">
        <v>0</v>
      </c>
      <c r="BA25" s="191">
        <v>0</v>
      </c>
      <c r="BB25" s="191">
        <v>0</v>
      </c>
      <c r="BC25" s="191">
        <v>0</v>
      </c>
      <c r="BD25" s="191">
        <v>0</v>
      </c>
      <c r="BE25" s="191">
        <v>0</v>
      </c>
      <c r="BF25" s="191">
        <v>0</v>
      </c>
    </row>
    <row r="26" spans="8:58" ht="11.25">
      <c r="H26" s="108"/>
      <c r="P26" s="108"/>
      <c r="Q26" s="108"/>
      <c r="R26" s="108"/>
      <c r="S26" s="108"/>
      <c r="T26" s="108"/>
      <c r="U26" s="108"/>
      <c r="V26" s="108"/>
      <c r="W26" s="108"/>
      <c r="X26" s="108"/>
      <c r="Y26" s="138" t="s">
        <v>52</v>
      </c>
      <c r="Z26" s="297">
        <v>0</v>
      </c>
      <c r="AA26" s="297">
        <v>2.076118284439616</v>
      </c>
      <c r="AB26" s="297">
        <v>3.9908315770863068</v>
      </c>
      <c r="AC26" s="297">
        <v>4.767690092910861</v>
      </c>
      <c r="AD26" s="297">
        <v>4.667254571905313</v>
      </c>
      <c r="AE26" s="297">
        <v>4.599843612710103</v>
      </c>
      <c r="AF26" s="297">
        <v>4.498067675911315</v>
      </c>
      <c r="AG26" s="297">
        <v>4.481257955132258</v>
      </c>
      <c r="AH26" s="297">
        <v>4.511604939467282</v>
      </c>
      <c r="AI26" s="297">
        <v>4.569214045356841</v>
      </c>
      <c r="AJ26" s="297">
        <v>4.518744492303037</v>
      </c>
      <c r="AK26" s="297">
        <v>4.469873746375057</v>
      </c>
      <c r="AL26" s="297">
        <v>4.426810178381641</v>
      </c>
      <c r="AM26" s="297">
        <v>4.335391946304989</v>
      </c>
      <c r="AN26" s="297">
        <v>4.166310318398063</v>
      </c>
      <c r="AO26" s="297">
        <v>3.9428729182614974</v>
      </c>
      <c r="AP26" s="297">
        <v>3.6669868918496533</v>
      </c>
      <c r="AQ26" s="297">
        <v>3.4283651189532143</v>
      </c>
      <c r="AS26" s="138" t="s">
        <v>52</v>
      </c>
      <c r="AT26" s="191">
        <v>0</v>
      </c>
      <c r="AU26" s="191">
        <v>0.009435237090795667</v>
      </c>
      <c r="AV26" s="191">
        <v>0.01971593453852339</v>
      </c>
      <c r="AW26" s="191">
        <v>0.020055587354476323</v>
      </c>
      <c r="AX26" s="191">
        <v>0.02053975505704537</v>
      </c>
      <c r="AY26" s="191">
        <v>0.020574817109278866</v>
      </c>
      <c r="AZ26" s="191">
        <v>0.02047491617942649</v>
      </c>
      <c r="BA26" s="191">
        <v>0.018832447988638857</v>
      </c>
      <c r="BB26" s="191">
        <v>0.01690617360689516</v>
      </c>
      <c r="BC26" s="191">
        <v>0.01650073417636731</v>
      </c>
      <c r="BD26" s="191">
        <v>0.016073862726919578</v>
      </c>
      <c r="BE26" s="191">
        <v>0.015158689036836875</v>
      </c>
      <c r="BF26" s="191">
        <v>0.01279616193169519</v>
      </c>
    </row>
    <row r="27" spans="8:58" ht="11.25">
      <c r="H27" s="108"/>
      <c r="P27" s="108"/>
      <c r="Q27" s="108"/>
      <c r="R27" s="108"/>
      <c r="S27" s="108"/>
      <c r="T27" s="108"/>
      <c r="U27" s="108"/>
      <c r="V27" s="108"/>
      <c r="W27" s="108"/>
      <c r="X27" s="108"/>
      <c r="Y27" s="106" t="s">
        <v>0</v>
      </c>
      <c r="Z27" s="297">
        <v>0</v>
      </c>
      <c r="AA27" s="297">
        <v>0.4463403861664452</v>
      </c>
      <c r="AB27" s="297">
        <v>2.7172072547402384</v>
      </c>
      <c r="AC27" s="297">
        <v>3.5711996022982437</v>
      </c>
      <c r="AD27" s="297">
        <v>3.4507918045869337</v>
      </c>
      <c r="AE27" s="297">
        <v>3.377937886195488</v>
      </c>
      <c r="AF27" s="297">
        <v>3.308177378986622</v>
      </c>
      <c r="AG27" s="297">
        <v>3.309228184659052</v>
      </c>
      <c r="AH27" s="297">
        <v>3.3128101657987186</v>
      </c>
      <c r="AI27" s="297">
        <v>3.3032245096073733</v>
      </c>
      <c r="AJ27" s="297">
        <v>3.263581827697924</v>
      </c>
      <c r="AK27" s="297">
        <v>3.212239383984239</v>
      </c>
      <c r="AL27" s="297">
        <v>3.1338789350753773</v>
      </c>
      <c r="AM27" s="297">
        <v>3.063968578675947</v>
      </c>
      <c r="AN27" s="297">
        <v>2.9789921313948162</v>
      </c>
      <c r="AO27" s="297">
        <v>2.861830277555611</v>
      </c>
      <c r="AP27" s="297">
        <v>2.7055616803943026</v>
      </c>
      <c r="AQ27" s="297">
        <v>2.5448461419037267</v>
      </c>
      <c r="AS27" s="106" t="s">
        <v>0</v>
      </c>
      <c r="AT27" s="191">
        <v>0</v>
      </c>
      <c r="AU27" s="191">
        <v>0.041883062665805784</v>
      </c>
      <c r="AV27" s="191">
        <v>0.06507248329247056</v>
      </c>
      <c r="AW27" s="191">
        <v>0.06512233776853914</v>
      </c>
      <c r="AX27" s="191">
        <v>0.06514891390880252</v>
      </c>
      <c r="AY27" s="191">
        <v>0.06466952571144452</v>
      </c>
      <c r="AZ27" s="191">
        <v>0.0672555910751869</v>
      </c>
      <c r="BA27" s="191">
        <v>0.2928871316208503</v>
      </c>
      <c r="BB27" s="191">
        <v>0.4035346550700736</v>
      </c>
      <c r="BC27" s="191">
        <v>0.4106614799608913</v>
      </c>
      <c r="BD27" s="191">
        <v>0.42646282568621124</v>
      </c>
      <c r="BE27" s="191">
        <v>0.42689945768682536</v>
      </c>
      <c r="BF27" s="191">
        <v>0.4091885157555668</v>
      </c>
    </row>
    <row r="28" spans="8:58" ht="11.25">
      <c r="H28" s="108"/>
      <c r="P28" s="108"/>
      <c r="Q28" s="108"/>
      <c r="R28" s="108"/>
      <c r="S28" s="108"/>
      <c r="T28" s="108"/>
      <c r="U28" s="108"/>
      <c r="V28" s="108"/>
      <c r="W28" s="108"/>
      <c r="X28" s="108"/>
      <c r="Y28" s="106" t="s">
        <v>1</v>
      </c>
      <c r="Z28" s="297">
        <v>0</v>
      </c>
      <c r="AA28" s="297">
        <v>0.02172272904445323</v>
      </c>
      <c r="AB28" s="297">
        <v>2.0727061551364625</v>
      </c>
      <c r="AC28" s="297">
        <v>2.158921065440024</v>
      </c>
      <c r="AD28" s="297">
        <v>2.109656736832766</v>
      </c>
      <c r="AE28" s="297">
        <v>2.042797175316383</v>
      </c>
      <c r="AF28" s="297">
        <v>2.065419935134456</v>
      </c>
      <c r="AG28" s="297">
        <v>2.00215139762498</v>
      </c>
      <c r="AH28" s="297">
        <v>1.9929999539422036</v>
      </c>
      <c r="AI28" s="297">
        <v>1.953410669770844</v>
      </c>
      <c r="AJ28" s="297">
        <v>1.8874226325953527</v>
      </c>
      <c r="AK28" s="297">
        <v>1.8811704881660762</v>
      </c>
      <c r="AL28" s="297">
        <v>1.8110557517263928</v>
      </c>
      <c r="AM28" s="297">
        <v>1.7594668177262163</v>
      </c>
      <c r="AN28" s="297">
        <v>1.6729786849783188</v>
      </c>
      <c r="AO28" s="297">
        <v>1.5663401800089782</v>
      </c>
      <c r="AP28" s="297">
        <v>1.4441147427378833</v>
      </c>
      <c r="AQ28" s="297">
        <v>1.3350762182593094</v>
      </c>
      <c r="AS28" s="106" t="s">
        <v>1</v>
      </c>
      <c r="AT28" s="191">
        <v>0</v>
      </c>
      <c r="AU28" s="191">
        <v>0</v>
      </c>
      <c r="AV28" s="191">
        <v>0</v>
      </c>
      <c r="AW28" s="191">
        <v>0</v>
      </c>
      <c r="AX28" s="191">
        <v>0</v>
      </c>
      <c r="AY28" s="191">
        <v>0.43410396397946077</v>
      </c>
      <c r="AZ28" s="191">
        <v>0.281052394900328</v>
      </c>
      <c r="BA28" s="191">
        <v>0.6005669250819188</v>
      </c>
      <c r="BB28" s="191">
        <v>0.6642457995843594</v>
      </c>
      <c r="BC28" s="191">
        <v>0.621455938733243</v>
      </c>
      <c r="BD28" s="191">
        <v>0.648368866011464</v>
      </c>
      <c r="BE28" s="191">
        <v>0.5955075952523492</v>
      </c>
      <c r="BF28" s="191">
        <v>0.4956540723574881</v>
      </c>
    </row>
    <row r="29" spans="8:58" ht="11.25">
      <c r="H29" s="108"/>
      <c r="P29" s="108"/>
      <c r="Q29" s="108"/>
      <c r="R29" s="108"/>
      <c r="S29" s="108"/>
      <c r="T29" s="108"/>
      <c r="U29" s="108"/>
      <c r="V29" s="108"/>
      <c r="W29" s="108"/>
      <c r="X29" s="108"/>
      <c r="Y29" s="106" t="s">
        <v>53</v>
      </c>
      <c r="Z29" s="297">
        <v>0</v>
      </c>
      <c r="AA29" s="297">
        <v>2.5502359879742063</v>
      </c>
      <c r="AB29" s="297">
        <v>2.846481133585442</v>
      </c>
      <c r="AC29" s="297">
        <v>2.840765380719174</v>
      </c>
      <c r="AD29" s="297">
        <v>2.806928971938713</v>
      </c>
      <c r="AE29" s="297">
        <v>2.7097240164957204</v>
      </c>
      <c r="AF29" s="297">
        <v>2.535197124182539</v>
      </c>
      <c r="AG29" s="297">
        <v>2.4016436726057586</v>
      </c>
      <c r="AH29" s="297">
        <v>2.27548778976842</v>
      </c>
      <c r="AI29" s="297">
        <v>2.170783804036904</v>
      </c>
      <c r="AJ29" s="297">
        <v>2.067777715641308</v>
      </c>
      <c r="AK29" s="297">
        <v>1.9808149957921302</v>
      </c>
      <c r="AL29" s="297">
        <v>1.866348649741754</v>
      </c>
      <c r="AM29" s="297">
        <v>1.3190370151330875</v>
      </c>
      <c r="AN29" s="297">
        <v>1.204656525301717</v>
      </c>
      <c r="AO29" s="297">
        <v>1.1360089540682097</v>
      </c>
      <c r="AP29" s="297">
        <v>1.0477991157596058</v>
      </c>
      <c r="AQ29" s="297">
        <v>0.9753697955163635</v>
      </c>
      <c r="AS29" s="106" t="s">
        <v>53</v>
      </c>
      <c r="AT29" s="191">
        <v>0</v>
      </c>
      <c r="AU29" s="191">
        <v>0</v>
      </c>
      <c r="AV29" s="191">
        <v>0</v>
      </c>
      <c r="AW29" s="191">
        <v>0</v>
      </c>
      <c r="AX29" s="191">
        <v>0</v>
      </c>
      <c r="AY29" s="191">
        <v>0</v>
      </c>
      <c r="AZ29" s="191">
        <v>0</v>
      </c>
      <c r="BA29" s="191">
        <v>0</v>
      </c>
      <c r="BB29" s="191">
        <v>0</v>
      </c>
      <c r="BC29" s="191">
        <v>0</v>
      </c>
      <c r="BD29" s="191">
        <v>0</v>
      </c>
      <c r="BE29" s="191">
        <v>0</v>
      </c>
      <c r="BF29" s="191">
        <v>0</v>
      </c>
    </row>
    <row r="30" spans="8:28" ht="11.25">
      <c r="H30" s="108"/>
      <c r="P30" s="108"/>
      <c r="Q30" s="108"/>
      <c r="R30" s="108"/>
      <c r="S30" s="108"/>
      <c r="T30" s="108"/>
      <c r="U30" s="108"/>
      <c r="V30" s="108"/>
      <c r="W30" s="108"/>
      <c r="X30" s="108"/>
      <c r="Y30" s="110"/>
      <c r="Z30" s="110"/>
      <c r="AA30" s="110"/>
      <c r="AB30" s="110"/>
    </row>
    <row r="31" spans="8:24" ht="11.25">
      <c r="H31" s="108"/>
      <c r="P31" s="108"/>
      <c r="Q31" s="108"/>
      <c r="R31" s="108"/>
      <c r="S31" s="108"/>
      <c r="T31" s="108"/>
      <c r="U31" s="108"/>
      <c r="V31" s="108"/>
      <c r="W31" s="108"/>
      <c r="X31" s="108"/>
    </row>
    <row r="32" spans="8:24" ht="11.25">
      <c r="H32" s="108"/>
      <c r="P32" s="108"/>
      <c r="Q32" s="108"/>
      <c r="R32" s="108"/>
      <c r="S32" s="108"/>
      <c r="T32" s="108"/>
      <c r="U32" s="108"/>
      <c r="V32" s="108"/>
      <c r="W32" s="108"/>
      <c r="X32" s="108"/>
    </row>
    <row r="33" spans="8:24" ht="11.25">
      <c r="H33" s="108"/>
      <c r="P33" s="108"/>
      <c r="Q33" s="108"/>
      <c r="R33" s="108"/>
      <c r="S33" s="108"/>
      <c r="T33" s="108"/>
      <c r="U33" s="108"/>
      <c r="V33" s="108"/>
      <c r="W33" s="108"/>
      <c r="X33" s="108"/>
    </row>
    <row r="34" spans="8:24" ht="11.25">
      <c r="H34" s="108"/>
      <c r="P34" s="108"/>
      <c r="Q34" s="108"/>
      <c r="R34" s="108"/>
      <c r="S34" s="108"/>
      <c r="T34" s="108"/>
      <c r="U34" s="108"/>
      <c r="V34" s="108"/>
      <c r="W34" s="108"/>
      <c r="X34" s="108"/>
    </row>
    <row r="35" spans="8:24" ht="11.25">
      <c r="H35" s="108"/>
      <c r="P35" s="108"/>
      <c r="Q35" s="108"/>
      <c r="R35" s="108"/>
      <c r="S35" s="108"/>
      <c r="T35" s="108"/>
      <c r="U35" s="108"/>
      <c r="V35" s="108"/>
      <c r="W35" s="108"/>
      <c r="X35" s="108"/>
    </row>
    <row r="36" spans="8:24" ht="11.25">
      <c r="H36" s="108"/>
      <c r="P36" s="108"/>
      <c r="Q36" s="108"/>
      <c r="R36" s="108"/>
      <c r="S36" s="108"/>
      <c r="T36" s="108"/>
      <c r="U36" s="108"/>
      <c r="V36" s="108"/>
      <c r="W36" s="108"/>
      <c r="X36" s="108"/>
    </row>
    <row r="37" spans="8:24" ht="11.25">
      <c r="H37" s="108"/>
      <c r="P37" s="108"/>
      <c r="Q37" s="108"/>
      <c r="R37" s="108"/>
      <c r="S37" s="108"/>
      <c r="T37" s="108"/>
      <c r="U37" s="108"/>
      <c r="V37" s="108"/>
      <c r="W37" s="108"/>
      <c r="X37" s="108"/>
    </row>
    <row r="38" spans="8:24" ht="11.25">
      <c r="H38" s="108"/>
      <c r="P38" s="108"/>
      <c r="Q38" s="108"/>
      <c r="R38" s="108"/>
      <c r="S38" s="108"/>
      <c r="T38" s="108"/>
      <c r="U38" s="108"/>
      <c r="V38" s="108"/>
      <c r="W38" s="108"/>
      <c r="X38" s="108"/>
    </row>
    <row r="39" spans="8:24" ht="11.25">
      <c r="H39" s="108"/>
      <c r="P39" s="108"/>
      <c r="Q39" s="108"/>
      <c r="R39" s="108"/>
      <c r="S39" s="108"/>
      <c r="T39" s="108"/>
      <c r="U39" s="108"/>
      <c r="V39" s="108"/>
      <c r="W39" s="108"/>
      <c r="X39" s="108"/>
    </row>
    <row r="40" spans="8:24" ht="11.25">
      <c r="H40" s="108"/>
      <c r="P40" s="108"/>
      <c r="Q40" s="108"/>
      <c r="R40" s="108"/>
      <c r="S40" s="108"/>
      <c r="T40" s="108"/>
      <c r="U40" s="108"/>
      <c r="V40" s="108"/>
      <c r="W40" s="108"/>
      <c r="X40" s="108"/>
    </row>
    <row r="41" spans="8:24" ht="11.25">
      <c r="H41" s="108"/>
      <c r="P41" s="108"/>
      <c r="Q41" s="108"/>
      <c r="R41" s="108"/>
      <c r="S41" s="108"/>
      <c r="T41" s="108"/>
      <c r="U41" s="108"/>
      <c r="V41" s="108"/>
      <c r="W41" s="108"/>
      <c r="X41" s="108"/>
    </row>
    <row r="42" spans="8:24" ht="11.25">
      <c r="H42" s="108"/>
      <c r="P42" s="108"/>
      <c r="Q42" s="108"/>
      <c r="R42" s="108"/>
      <c r="S42" s="108"/>
      <c r="T42" s="108"/>
      <c r="U42" s="108"/>
      <c r="V42" s="108"/>
      <c r="W42" s="108"/>
      <c r="X42" s="108"/>
    </row>
    <row r="43" spans="8:24" ht="11.25">
      <c r="H43" s="108"/>
      <c r="P43" s="108"/>
      <c r="Q43" s="108"/>
      <c r="R43" s="108"/>
      <c r="S43" s="108"/>
      <c r="T43" s="108"/>
      <c r="U43" s="108"/>
      <c r="V43" s="108"/>
      <c r="W43" s="108"/>
      <c r="X43" s="108"/>
    </row>
    <row r="44" spans="8:24" ht="11.25">
      <c r="H44" s="108"/>
      <c r="P44" s="108"/>
      <c r="Q44" s="108"/>
      <c r="R44" s="108"/>
      <c r="S44" s="108"/>
      <c r="T44" s="108"/>
      <c r="U44" s="108"/>
      <c r="V44" s="108"/>
      <c r="W44" s="108"/>
      <c r="X44" s="108"/>
    </row>
    <row r="45" spans="8:24" ht="11.25">
      <c r="H45" s="108"/>
      <c r="P45" s="108"/>
      <c r="Q45" s="108"/>
      <c r="R45" s="108"/>
      <c r="S45" s="108"/>
      <c r="T45" s="108"/>
      <c r="U45" s="108"/>
      <c r="V45" s="108"/>
      <c r="W45" s="108"/>
      <c r="X45" s="108"/>
    </row>
    <row r="46" spans="8:24" ht="11.25">
      <c r="H46" s="108"/>
      <c r="P46" s="108"/>
      <c r="Q46" s="108"/>
      <c r="R46" s="108"/>
      <c r="S46" s="108"/>
      <c r="T46" s="108"/>
      <c r="U46" s="108"/>
      <c r="V46" s="108"/>
      <c r="W46" s="108"/>
      <c r="X46" s="108"/>
    </row>
    <row r="47" spans="8:24" ht="11.25">
      <c r="H47" s="108"/>
      <c r="P47" s="108"/>
      <c r="Q47" s="108"/>
      <c r="R47" s="108"/>
      <c r="S47" s="108"/>
      <c r="T47" s="108"/>
      <c r="U47" s="108"/>
      <c r="V47" s="108"/>
      <c r="W47" s="108"/>
      <c r="X47" s="108"/>
    </row>
    <row r="48" spans="8:24" ht="11.25">
      <c r="H48" s="108"/>
      <c r="P48" s="108"/>
      <c r="Q48" s="108"/>
      <c r="R48" s="108"/>
      <c r="S48" s="108"/>
      <c r="T48" s="108"/>
      <c r="U48" s="108"/>
      <c r="V48" s="108"/>
      <c r="W48" s="108"/>
      <c r="X48" s="108"/>
    </row>
    <row r="49" spans="16:24" ht="9.75" customHeight="1">
      <c r="P49" s="108"/>
      <c r="Q49" s="108"/>
      <c r="R49" s="108"/>
      <c r="S49" s="108"/>
      <c r="T49" s="108"/>
      <c r="U49" s="108"/>
      <c r="V49" s="108"/>
      <c r="W49" s="108"/>
      <c r="X49" s="108"/>
    </row>
    <row r="50" ht="12.75">
      <c r="B50" s="281" t="s">
        <v>147</v>
      </c>
    </row>
  </sheetData>
  <mergeCells count="1">
    <mergeCell ref="B2:O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showGridLines="0" view="pageBreakPreview" zoomScaleSheetLayoutView="100" workbookViewId="0" topLeftCell="A1"/>
  </sheetViews>
  <sheetFormatPr defaultColWidth="11.421875" defaultRowHeight="15"/>
  <cols>
    <col min="1" max="1" width="4.7109375" style="106" customWidth="1"/>
    <col min="2" max="13" width="11.421875" style="106" customWidth="1"/>
    <col min="14" max="14" width="4.7109375" style="106" customWidth="1"/>
    <col min="15" max="22" width="11.421875" style="106" customWidth="1"/>
    <col min="23" max="23" width="16.7109375" style="106" customWidth="1"/>
    <col min="24" max="24" width="11.421875" style="106" customWidth="1"/>
    <col min="25" max="27" width="11.421875" style="106" hidden="1" customWidth="1"/>
    <col min="28" max="28" width="11.421875" style="106" customWidth="1"/>
    <col min="29" max="31" width="11.421875" style="106" hidden="1" customWidth="1"/>
    <col min="32" max="32" width="11.421875" style="106" customWidth="1"/>
    <col min="33" max="35" width="11.421875" style="106" hidden="1" customWidth="1"/>
    <col min="36" max="36" width="11.421875" style="106" customWidth="1"/>
    <col min="37" max="39" width="11.421875" style="106" hidden="1" customWidth="1"/>
    <col min="40" max="16384" width="11.421875" style="106" customWidth="1"/>
  </cols>
  <sheetData>
    <row r="1" spans="1:14" ht="12" thickTop="1">
      <c r="A1" s="117"/>
      <c r="B1" s="117"/>
      <c r="C1" s="117"/>
      <c r="D1" s="117"/>
      <c r="E1" s="117"/>
      <c r="F1" s="117"/>
      <c r="G1" s="117"/>
      <c r="H1" s="117"/>
      <c r="I1" s="117"/>
      <c r="J1" s="117"/>
      <c r="K1" s="117"/>
      <c r="L1" s="117"/>
      <c r="M1" s="117"/>
      <c r="N1" s="117"/>
    </row>
    <row r="2" spans="2:13" ht="18" customHeight="1">
      <c r="B2" s="343" t="s">
        <v>148</v>
      </c>
      <c r="C2" s="344"/>
      <c r="D2" s="344"/>
      <c r="E2" s="344"/>
      <c r="F2" s="344"/>
      <c r="G2" s="344"/>
      <c r="H2" s="344"/>
      <c r="I2" s="344"/>
      <c r="J2" s="344"/>
      <c r="K2" s="344"/>
      <c r="L2" s="344"/>
      <c r="M2" s="345"/>
    </row>
    <row r="3" spans="1:23" ht="15">
      <c r="A3" s="107"/>
      <c r="B3" s="107"/>
      <c r="C3" s="107"/>
      <c r="D3" s="107"/>
      <c r="K3" s="107"/>
      <c r="L3" s="107"/>
      <c r="M3" s="107"/>
      <c r="N3" s="107"/>
      <c r="O3" s="108"/>
      <c r="P3" s="108"/>
      <c r="Q3" s="108"/>
      <c r="R3" s="108"/>
      <c r="S3" s="108"/>
      <c r="T3" s="108"/>
      <c r="U3" s="108"/>
      <c r="V3" s="108"/>
      <c r="W3" s="110" t="s">
        <v>142</v>
      </c>
    </row>
    <row r="4" spans="14:41" ht="11.25">
      <c r="N4" s="108"/>
      <c r="O4" s="108"/>
      <c r="P4" s="108"/>
      <c r="Q4" s="108"/>
      <c r="R4" s="108"/>
      <c r="S4" s="108"/>
      <c r="T4" s="108"/>
      <c r="U4" s="108"/>
      <c r="V4" s="108"/>
      <c r="W4" s="110" t="s">
        <v>174</v>
      </c>
      <c r="X4" s="109">
        <v>43982</v>
      </c>
      <c r="Y4" s="109">
        <v>44012</v>
      </c>
      <c r="Z4" s="109">
        <v>44043</v>
      </c>
      <c r="AA4" s="109">
        <v>44074</v>
      </c>
      <c r="AB4" s="109">
        <v>44104</v>
      </c>
      <c r="AC4" s="109">
        <v>44135</v>
      </c>
      <c r="AD4" s="109">
        <v>44165</v>
      </c>
      <c r="AE4" s="109">
        <v>44196</v>
      </c>
      <c r="AF4" s="109">
        <v>44227</v>
      </c>
      <c r="AG4" s="109">
        <v>44255</v>
      </c>
      <c r="AH4" s="109">
        <v>44286</v>
      </c>
      <c r="AI4" s="109">
        <v>44316</v>
      </c>
      <c r="AJ4" s="109">
        <v>44347</v>
      </c>
      <c r="AK4" s="109">
        <v>44377</v>
      </c>
      <c r="AL4" s="109">
        <v>44408</v>
      </c>
      <c r="AM4" s="109">
        <v>44439</v>
      </c>
      <c r="AN4" s="109">
        <v>44469</v>
      </c>
      <c r="AO4" s="109">
        <v>44500</v>
      </c>
    </row>
    <row r="5" spans="14:41" ht="11.25">
      <c r="N5" s="108"/>
      <c r="O5" s="108"/>
      <c r="P5" s="108"/>
      <c r="Q5" s="108"/>
      <c r="R5" s="108"/>
      <c r="S5" s="108"/>
      <c r="T5" s="108"/>
      <c r="U5" s="108"/>
      <c r="V5" s="108"/>
      <c r="W5" s="106" t="s">
        <v>54</v>
      </c>
      <c r="X5" s="157">
        <v>29.748742934876066</v>
      </c>
      <c r="Y5" s="157">
        <v>31.461850793379575</v>
      </c>
      <c r="Z5" s="157">
        <v>30.494052954347573</v>
      </c>
      <c r="AA5" s="157">
        <v>28.806599658642458</v>
      </c>
      <c r="AB5" s="157">
        <v>27.576236793982385</v>
      </c>
      <c r="AC5" s="157">
        <v>26.28923730884574</v>
      </c>
      <c r="AD5" s="157">
        <v>25.081806336539834</v>
      </c>
      <c r="AE5" s="157">
        <v>21.06238483412113</v>
      </c>
      <c r="AF5" s="157">
        <v>17.817685003831286</v>
      </c>
      <c r="AG5" s="157">
        <v>16.948391887078678</v>
      </c>
      <c r="AH5" s="157">
        <v>15.068816093060864</v>
      </c>
      <c r="AI5" s="157">
        <v>13.759061931025283</v>
      </c>
      <c r="AJ5" s="157">
        <v>12.502929192997762</v>
      </c>
      <c r="AK5" s="157">
        <v>11.72328062629137</v>
      </c>
      <c r="AL5" s="157">
        <v>12.81111152238286</v>
      </c>
      <c r="AM5" s="157">
        <v>12.752970818825926</v>
      </c>
      <c r="AN5" s="157">
        <v>12.849409898000095</v>
      </c>
      <c r="AO5" s="157">
        <v>12.536926477578747</v>
      </c>
    </row>
    <row r="6" spans="14:41" ht="11.25">
      <c r="N6" s="108"/>
      <c r="O6" s="108"/>
      <c r="P6" s="108"/>
      <c r="Q6" s="108"/>
      <c r="R6" s="108"/>
      <c r="S6" s="108"/>
      <c r="T6" s="108"/>
      <c r="U6" s="108"/>
      <c r="V6" s="108"/>
      <c r="W6" s="138" t="s">
        <v>52</v>
      </c>
      <c r="X6" s="157">
        <v>71.74342122748318</v>
      </c>
      <c r="Y6" s="157">
        <v>69.87741186123309</v>
      </c>
      <c r="Z6" s="157">
        <v>65.43756032297868</v>
      </c>
      <c r="AA6" s="157">
        <v>61.19920774446318</v>
      </c>
      <c r="AB6" s="157">
        <v>57.50741806174442</v>
      </c>
      <c r="AC6" s="157">
        <v>53.40692908934341</v>
      </c>
      <c r="AD6" s="157">
        <v>49.604853360611585</v>
      </c>
      <c r="AE6" s="157">
        <v>45.56256199161688</v>
      </c>
      <c r="AF6" s="157">
        <v>42.544570577979144</v>
      </c>
      <c r="AG6" s="157">
        <v>39.376001672467204</v>
      </c>
      <c r="AH6" s="157">
        <v>33.92286928071853</v>
      </c>
      <c r="AI6" s="157">
        <v>31.59134785372208</v>
      </c>
      <c r="AJ6" s="157">
        <v>28.341825082776026</v>
      </c>
      <c r="AK6" s="157">
        <v>24.94829589385264</v>
      </c>
      <c r="AL6" s="157">
        <v>18.791673813518038</v>
      </c>
      <c r="AM6" s="157">
        <v>16.653429946751725</v>
      </c>
      <c r="AN6" s="157">
        <v>15.204927019944792</v>
      </c>
      <c r="AO6" s="157">
        <v>13.388821795389317</v>
      </c>
    </row>
    <row r="7" spans="14:41" ht="11.25">
      <c r="N7" s="108"/>
      <c r="O7" s="108"/>
      <c r="P7" s="108"/>
      <c r="Q7" s="108"/>
      <c r="R7" s="108"/>
      <c r="S7" s="108"/>
      <c r="T7" s="108"/>
      <c r="U7" s="108"/>
      <c r="V7" s="108"/>
      <c r="W7" s="106" t="s">
        <v>0</v>
      </c>
      <c r="X7" s="157">
        <v>71.20103049765005</v>
      </c>
      <c r="Y7" s="157">
        <v>70.67039835009167</v>
      </c>
      <c r="Z7" s="157">
        <v>65.04213707192763</v>
      </c>
      <c r="AA7" s="157">
        <v>58.72243204341688</v>
      </c>
      <c r="AB7" s="157">
        <v>54.15697668481052</v>
      </c>
      <c r="AC7" s="157">
        <v>49.60451255614036</v>
      </c>
      <c r="AD7" s="157">
        <v>43.2419071998408</v>
      </c>
      <c r="AE7" s="157">
        <v>35.95530948211361</v>
      </c>
      <c r="AF7" s="157">
        <v>32.879961364123794</v>
      </c>
      <c r="AG7" s="157">
        <v>31.13126631230607</v>
      </c>
      <c r="AH7" s="157">
        <v>29.143911475816942</v>
      </c>
      <c r="AI7" s="157">
        <v>27.572763986243</v>
      </c>
      <c r="AJ7" s="157">
        <v>24.669418947844818</v>
      </c>
      <c r="AK7" s="157">
        <v>23.168660960289465</v>
      </c>
      <c r="AL7" s="157">
        <v>22.661866191189258</v>
      </c>
      <c r="AM7" s="157">
        <v>21.546747254340037</v>
      </c>
      <c r="AN7" s="157">
        <v>22.262567521381172</v>
      </c>
      <c r="AO7" s="157">
        <v>21.574045113635968</v>
      </c>
    </row>
    <row r="8" spans="14:41" ht="11.25">
      <c r="N8" s="108"/>
      <c r="O8" s="108"/>
      <c r="P8" s="108"/>
      <c r="Q8" s="108"/>
      <c r="R8" s="108"/>
      <c r="S8" s="108"/>
      <c r="T8" s="108"/>
      <c r="U8" s="108"/>
      <c r="V8" s="108"/>
      <c r="W8" s="106" t="s">
        <v>1</v>
      </c>
      <c r="X8" s="157">
        <v>68.87717376350614</v>
      </c>
      <c r="Y8" s="157">
        <v>68.59460225153921</v>
      </c>
      <c r="Z8" s="157">
        <v>64.11613203370054</v>
      </c>
      <c r="AA8" s="157">
        <v>59.467981685505</v>
      </c>
      <c r="AB8" s="157">
        <v>56.73807117494155</v>
      </c>
      <c r="AC8" s="157">
        <v>53.92343418503197</v>
      </c>
      <c r="AD8" s="157">
        <v>52.03309422535351</v>
      </c>
      <c r="AE8" s="157">
        <v>48.40682894003153</v>
      </c>
      <c r="AF8" s="157">
        <v>44.320342611646346</v>
      </c>
      <c r="AG8" s="157">
        <v>41.21731659710476</v>
      </c>
      <c r="AH8" s="157">
        <v>34.49616132075188</v>
      </c>
      <c r="AI8" s="157">
        <v>30.513217861826483</v>
      </c>
      <c r="AJ8" s="157">
        <v>25.34611810637146</v>
      </c>
      <c r="AK8" s="157">
        <v>23.096322529124183</v>
      </c>
      <c r="AL8" s="157">
        <v>22.37154732511134</v>
      </c>
      <c r="AM8" s="157">
        <v>21.007203070396397</v>
      </c>
      <c r="AN8" s="157">
        <v>22.68328684911043</v>
      </c>
      <c r="AO8" s="157">
        <v>21.21353612687454</v>
      </c>
    </row>
    <row r="9" spans="14:41" ht="11.25">
      <c r="N9" s="108"/>
      <c r="O9" s="108"/>
      <c r="P9" s="108"/>
      <c r="Q9" s="108"/>
      <c r="R9" s="108"/>
      <c r="S9" s="108"/>
      <c r="T9" s="108"/>
      <c r="U9" s="108"/>
      <c r="V9" s="108"/>
      <c r="W9" s="106" t="s">
        <v>53</v>
      </c>
      <c r="X9" s="157">
        <v>65.42350005390286</v>
      </c>
      <c r="Y9" s="157">
        <v>66.95186690387496</v>
      </c>
      <c r="Z9" s="157">
        <v>64.56074861573485</v>
      </c>
      <c r="AA9" s="157">
        <v>61.27388265518221</v>
      </c>
      <c r="AB9" s="157">
        <v>58.34018314031925</v>
      </c>
      <c r="AC9" s="157">
        <v>56.17474838269798</v>
      </c>
      <c r="AD9" s="157">
        <v>53.78876889545391</v>
      </c>
      <c r="AE9" s="157">
        <v>53.571909043220685</v>
      </c>
      <c r="AF9" s="157">
        <v>49.1084450480503</v>
      </c>
      <c r="AG9" s="157">
        <v>48.31047539782346</v>
      </c>
      <c r="AH9" s="157">
        <v>42.59865181376257</v>
      </c>
      <c r="AI9" s="157">
        <v>41.273384969787735</v>
      </c>
      <c r="AJ9" s="157">
        <v>40.09603447004475</v>
      </c>
      <c r="AK9" s="157">
        <v>38.919166137419445</v>
      </c>
      <c r="AL9" s="157">
        <v>35.18410627961828</v>
      </c>
      <c r="AM9" s="157">
        <v>33.106486653377694</v>
      </c>
      <c r="AN9" s="157">
        <v>32.99034671003579</v>
      </c>
      <c r="AO9" s="157">
        <v>31.401585333312298</v>
      </c>
    </row>
    <row r="10" spans="14:41" ht="11.25">
      <c r="N10" s="108"/>
      <c r="O10" s="108"/>
      <c r="P10" s="108"/>
      <c r="Q10" s="108"/>
      <c r="R10" s="108"/>
      <c r="S10" s="108"/>
      <c r="T10" s="108"/>
      <c r="U10" s="108"/>
      <c r="V10" s="108"/>
      <c r="W10" s="110" t="s">
        <v>115</v>
      </c>
      <c r="X10" s="158">
        <v>34.44614416942122</v>
      </c>
      <c r="Y10" s="158">
        <v>35.843611058126434</v>
      </c>
      <c r="Z10" s="158">
        <v>34.4543628813594</v>
      </c>
      <c r="AA10" s="158">
        <v>32.37193620557931</v>
      </c>
      <c r="AB10" s="158">
        <v>30.863586402123467</v>
      </c>
      <c r="AC10" s="158">
        <v>29.262260557331242</v>
      </c>
      <c r="AD10" s="158">
        <v>27.616747978897266</v>
      </c>
      <c r="AE10" s="158">
        <v>23.406764669184895</v>
      </c>
      <c r="AF10" s="158">
        <v>20.158001455955468</v>
      </c>
      <c r="AG10" s="158">
        <v>19.112359832558308</v>
      </c>
      <c r="AH10" s="158">
        <v>17.020109065458247</v>
      </c>
      <c r="AI10" s="158">
        <v>15.620899449285426</v>
      </c>
      <c r="AJ10" s="158">
        <v>14.121502784363898</v>
      </c>
      <c r="AK10" s="158">
        <v>13.206189965623526</v>
      </c>
      <c r="AL10" s="158">
        <v>13.896991347262993</v>
      </c>
      <c r="AM10" s="158">
        <v>13.680287105528581</v>
      </c>
      <c r="AN10" s="158">
        <v>13.791167970836772</v>
      </c>
      <c r="AO10" s="158">
        <v>13.402400670278418</v>
      </c>
    </row>
    <row r="11" spans="14:29" ht="11.25">
      <c r="N11" s="108"/>
      <c r="O11" s="108"/>
      <c r="P11" s="108"/>
      <c r="Q11" s="108"/>
      <c r="R11" s="108"/>
      <c r="S11" s="108"/>
      <c r="T11" s="108"/>
      <c r="U11" s="108"/>
      <c r="V11" s="108"/>
      <c r="W11" s="110"/>
      <c r="X11" s="113"/>
      <c r="Y11" s="113"/>
      <c r="Z11" s="113"/>
      <c r="AA11" s="113"/>
      <c r="AB11" s="113"/>
      <c r="AC11" s="113"/>
    </row>
    <row r="12" spans="14:26" ht="15">
      <c r="N12" s="108"/>
      <c r="O12" s="108"/>
      <c r="P12" s="108"/>
      <c r="Q12" s="108"/>
      <c r="R12" s="108"/>
      <c r="S12" s="108"/>
      <c r="T12" s="108"/>
      <c r="U12" s="108"/>
      <c r="V12" s="108"/>
      <c r="X12"/>
      <c r="Y12"/>
      <c r="Z12"/>
    </row>
    <row r="13" spans="14:23" ht="11.25">
      <c r="N13" s="108"/>
      <c r="O13" s="108"/>
      <c r="P13" s="108"/>
      <c r="Q13" s="108"/>
      <c r="R13" s="108"/>
      <c r="S13" s="108"/>
      <c r="T13" s="108"/>
      <c r="U13" s="108"/>
      <c r="V13" s="108"/>
      <c r="W13" s="110" t="s">
        <v>98</v>
      </c>
    </row>
    <row r="14" spans="14:41" ht="11.25">
      <c r="N14" s="108"/>
      <c r="O14" s="108"/>
      <c r="P14" s="108"/>
      <c r="Q14" s="108"/>
      <c r="R14" s="108"/>
      <c r="S14" s="108"/>
      <c r="T14" s="108"/>
      <c r="U14" s="108"/>
      <c r="V14" s="108"/>
      <c r="W14" s="110"/>
      <c r="X14" s="109">
        <v>43982</v>
      </c>
      <c r="Y14" s="109">
        <v>44012</v>
      </c>
      <c r="Z14" s="109">
        <v>44043</v>
      </c>
      <c r="AA14" s="109">
        <v>44074</v>
      </c>
      <c r="AB14" s="109">
        <v>44104</v>
      </c>
      <c r="AC14" s="109">
        <v>44135</v>
      </c>
      <c r="AD14" s="109">
        <v>44165</v>
      </c>
      <c r="AE14" s="109">
        <v>44196</v>
      </c>
      <c r="AF14" s="109">
        <v>44227</v>
      </c>
      <c r="AG14" s="109">
        <v>44255</v>
      </c>
      <c r="AH14" s="109">
        <v>44286</v>
      </c>
      <c r="AI14" s="109">
        <v>44316</v>
      </c>
      <c r="AJ14" s="109">
        <v>44347</v>
      </c>
      <c r="AK14" s="109">
        <v>44377</v>
      </c>
      <c r="AL14" s="109">
        <v>44408</v>
      </c>
      <c r="AM14" s="109">
        <v>44439</v>
      </c>
      <c r="AN14" s="109">
        <v>44469</v>
      </c>
      <c r="AO14" s="109">
        <v>44500</v>
      </c>
    </row>
    <row r="15" spans="14:41" ht="11.25">
      <c r="N15" s="108"/>
      <c r="O15" s="108"/>
      <c r="P15" s="108"/>
      <c r="Q15" s="108"/>
      <c r="R15" s="108"/>
      <c r="S15" s="108"/>
      <c r="T15" s="108"/>
      <c r="U15" s="108"/>
      <c r="V15" s="108"/>
      <c r="W15" s="106" t="s">
        <v>20</v>
      </c>
      <c r="X15" s="157">
        <v>7.902344665692334</v>
      </c>
      <c r="Y15" s="157">
        <v>8.786711418569347</v>
      </c>
      <c r="Z15" s="157">
        <v>8.430007282781755</v>
      </c>
      <c r="AA15" s="157">
        <v>7.878408299112999</v>
      </c>
      <c r="AB15" s="157">
        <v>7.193702245288171</v>
      </c>
      <c r="AC15" s="157">
        <v>5.662225522118246</v>
      </c>
      <c r="AD15" s="157">
        <v>4.901509482066941</v>
      </c>
      <c r="AE15" s="157">
        <v>4.283795018052752</v>
      </c>
      <c r="AF15" s="157">
        <v>3.7378651555633033</v>
      </c>
      <c r="AG15" s="157">
        <v>4.26112396139238</v>
      </c>
      <c r="AH15" s="157">
        <v>3.887367807882214</v>
      </c>
      <c r="AI15" s="157">
        <v>3.3535313267444615</v>
      </c>
      <c r="AJ15" s="157">
        <v>2.7756585186919507</v>
      </c>
      <c r="AK15" s="157">
        <v>2.443674590264173</v>
      </c>
      <c r="AL15" s="157">
        <v>2.634111946507774</v>
      </c>
      <c r="AM15" s="157">
        <v>2.614156928766463</v>
      </c>
      <c r="AN15" s="157">
        <v>3.043437850309663</v>
      </c>
      <c r="AO15" s="157">
        <v>2.5890758412731647</v>
      </c>
    </row>
    <row r="16" spans="14:41" ht="11.25" customHeight="1">
      <c r="N16" s="108"/>
      <c r="O16" s="108"/>
      <c r="P16" s="108"/>
      <c r="Q16" s="108"/>
      <c r="R16" s="108"/>
      <c r="S16" s="108"/>
      <c r="T16" s="108"/>
      <c r="U16" s="108"/>
      <c r="V16" s="108"/>
      <c r="W16" s="159" t="s">
        <v>163</v>
      </c>
      <c r="X16" s="157">
        <v>21.693038629457536</v>
      </c>
      <c r="Y16" s="157">
        <v>23.99690114292616</v>
      </c>
      <c r="Z16" s="157">
        <v>20.5859455851354</v>
      </c>
      <c r="AA16" s="157">
        <v>18.47407265228119</v>
      </c>
      <c r="AB16" s="157">
        <v>16.358505125462514</v>
      </c>
      <c r="AC16" s="178">
        <v>15.676460081074815</v>
      </c>
      <c r="AD16" s="178">
        <v>15.087832274292879</v>
      </c>
      <c r="AE16" s="178">
        <v>14.125259289027746</v>
      </c>
      <c r="AF16" s="178">
        <v>11.094612433202968</v>
      </c>
      <c r="AG16" s="178">
        <v>10.336827408547236</v>
      </c>
      <c r="AH16" s="178">
        <v>9.980722538173774</v>
      </c>
      <c r="AI16" s="178">
        <v>8.819683987064408</v>
      </c>
      <c r="AJ16" s="178">
        <v>8.432958416799917</v>
      </c>
      <c r="AK16" s="178">
        <v>8.439491924813574</v>
      </c>
      <c r="AL16" s="178">
        <v>10.590866163530029</v>
      </c>
      <c r="AM16" s="178">
        <v>10.942360018572856</v>
      </c>
      <c r="AN16" s="178">
        <v>11.140668417492282</v>
      </c>
      <c r="AO16" s="178">
        <v>10.973109471957795</v>
      </c>
    </row>
    <row r="17" spans="14:41" ht="11.25" customHeight="1">
      <c r="N17" s="108"/>
      <c r="O17" s="108"/>
      <c r="P17" s="108"/>
      <c r="Q17" s="108"/>
      <c r="R17" s="108"/>
      <c r="S17" s="108"/>
      <c r="T17" s="108"/>
      <c r="U17" s="108"/>
      <c r="V17" s="108"/>
      <c r="W17" s="159" t="s">
        <v>164</v>
      </c>
      <c r="X17" s="157">
        <v>36.58048591589325</v>
      </c>
      <c r="Y17" s="157">
        <v>38.54608597530541</v>
      </c>
      <c r="Z17" s="157">
        <v>35.08693178440847</v>
      </c>
      <c r="AA17" s="157">
        <v>32.671033772044</v>
      </c>
      <c r="AB17" s="157">
        <v>30.95624631091657</v>
      </c>
      <c r="AC17" s="178">
        <v>29.712638072536418</v>
      </c>
      <c r="AD17" s="178">
        <v>27.162604725217786</v>
      </c>
      <c r="AE17" s="178">
        <v>23.63516242537572</v>
      </c>
      <c r="AF17" s="178">
        <v>20.181459876563878</v>
      </c>
      <c r="AG17" s="178">
        <v>18.32856480586182</v>
      </c>
      <c r="AH17" s="178">
        <v>16.410563659661648</v>
      </c>
      <c r="AI17" s="178">
        <v>14.880184487883447</v>
      </c>
      <c r="AJ17" s="178">
        <v>13.98994084270974</v>
      </c>
      <c r="AK17" s="178">
        <v>14.6520275513305</v>
      </c>
      <c r="AL17" s="178">
        <v>21.55212757721292</v>
      </c>
      <c r="AM17" s="178">
        <v>22.664065884449947</v>
      </c>
      <c r="AN17" s="178">
        <v>23.5360094422744</v>
      </c>
      <c r="AO17" s="178">
        <v>24.083929700591284</v>
      </c>
    </row>
    <row r="18" spans="14:41" ht="11.25" customHeight="1">
      <c r="N18" s="108"/>
      <c r="O18" s="108"/>
      <c r="P18" s="108"/>
      <c r="Q18" s="108"/>
      <c r="R18" s="108"/>
      <c r="S18" s="108"/>
      <c r="T18" s="108"/>
      <c r="U18" s="108"/>
      <c r="V18" s="108"/>
      <c r="W18" s="159" t="s">
        <v>165</v>
      </c>
      <c r="X18" s="157">
        <v>60.97111663379822</v>
      </c>
      <c r="Y18" s="157">
        <v>60.36705438539236</v>
      </c>
      <c r="Z18" s="157">
        <v>59.241228060067805</v>
      </c>
      <c r="AA18" s="157">
        <v>53.488900477294244</v>
      </c>
      <c r="AB18" s="157">
        <v>49.25437619857864</v>
      </c>
      <c r="AC18" s="178">
        <v>46.10930314018715</v>
      </c>
      <c r="AD18" s="178">
        <v>44.773234425486095</v>
      </c>
      <c r="AE18" s="178">
        <v>37.375181051168425</v>
      </c>
      <c r="AF18" s="178">
        <v>33.85625799636206</v>
      </c>
      <c r="AG18" s="178">
        <v>31.499853478458636</v>
      </c>
      <c r="AH18" s="178">
        <v>29.194414424928162</v>
      </c>
      <c r="AI18" s="178">
        <v>27.5516778719124</v>
      </c>
      <c r="AJ18" s="178">
        <v>24.98792041013432</v>
      </c>
      <c r="AK18" s="178">
        <v>23.248210116689577</v>
      </c>
      <c r="AL18" s="178">
        <v>24.836516183388852</v>
      </c>
      <c r="AM18" s="178">
        <v>24.387200276375253</v>
      </c>
      <c r="AN18" s="178">
        <v>25.684349096281895</v>
      </c>
      <c r="AO18" s="178">
        <v>25.07552677292939</v>
      </c>
    </row>
    <row r="19" spans="14:41" ht="11.25">
      <c r="N19" s="108"/>
      <c r="O19" s="108"/>
      <c r="P19" s="108"/>
      <c r="Q19" s="108"/>
      <c r="R19" s="108"/>
      <c r="S19" s="108"/>
      <c r="T19" s="108"/>
      <c r="U19" s="108"/>
      <c r="V19" s="108"/>
      <c r="W19" s="106" t="s">
        <v>21</v>
      </c>
      <c r="X19" s="157">
        <v>66.38265385007162</v>
      </c>
      <c r="Y19" s="157">
        <v>62.89492498382433</v>
      </c>
      <c r="Z19" s="157">
        <v>53.46983545364772</v>
      </c>
      <c r="AA19" s="157">
        <v>41.10969799060584</v>
      </c>
      <c r="AB19" s="157">
        <v>32.93961973761496</v>
      </c>
      <c r="AC19" s="157">
        <v>26.909662176853693</v>
      </c>
      <c r="AD19" s="157">
        <v>22.85816896953472</v>
      </c>
      <c r="AE19" s="157">
        <v>18.39489143946443</v>
      </c>
      <c r="AF19" s="157">
        <v>15.871944509782038</v>
      </c>
      <c r="AG19" s="157">
        <v>14.354703461463135</v>
      </c>
      <c r="AH19" s="157">
        <v>13.106385176861037</v>
      </c>
      <c r="AI19" s="157">
        <v>12.48632485856386</v>
      </c>
      <c r="AJ19" s="157">
        <v>11.119033227636262</v>
      </c>
      <c r="AK19" s="157">
        <v>9.905254914418641</v>
      </c>
      <c r="AL19" s="157">
        <v>8.913556955504733</v>
      </c>
      <c r="AM19" s="157">
        <v>7.901149821887541</v>
      </c>
      <c r="AN19" s="157">
        <v>8.068449251286737</v>
      </c>
      <c r="AO19" s="157">
        <v>7.802006621549846</v>
      </c>
    </row>
    <row r="20" spans="14:41" ht="11.25">
      <c r="N20" s="108"/>
      <c r="O20" s="108"/>
      <c r="P20" s="108"/>
      <c r="Q20" s="108"/>
      <c r="R20" s="108"/>
      <c r="S20" s="108"/>
      <c r="T20" s="108"/>
      <c r="U20" s="108"/>
      <c r="V20" s="108"/>
      <c r="W20" s="106" t="s">
        <v>70</v>
      </c>
      <c r="X20" s="157">
        <v>52.177974933799945</v>
      </c>
      <c r="Y20" s="157">
        <v>53.627356265262996</v>
      </c>
      <c r="Z20" s="157">
        <v>52.98212021004288</v>
      </c>
      <c r="AA20" s="157">
        <v>50.36955157302959</v>
      </c>
      <c r="AB20" s="157">
        <v>48.65210858058378</v>
      </c>
      <c r="AC20" s="157">
        <v>46.33785000624745</v>
      </c>
      <c r="AD20" s="157">
        <v>43.443986059315314</v>
      </c>
      <c r="AE20" s="157">
        <v>36.31809887808231</v>
      </c>
      <c r="AF20" s="157">
        <v>32.31623619307907</v>
      </c>
      <c r="AG20" s="157">
        <v>29.93018413448143</v>
      </c>
      <c r="AH20" s="157">
        <v>26.37892581378641</v>
      </c>
      <c r="AI20" s="157">
        <v>23.899518045354373</v>
      </c>
      <c r="AJ20" s="157">
        <v>20.987850987523526</v>
      </c>
      <c r="AK20" s="157">
        <v>17.942516304226732</v>
      </c>
      <c r="AL20" s="157">
        <v>14.406008799929877</v>
      </c>
      <c r="AM20" s="157">
        <v>12.562168993969776</v>
      </c>
      <c r="AN20" s="157">
        <v>11.04612541794223</v>
      </c>
      <c r="AO20" s="157">
        <v>10.042315266087371</v>
      </c>
    </row>
    <row r="21" spans="14:41" ht="11.25">
      <c r="N21" s="108"/>
      <c r="O21" s="108"/>
      <c r="P21" s="108"/>
      <c r="Q21" s="108"/>
      <c r="R21" s="108"/>
      <c r="S21" s="108"/>
      <c r="T21" s="108"/>
      <c r="U21" s="108"/>
      <c r="V21" s="108"/>
      <c r="W21" s="106" t="s">
        <v>71</v>
      </c>
      <c r="X21" s="157">
        <v>41.47103057217211</v>
      </c>
      <c r="Y21" s="157">
        <v>43.055755204821516</v>
      </c>
      <c r="Z21" s="157">
        <v>43.40309381958409</v>
      </c>
      <c r="AA21" s="157">
        <v>42.98189717361743</v>
      </c>
      <c r="AB21" s="157">
        <v>42.342309464859106</v>
      </c>
      <c r="AC21" s="157">
        <v>41.62807024884401</v>
      </c>
      <c r="AD21" s="157">
        <v>40.65803140500125</v>
      </c>
      <c r="AE21" s="157">
        <v>32.967722181721115</v>
      </c>
      <c r="AF21" s="157">
        <v>27.533496628528123</v>
      </c>
      <c r="AG21" s="157">
        <v>27.54655619537367</v>
      </c>
      <c r="AH21" s="157">
        <v>23.236282440100805</v>
      </c>
      <c r="AI21" s="157">
        <v>22.23045929420662</v>
      </c>
      <c r="AJ21" s="157">
        <v>20.958818890634365</v>
      </c>
      <c r="AK21" s="157">
        <v>19.853782821265476</v>
      </c>
      <c r="AL21" s="157">
        <v>16.831261478064466</v>
      </c>
      <c r="AM21" s="157">
        <v>16.09720036275071</v>
      </c>
      <c r="AN21" s="157">
        <v>15.318682525229228</v>
      </c>
      <c r="AO21" s="157">
        <v>14.474890191344693</v>
      </c>
    </row>
    <row r="22" spans="14:41" ht="11.25">
      <c r="N22" s="108"/>
      <c r="O22" s="108"/>
      <c r="P22" s="108"/>
      <c r="Q22" s="108"/>
      <c r="R22" s="108"/>
      <c r="S22" s="108"/>
      <c r="T22" s="108"/>
      <c r="U22" s="108"/>
      <c r="V22" s="108"/>
      <c r="W22" s="106" t="s">
        <v>55</v>
      </c>
      <c r="X22" s="158">
        <v>34.446144169421224</v>
      </c>
      <c r="Y22" s="158">
        <v>35.843611058126434</v>
      </c>
      <c r="Z22" s="158">
        <v>34.4543628813594</v>
      </c>
      <c r="AA22" s="158">
        <v>32.37193620557931</v>
      </c>
      <c r="AB22" s="158">
        <v>30.863586402123484</v>
      </c>
      <c r="AC22" s="158">
        <v>29.26226055733123</v>
      </c>
      <c r="AD22" s="158">
        <v>27.616747978897276</v>
      </c>
      <c r="AE22" s="158">
        <v>23.40676466918489</v>
      </c>
      <c r="AF22" s="158">
        <v>20.158001455955457</v>
      </c>
      <c r="AG22" s="158">
        <v>19.112359832558308</v>
      </c>
      <c r="AH22" s="158">
        <v>17.02010906545825</v>
      </c>
      <c r="AI22" s="158">
        <v>15.620899449285426</v>
      </c>
      <c r="AJ22" s="158">
        <v>14.121502784363898</v>
      </c>
      <c r="AK22" s="158">
        <v>13.206189965623524</v>
      </c>
      <c r="AL22" s="158">
        <v>13.896991347262992</v>
      </c>
      <c r="AM22" s="158">
        <v>13.68028710552858</v>
      </c>
      <c r="AN22" s="158">
        <v>13.791167970836774</v>
      </c>
      <c r="AO22" s="158">
        <v>13.40240067027841</v>
      </c>
    </row>
    <row r="23" spans="14:22" ht="11.25">
      <c r="N23" s="108"/>
      <c r="O23" s="108"/>
      <c r="P23" s="108"/>
      <c r="Q23" s="108"/>
      <c r="R23" s="108"/>
      <c r="S23" s="108"/>
      <c r="T23" s="108"/>
      <c r="U23" s="108"/>
      <c r="V23" s="108"/>
    </row>
    <row r="24" spans="14:22" ht="11.25">
      <c r="N24" s="108"/>
      <c r="O24" s="108"/>
      <c r="P24" s="108"/>
      <c r="Q24" s="108"/>
      <c r="R24" s="108"/>
      <c r="S24" s="108"/>
      <c r="T24" s="108"/>
      <c r="U24" s="108"/>
      <c r="V24" s="108"/>
    </row>
    <row r="25" spans="14:22" ht="11.25">
      <c r="N25" s="108"/>
      <c r="O25" s="108"/>
      <c r="P25" s="108"/>
      <c r="Q25" s="108"/>
      <c r="R25" s="108"/>
      <c r="S25" s="108"/>
      <c r="T25" s="108"/>
      <c r="U25" s="108"/>
      <c r="V25" s="108"/>
    </row>
    <row r="26" spans="14:22" ht="11.25">
      <c r="N26" s="108"/>
      <c r="O26" s="108"/>
      <c r="P26" s="108"/>
      <c r="Q26" s="108"/>
      <c r="R26" s="108"/>
      <c r="S26" s="108"/>
      <c r="T26" s="108"/>
      <c r="U26" s="108"/>
      <c r="V26" s="108"/>
    </row>
    <row r="27" spans="14:22" ht="15">
      <c r="N27" s="108"/>
      <c r="O27" s="108"/>
      <c r="P27" s="108"/>
      <c r="Q27" s="108"/>
      <c r="R27" s="108"/>
      <c r="S27" s="108"/>
      <c r="T27" s="108"/>
      <c r="U27" s="108"/>
      <c r="V27" s="108"/>
    </row>
    <row r="28" spans="14:22" ht="11.25">
      <c r="N28" s="108"/>
      <c r="O28" s="108"/>
      <c r="P28" s="108"/>
      <c r="Q28" s="108"/>
      <c r="R28" s="108"/>
      <c r="S28" s="108"/>
      <c r="T28" s="108"/>
      <c r="U28" s="108"/>
      <c r="V28" s="108"/>
    </row>
    <row r="29" spans="14:22" ht="11.25">
      <c r="N29" s="108"/>
      <c r="O29" s="108"/>
      <c r="P29" s="108"/>
      <c r="Q29" s="108"/>
      <c r="R29" s="108"/>
      <c r="S29" s="108"/>
      <c r="T29" s="108"/>
      <c r="U29" s="108"/>
      <c r="V29" s="108"/>
    </row>
    <row r="30" spans="14:22" ht="11.25">
      <c r="N30" s="108"/>
      <c r="O30" s="108"/>
      <c r="P30" s="108"/>
      <c r="Q30" s="108"/>
      <c r="R30" s="108"/>
      <c r="S30" s="108"/>
      <c r="T30" s="108"/>
      <c r="U30" s="108"/>
      <c r="V30" s="108"/>
    </row>
    <row r="31" spans="14:22" ht="11.25">
      <c r="N31" s="108"/>
      <c r="O31" s="108"/>
      <c r="P31" s="108"/>
      <c r="Q31" s="108"/>
      <c r="R31" s="108"/>
      <c r="S31" s="108"/>
      <c r="T31" s="108"/>
      <c r="U31" s="108"/>
      <c r="V31" s="108"/>
    </row>
    <row r="32" spans="14:22" ht="11.25">
      <c r="N32" s="108"/>
      <c r="O32" s="108"/>
      <c r="P32" s="108"/>
      <c r="Q32" s="108"/>
      <c r="R32" s="108"/>
      <c r="S32" s="108"/>
      <c r="T32" s="108"/>
      <c r="U32" s="108"/>
      <c r="V32" s="108"/>
    </row>
    <row r="33" spans="14:22" ht="11.25">
      <c r="N33" s="108"/>
      <c r="O33" s="108"/>
      <c r="P33" s="108"/>
      <c r="Q33" s="108"/>
      <c r="R33" s="108"/>
      <c r="S33" s="108"/>
      <c r="T33" s="108"/>
      <c r="U33" s="108"/>
      <c r="V33" s="108"/>
    </row>
    <row r="34" spans="14:22" ht="11.25">
      <c r="N34" s="108"/>
      <c r="O34" s="108"/>
      <c r="P34" s="108"/>
      <c r="Q34" s="108"/>
      <c r="R34" s="108"/>
      <c r="S34" s="108"/>
      <c r="T34" s="108"/>
      <c r="U34" s="108"/>
      <c r="V34" s="108"/>
    </row>
    <row r="35" spans="14:22" ht="11.25">
      <c r="N35" s="108"/>
      <c r="O35" s="108"/>
      <c r="P35" s="108"/>
      <c r="Q35" s="108"/>
      <c r="R35" s="108"/>
      <c r="S35" s="108"/>
      <c r="T35" s="108"/>
      <c r="U35" s="108"/>
      <c r="V35" s="108"/>
    </row>
    <row r="36" spans="14:22" ht="11.25">
      <c r="N36" s="108"/>
      <c r="O36" s="108"/>
      <c r="P36" s="108"/>
      <c r="Q36" s="108"/>
      <c r="R36" s="108"/>
      <c r="S36" s="108"/>
      <c r="T36" s="108"/>
      <c r="U36" s="108"/>
      <c r="V36" s="108"/>
    </row>
    <row r="37" spans="14:22" ht="11.25">
      <c r="N37" s="108"/>
      <c r="O37" s="108"/>
      <c r="P37" s="108"/>
      <c r="Q37" s="108"/>
      <c r="R37" s="108"/>
      <c r="S37" s="108"/>
      <c r="T37" s="108"/>
      <c r="U37" s="108"/>
      <c r="V37" s="108"/>
    </row>
    <row r="38" spans="14:22" ht="11.25">
      <c r="N38" s="108"/>
      <c r="O38" s="108"/>
      <c r="P38" s="108"/>
      <c r="Q38" s="108"/>
      <c r="R38" s="108"/>
      <c r="S38" s="108"/>
      <c r="T38" s="108"/>
      <c r="U38" s="108"/>
      <c r="V38" s="108"/>
    </row>
    <row r="39" spans="14:22" ht="11.25">
      <c r="N39" s="108"/>
      <c r="O39" s="108"/>
      <c r="P39" s="108"/>
      <c r="Q39" s="108"/>
      <c r="R39" s="108"/>
      <c r="S39" s="108"/>
      <c r="T39" s="108"/>
      <c r="U39" s="108"/>
      <c r="V39" s="108"/>
    </row>
    <row r="40" spans="14:22" ht="11.25">
      <c r="N40" s="108"/>
      <c r="O40" s="108"/>
      <c r="P40" s="108"/>
      <c r="Q40" s="108"/>
      <c r="R40" s="108"/>
      <c r="S40" s="108"/>
      <c r="T40" s="108"/>
      <c r="U40" s="108"/>
      <c r="V40" s="108"/>
    </row>
    <row r="41" spans="14:22" ht="11.25">
      <c r="N41" s="108"/>
      <c r="O41" s="108"/>
      <c r="P41" s="108"/>
      <c r="Q41" s="108"/>
      <c r="R41" s="108"/>
      <c r="S41" s="108"/>
      <c r="T41" s="108"/>
      <c r="U41" s="108"/>
      <c r="V41" s="108"/>
    </row>
    <row r="42" spans="14:22" ht="11.25">
      <c r="N42" s="108"/>
      <c r="O42" s="108"/>
      <c r="P42" s="108"/>
      <c r="Q42" s="108"/>
      <c r="R42" s="108"/>
      <c r="S42" s="108"/>
      <c r="T42" s="108"/>
      <c r="U42" s="108"/>
      <c r="V42" s="108"/>
    </row>
    <row r="43" spans="14:22" ht="11.25">
      <c r="N43" s="108"/>
      <c r="O43" s="108"/>
      <c r="P43" s="108"/>
      <c r="Q43" s="108"/>
      <c r="R43" s="108"/>
      <c r="S43" s="108"/>
      <c r="T43" s="108"/>
      <c r="U43" s="108"/>
      <c r="V43" s="108"/>
    </row>
    <row r="44" spans="14:22" ht="11.25">
      <c r="N44" s="108"/>
      <c r="O44" s="108"/>
      <c r="P44" s="108"/>
      <c r="Q44" s="108"/>
      <c r="R44" s="108"/>
      <c r="S44" s="108"/>
      <c r="T44" s="108"/>
      <c r="U44" s="108"/>
      <c r="V44" s="108"/>
    </row>
    <row r="45" spans="14:22" ht="11.25">
      <c r="N45" s="108"/>
      <c r="O45" s="108"/>
      <c r="P45" s="108"/>
      <c r="Q45" s="108"/>
      <c r="R45" s="108"/>
      <c r="S45" s="108"/>
      <c r="T45" s="108"/>
      <c r="U45" s="108"/>
      <c r="V45" s="108"/>
    </row>
    <row r="46" spans="14:22" ht="11.25">
      <c r="N46" s="108"/>
      <c r="O46" s="108"/>
      <c r="P46" s="108"/>
      <c r="Q46" s="108"/>
      <c r="R46" s="108"/>
      <c r="S46" s="108"/>
      <c r="T46" s="108"/>
      <c r="U46" s="108"/>
      <c r="V46" s="108"/>
    </row>
    <row r="47" spans="14:22" ht="11.25">
      <c r="N47" s="108"/>
      <c r="O47" s="108"/>
      <c r="P47" s="108"/>
      <c r="Q47" s="108"/>
      <c r="R47" s="108"/>
      <c r="S47" s="108"/>
      <c r="T47" s="108"/>
      <c r="U47" s="108"/>
      <c r="V47" s="108"/>
    </row>
    <row r="48" spans="14:22" ht="11.25">
      <c r="N48" s="108"/>
      <c r="O48" s="108"/>
      <c r="P48" s="108"/>
      <c r="Q48" s="108"/>
      <c r="R48" s="108"/>
      <c r="S48" s="108"/>
      <c r="T48" s="108"/>
      <c r="U48" s="108"/>
      <c r="V48" s="108"/>
    </row>
    <row r="49" spans="14:22" ht="12.75" customHeight="1">
      <c r="N49" s="108"/>
      <c r="O49" s="108"/>
      <c r="P49" s="108"/>
      <c r="Q49" s="108"/>
      <c r="R49" s="108"/>
      <c r="S49" s="108"/>
      <c r="T49" s="108"/>
      <c r="U49" s="108"/>
      <c r="V49" s="108"/>
    </row>
    <row r="50" spans="1:22" ht="12.75">
      <c r="A50" s="120"/>
      <c r="N50" s="108"/>
      <c r="O50" s="108"/>
      <c r="P50" s="108"/>
      <c r="Q50" s="108"/>
      <c r="R50" s="108"/>
      <c r="S50" s="108"/>
      <c r="T50" s="108"/>
      <c r="U50" s="108"/>
      <c r="V50" s="108"/>
    </row>
    <row r="51" spans="1:14" ht="51.75" customHeight="1">
      <c r="A51" s="347" t="s">
        <v>244</v>
      </c>
      <c r="B51" s="347"/>
      <c r="C51" s="347"/>
      <c r="D51" s="347"/>
      <c r="E51" s="347"/>
      <c r="F51" s="347"/>
      <c r="G51" s="347"/>
      <c r="H51" s="347"/>
      <c r="I51" s="347"/>
      <c r="J51" s="347"/>
      <c r="K51" s="347"/>
      <c r="L51" s="347"/>
      <c r="M51" s="347"/>
      <c r="N51" s="347"/>
    </row>
    <row r="52" spans="1:14" s="224" customFormat="1" ht="18" customHeight="1">
      <c r="A52" s="347" t="s">
        <v>273</v>
      </c>
      <c r="B52" s="347"/>
      <c r="C52" s="347"/>
      <c r="D52" s="347"/>
      <c r="E52" s="347"/>
      <c r="F52" s="347"/>
      <c r="G52" s="347"/>
      <c r="H52" s="347"/>
      <c r="I52" s="347"/>
      <c r="J52" s="347"/>
      <c r="K52" s="347"/>
      <c r="L52" s="347"/>
      <c r="M52" s="347"/>
      <c r="N52" s="347"/>
    </row>
    <row r="53" ht="12.75">
      <c r="A53" s="281" t="s">
        <v>60</v>
      </c>
    </row>
    <row r="55" spans="1:14" ht="52.5" customHeight="1">
      <c r="A55" s="347"/>
      <c r="B55" s="347"/>
      <c r="C55" s="347"/>
      <c r="D55" s="347"/>
      <c r="E55" s="347"/>
      <c r="F55" s="347"/>
      <c r="G55" s="347"/>
      <c r="H55" s="347"/>
      <c r="I55" s="347"/>
      <c r="J55" s="347"/>
      <c r="K55" s="347"/>
      <c r="L55" s="347"/>
      <c r="M55" s="347"/>
      <c r="N55" s="347"/>
    </row>
  </sheetData>
  <mergeCells count="4">
    <mergeCell ref="B2:M2"/>
    <mergeCell ref="A51:N51"/>
    <mergeCell ref="A55:N55"/>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3"/>
  <sheetViews>
    <sheetView showGridLines="0" view="pageBreakPreview" zoomScaleSheetLayoutView="100" workbookViewId="0" topLeftCell="A1"/>
  </sheetViews>
  <sheetFormatPr defaultColWidth="11.421875" defaultRowHeight="15"/>
  <cols>
    <col min="1" max="1" width="4.7109375" style="106" customWidth="1"/>
    <col min="2" max="13" width="11.421875" style="106" customWidth="1"/>
    <col min="14" max="14" width="4.7109375" style="106" customWidth="1"/>
    <col min="15" max="25" width="11.421875" style="106" customWidth="1"/>
    <col min="26" max="26" width="11.421875" style="106" hidden="1" customWidth="1"/>
    <col min="27" max="28" width="10.7109375" style="106" hidden="1" customWidth="1"/>
    <col min="29" max="29" width="10.7109375" style="106" customWidth="1"/>
    <col min="30" max="32" width="10.7109375" style="106" hidden="1" customWidth="1"/>
    <col min="33" max="33" width="10.7109375" style="106" customWidth="1"/>
    <col min="34" max="36" width="10.7109375" style="106" hidden="1" customWidth="1"/>
    <col min="37" max="37" width="10.7109375" style="106" customWidth="1"/>
    <col min="38" max="40" width="10.7109375" style="106" hidden="1" customWidth="1"/>
    <col min="41" max="44" width="10.7109375" style="106" customWidth="1"/>
    <col min="45" max="16384" width="11.421875" style="106" customWidth="1"/>
  </cols>
  <sheetData>
    <row r="1" spans="1:14" ht="12" thickTop="1">
      <c r="A1" s="117"/>
      <c r="B1" s="117"/>
      <c r="C1" s="117"/>
      <c r="D1" s="117"/>
      <c r="E1" s="117"/>
      <c r="F1" s="117"/>
      <c r="G1" s="117"/>
      <c r="H1" s="117"/>
      <c r="I1" s="117"/>
      <c r="J1" s="117"/>
      <c r="K1" s="117"/>
      <c r="L1" s="117"/>
      <c r="M1" s="117"/>
      <c r="N1" s="117"/>
    </row>
    <row r="2" spans="2:13" ht="18" customHeight="1">
      <c r="B2" s="343" t="s">
        <v>149</v>
      </c>
      <c r="C2" s="344"/>
      <c r="D2" s="344"/>
      <c r="E2" s="344"/>
      <c r="F2" s="344"/>
      <c r="G2" s="344"/>
      <c r="H2" s="344"/>
      <c r="I2" s="344"/>
      <c r="J2" s="344"/>
      <c r="K2" s="344"/>
      <c r="L2" s="344"/>
      <c r="M2" s="345"/>
    </row>
    <row r="3" spans="1:25" ht="15">
      <c r="A3" s="107"/>
      <c r="B3" s="107"/>
      <c r="C3" s="107"/>
      <c r="D3" s="107"/>
      <c r="K3" s="107"/>
      <c r="L3" s="107"/>
      <c r="M3" s="107"/>
      <c r="N3" s="107"/>
      <c r="O3" s="108"/>
      <c r="P3" s="108"/>
      <c r="Q3" s="108"/>
      <c r="R3" s="108"/>
      <c r="S3" s="108"/>
      <c r="T3" s="108"/>
      <c r="U3" s="108"/>
      <c r="V3" s="108"/>
      <c r="W3" s="108"/>
      <c r="X3" s="110" t="s">
        <v>142</v>
      </c>
      <c r="Y3" s="108"/>
    </row>
    <row r="4" spans="12:43" ht="15">
      <c r="L4" s="108"/>
      <c r="M4" s="108"/>
      <c r="N4" s="108"/>
      <c r="O4" s="108"/>
      <c r="P4" s="108"/>
      <c r="Q4" s="108"/>
      <c r="R4" s="108"/>
      <c r="S4" s="108"/>
      <c r="T4" s="108"/>
      <c r="U4" s="108"/>
      <c r="V4" s="108"/>
      <c r="W4" s="108"/>
      <c r="X4" s="110" t="s">
        <v>175</v>
      </c>
      <c r="Y4" s="109">
        <v>43982</v>
      </c>
      <c r="Z4" s="109">
        <v>44012</v>
      </c>
      <c r="AA4" s="109">
        <v>44043</v>
      </c>
      <c r="AB4" s="109">
        <v>44074</v>
      </c>
      <c r="AC4" s="109">
        <v>44104</v>
      </c>
      <c r="AD4" s="109">
        <v>44135</v>
      </c>
      <c r="AE4" s="109">
        <v>44165</v>
      </c>
      <c r="AF4" s="109">
        <v>44196</v>
      </c>
      <c r="AG4" s="109">
        <v>44227</v>
      </c>
      <c r="AH4" s="109">
        <v>44255</v>
      </c>
      <c r="AI4" s="109">
        <v>44286</v>
      </c>
      <c r="AJ4" s="109">
        <v>44316</v>
      </c>
      <c r="AK4" s="109">
        <v>44347</v>
      </c>
      <c r="AL4" s="109">
        <v>44377</v>
      </c>
      <c r="AM4" s="109">
        <v>44408</v>
      </c>
      <c r="AN4" s="109">
        <v>44439</v>
      </c>
      <c r="AO4" s="109">
        <v>44469</v>
      </c>
      <c r="AP4" s="109">
        <v>44500</v>
      </c>
      <c r="AQ4" s="109"/>
    </row>
    <row r="5" spans="12:43" ht="11.25">
      <c r="L5" s="108"/>
      <c r="M5" s="108"/>
      <c r="N5" s="108"/>
      <c r="O5" s="108"/>
      <c r="P5" s="108"/>
      <c r="Q5" s="108"/>
      <c r="R5" s="108"/>
      <c r="S5" s="108"/>
      <c r="T5" s="108"/>
      <c r="U5" s="108"/>
      <c r="V5" s="108"/>
      <c r="W5" s="108"/>
      <c r="X5" s="106" t="s">
        <v>54</v>
      </c>
      <c r="Y5" s="157">
        <v>58.89852309370973</v>
      </c>
      <c r="Z5" s="157">
        <v>58.80780807462747</v>
      </c>
      <c r="AA5" s="157">
        <v>57.209754091185104</v>
      </c>
      <c r="AB5" s="157">
        <v>54.18590389285138</v>
      </c>
      <c r="AC5" s="157">
        <v>52.02307313603027</v>
      </c>
      <c r="AD5" s="157">
        <v>49.87889317309041</v>
      </c>
      <c r="AE5" s="157">
        <v>47.98995721793275</v>
      </c>
      <c r="AF5" s="157">
        <v>40.3608232366715</v>
      </c>
      <c r="AG5" s="157">
        <v>35.789240692418815</v>
      </c>
      <c r="AH5" s="157">
        <v>32.46750201411302</v>
      </c>
      <c r="AI5" s="157">
        <v>28.881093509487915</v>
      </c>
      <c r="AJ5" s="157">
        <v>24.248657634762004</v>
      </c>
      <c r="AK5" s="157">
        <v>21.73050127685072</v>
      </c>
      <c r="AL5" s="157">
        <v>18.39415025032883</v>
      </c>
      <c r="AM5" s="157">
        <v>15.946097231414335</v>
      </c>
      <c r="AN5" s="157">
        <v>14.35069468860293</v>
      </c>
      <c r="AO5" s="157">
        <v>12.816494127027475</v>
      </c>
      <c r="AP5" s="157">
        <f>+'Deudores - Reprogramados (Part)'!I7</f>
        <v>12.239461843967604</v>
      </c>
      <c r="AQ5" s="157"/>
    </row>
    <row r="6" spans="12:43" ht="11.25">
      <c r="L6" s="108"/>
      <c r="M6" s="108"/>
      <c r="N6" s="108"/>
      <c r="O6" s="108"/>
      <c r="P6" s="108"/>
      <c r="Q6" s="108"/>
      <c r="R6" s="108"/>
      <c r="S6" s="108"/>
      <c r="T6" s="108"/>
      <c r="U6" s="108"/>
      <c r="V6" s="108"/>
      <c r="W6" s="108"/>
      <c r="X6" s="138" t="s">
        <v>52</v>
      </c>
      <c r="Y6" s="157">
        <v>69.12351190653398</v>
      </c>
      <c r="Z6" s="157">
        <v>68.40181478507519</v>
      </c>
      <c r="AA6" s="157">
        <v>64.01806838437855</v>
      </c>
      <c r="AB6" s="157">
        <v>60.33931881409247</v>
      </c>
      <c r="AC6" s="157">
        <v>55.493701427844705</v>
      </c>
      <c r="AD6" s="157">
        <v>48.99903763441959</v>
      </c>
      <c r="AE6" s="157">
        <v>43.10770985249764</v>
      </c>
      <c r="AF6" s="157">
        <v>39.57162805437632</v>
      </c>
      <c r="AG6" s="157">
        <v>36.428584403476336</v>
      </c>
      <c r="AH6" s="157">
        <v>33.74777149805742</v>
      </c>
      <c r="AI6" s="157">
        <v>30.072605474833196</v>
      </c>
      <c r="AJ6" s="157">
        <v>27.449043193174376</v>
      </c>
      <c r="AK6" s="157">
        <v>24.510179094248315</v>
      </c>
      <c r="AL6" s="157">
        <v>20.972772233986113</v>
      </c>
      <c r="AM6" s="157">
        <v>14.022300791217813</v>
      </c>
      <c r="AN6" s="157">
        <v>11.742197892962652</v>
      </c>
      <c r="AO6" s="157">
        <v>10.100129790075203</v>
      </c>
      <c r="AP6" s="157">
        <f>+'Deudores - Reprogramados (Part)'!I25</f>
        <v>8.279276679220187</v>
      </c>
      <c r="AQ6" s="157"/>
    </row>
    <row r="7" spans="12:43" ht="11.25">
      <c r="L7" s="108"/>
      <c r="M7" s="108"/>
      <c r="N7" s="108"/>
      <c r="O7" s="108"/>
      <c r="P7" s="108"/>
      <c r="Q7" s="108"/>
      <c r="R7" s="108"/>
      <c r="S7" s="108"/>
      <c r="T7" s="108"/>
      <c r="U7" s="108"/>
      <c r="V7" s="108"/>
      <c r="W7" s="108"/>
      <c r="X7" s="106" t="s">
        <v>0</v>
      </c>
      <c r="Y7" s="157">
        <v>71.19141819268869</v>
      </c>
      <c r="Z7" s="157">
        <v>71.74033049857759</v>
      </c>
      <c r="AA7" s="157">
        <v>67.95699650179348</v>
      </c>
      <c r="AB7" s="157">
        <v>62.33789036808834</v>
      </c>
      <c r="AC7" s="157">
        <v>58.05959434903231</v>
      </c>
      <c r="AD7" s="157">
        <v>52.14657758893796</v>
      </c>
      <c r="AE7" s="157">
        <v>44.55772591395713</v>
      </c>
      <c r="AF7" s="157">
        <v>37.20563571557532</v>
      </c>
      <c r="AG7" s="157">
        <v>32.247668856143996</v>
      </c>
      <c r="AH7" s="157">
        <v>29.67216875707772</v>
      </c>
      <c r="AI7" s="157">
        <v>27.130216640530406</v>
      </c>
      <c r="AJ7" s="157">
        <v>25.356140364496977</v>
      </c>
      <c r="AK7" s="157">
        <v>22.37837257069934</v>
      </c>
      <c r="AL7" s="157">
        <v>20.67045073749256</v>
      </c>
      <c r="AM7" s="157">
        <v>19.27282571023247</v>
      </c>
      <c r="AN7" s="157">
        <v>17.3307646231003</v>
      </c>
      <c r="AO7" s="157">
        <v>16.892484316325625</v>
      </c>
      <c r="AP7" s="157">
        <f>+'Deudores - Reprogramados (Part)'!I36</f>
        <v>15.733473861853636</v>
      </c>
      <c r="AQ7" s="157"/>
    </row>
    <row r="8" spans="12:43" ht="11.25">
      <c r="L8" s="108"/>
      <c r="M8" s="108"/>
      <c r="N8" s="108"/>
      <c r="O8" s="108"/>
      <c r="P8" s="108"/>
      <c r="Q8" s="108"/>
      <c r="R8" s="108"/>
      <c r="S8" s="108"/>
      <c r="T8" s="108"/>
      <c r="U8" s="108"/>
      <c r="V8" s="108"/>
      <c r="W8" s="108"/>
      <c r="X8" s="106" t="s">
        <v>1</v>
      </c>
      <c r="Y8" s="157">
        <v>55.69719804973221</v>
      </c>
      <c r="Z8" s="157">
        <v>55.04930328363123</v>
      </c>
      <c r="AA8" s="157">
        <v>52.21981294889284</v>
      </c>
      <c r="AB8" s="157">
        <v>49.71389545898268</v>
      </c>
      <c r="AC8" s="157">
        <v>47.48156178013512</v>
      </c>
      <c r="AD8" s="157">
        <v>45.54263301567137</v>
      </c>
      <c r="AE8" s="157">
        <v>44.00168941360295</v>
      </c>
      <c r="AF8" s="157">
        <v>41.338068803597366</v>
      </c>
      <c r="AG8" s="157">
        <v>38.34875509392192</v>
      </c>
      <c r="AH8" s="157">
        <v>36.28625906542768</v>
      </c>
      <c r="AI8" s="157">
        <v>30.746073070493175</v>
      </c>
      <c r="AJ8" s="157">
        <v>26.72642695555273</v>
      </c>
      <c r="AK8" s="157">
        <v>19.098389965916343</v>
      </c>
      <c r="AL8" s="157">
        <v>16.82666408829095</v>
      </c>
      <c r="AM8" s="157">
        <v>15.384490661922928</v>
      </c>
      <c r="AN8" s="157">
        <v>12.973640476410303</v>
      </c>
      <c r="AO8" s="157">
        <v>12.217491144724487</v>
      </c>
      <c r="AP8" s="157">
        <f>+'Deudores - Reprogramados (Part)'!I50</f>
        <v>11.372395791187017</v>
      </c>
      <c r="AQ8" s="157"/>
    </row>
    <row r="9" spans="12:43" ht="11.25">
      <c r="L9" s="108"/>
      <c r="M9" s="108"/>
      <c r="N9" s="108"/>
      <c r="O9" s="108"/>
      <c r="P9" s="108"/>
      <c r="Q9" s="108"/>
      <c r="R9" s="108"/>
      <c r="S9" s="108"/>
      <c r="T9" s="108"/>
      <c r="U9" s="108"/>
      <c r="V9" s="108"/>
      <c r="W9" s="108"/>
      <c r="X9" s="106" t="s">
        <v>53</v>
      </c>
      <c r="Y9" s="157">
        <v>64.32347415789243</v>
      </c>
      <c r="Z9" s="157">
        <v>64.62530618334942</v>
      </c>
      <c r="AA9" s="157">
        <v>61.53078701721333</v>
      </c>
      <c r="AB9" s="157">
        <v>53.916196193750494</v>
      </c>
      <c r="AC9" s="157">
        <v>49.88961298044953</v>
      </c>
      <c r="AD9" s="157">
        <v>46.71665035151731</v>
      </c>
      <c r="AE9" s="157">
        <v>42.95207816724885</v>
      </c>
      <c r="AF9" s="157">
        <v>41.190666998277464</v>
      </c>
      <c r="AG9" s="157">
        <v>37.35350052931863</v>
      </c>
      <c r="AH9" s="157">
        <v>36.058371103527826</v>
      </c>
      <c r="AI9" s="157">
        <v>35.314762962247755</v>
      </c>
      <c r="AJ9" s="157">
        <v>34.30681568071214</v>
      </c>
      <c r="AK9" s="157">
        <v>32.63336037091557</v>
      </c>
      <c r="AL9" s="157">
        <v>26.252256000539752</v>
      </c>
      <c r="AM9" s="157">
        <v>23.742901630335226</v>
      </c>
      <c r="AN9" s="157">
        <v>17.382429482356716</v>
      </c>
      <c r="AO9" s="157">
        <v>15.735980874283095</v>
      </c>
      <c r="AP9" s="157">
        <f>+'Deudores - Reprogramados (Part)'!I58</f>
        <v>14.61440084199705</v>
      </c>
      <c r="AQ9" s="157"/>
    </row>
    <row r="10" spans="12:43" ht="11.25">
      <c r="L10" s="108"/>
      <c r="M10" s="108"/>
      <c r="N10" s="108"/>
      <c r="O10" s="108"/>
      <c r="P10" s="108"/>
      <c r="Q10" s="108"/>
      <c r="R10" s="108"/>
      <c r="S10" s="108"/>
      <c r="T10" s="108"/>
      <c r="U10" s="108"/>
      <c r="V10" s="108"/>
      <c r="W10" s="108"/>
      <c r="X10" s="110" t="s">
        <v>115</v>
      </c>
      <c r="Y10" s="158">
        <v>67.36286650133093</v>
      </c>
      <c r="Z10" s="158">
        <v>67.0485087760095</v>
      </c>
      <c r="AA10" s="158">
        <v>64.34081489523855</v>
      </c>
      <c r="AB10" s="158">
        <v>60.74910070784303</v>
      </c>
      <c r="AC10" s="158">
        <v>57.56476943480023</v>
      </c>
      <c r="AD10" s="158">
        <v>53.57307166093806</v>
      </c>
      <c r="AE10" s="158">
        <v>49.64918414367087</v>
      </c>
      <c r="AF10" s="158">
        <v>43.32000062615996</v>
      </c>
      <c r="AG10" s="158">
        <v>38.88520231188731</v>
      </c>
      <c r="AH10" s="158">
        <v>35.79076168289093</v>
      </c>
      <c r="AI10" s="158">
        <v>32.31056672515273</v>
      </c>
      <c r="AJ10" s="158">
        <v>28.809329826318226</v>
      </c>
      <c r="AK10" s="158">
        <v>25.79435157985644</v>
      </c>
      <c r="AL10" s="158">
        <v>22.52516725765884</v>
      </c>
      <c r="AM10" s="158">
        <v>19.10391842539452</v>
      </c>
      <c r="AN10" s="158">
        <v>16.97219074548986</v>
      </c>
      <c r="AO10" s="158">
        <v>15.54231433178495</v>
      </c>
      <c r="AP10" s="158">
        <f>+'Deudores - Reprogramados (Part)'!I68</f>
        <v>14.462664803195633</v>
      </c>
      <c r="AQ10" s="158"/>
    </row>
    <row r="11" spans="12:43" ht="11.25">
      <c r="L11" s="108"/>
      <c r="M11" s="108"/>
      <c r="N11" s="108"/>
      <c r="O11" s="108"/>
      <c r="P11" s="108"/>
      <c r="Q11" s="108"/>
      <c r="R11" s="108"/>
      <c r="S11" s="108"/>
      <c r="T11" s="108"/>
      <c r="U11" s="108"/>
      <c r="V11" s="108"/>
      <c r="W11" s="108"/>
      <c r="X11" s="110"/>
      <c r="Y11" s="113"/>
      <c r="Z11" s="113"/>
      <c r="AA11" s="113"/>
      <c r="AB11" s="113"/>
      <c r="AC11" s="113"/>
      <c r="AD11" s="113"/>
      <c r="AE11" s="113"/>
      <c r="AF11" s="113"/>
      <c r="AG11" s="113"/>
      <c r="AH11" s="113"/>
      <c r="AI11" s="113"/>
      <c r="AJ11" s="113"/>
      <c r="AK11" s="113"/>
      <c r="AL11" s="113"/>
      <c r="AM11" s="113"/>
      <c r="AN11" s="113"/>
      <c r="AO11" s="113"/>
      <c r="AP11" s="113"/>
      <c r="AQ11" s="113"/>
    </row>
    <row r="12" spans="12:27" ht="15">
      <c r="L12" s="108"/>
      <c r="M12" s="108"/>
      <c r="N12" s="108"/>
      <c r="O12" s="108"/>
      <c r="P12" s="108"/>
      <c r="Q12" s="108"/>
      <c r="R12" s="108"/>
      <c r="S12" s="108"/>
      <c r="T12" s="108"/>
      <c r="U12" s="108"/>
      <c r="V12" s="108"/>
      <c r="W12" s="108"/>
      <c r="Y12"/>
      <c r="Z12"/>
      <c r="AA12"/>
    </row>
    <row r="13" spans="12:43" ht="11.25">
      <c r="L13" s="108"/>
      <c r="M13" s="108"/>
      <c r="N13" s="108"/>
      <c r="O13" s="108"/>
      <c r="P13" s="108"/>
      <c r="Q13" s="108"/>
      <c r="R13" s="108"/>
      <c r="S13" s="108"/>
      <c r="T13" s="108"/>
      <c r="U13" s="108"/>
      <c r="V13" s="108"/>
      <c r="W13" s="108"/>
      <c r="X13" s="110" t="s">
        <v>98</v>
      </c>
      <c r="Y13" s="109"/>
      <c r="Z13" s="109"/>
      <c r="AA13" s="109"/>
      <c r="AB13" s="109"/>
      <c r="AC13" s="109"/>
      <c r="AD13" s="109"/>
      <c r="AE13" s="109"/>
      <c r="AF13" s="109"/>
      <c r="AG13" s="109"/>
      <c r="AH13" s="109"/>
      <c r="AI13" s="109"/>
      <c r="AJ13" s="109"/>
      <c r="AK13" s="109"/>
      <c r="AL13" s="109"/>
      <c r="AM13" s="109"/>
      <c r="AN13" s="109"/>
      <c r="AO13" s="109"/>
      <c r="AP13" s="109"/>
      <c r="AQ13" s="109"/>
    </row>
    <row r="14" spans="12:43" ht="11.25">
      <c r="L14" s="108"/>
      <c r="M14" s="108"/>
      <c r="N14" s="108"/>
      <c r="O14" s="108"/>
      <c r="P14" s="108"/>
      <c r="Q14" s="108"/>
      <c r="R14" s="108"/>
      <c r="S14" s="108"/>
      <c r="T14" s="108"/>
      <c r="U14" s="108"/>
      <c r="V14" s="108"/>
      <c r="W14" s="108"/>
      <c r="Y14" s="109">
        <v>43982</v>
      </c>
      <c r="Z14" s="109">
        <v>44012</v>
      </c>
      <c r="AA14" s="109">
        <v>44043</v>
      </c>
      <c r="AB14" s="109">
        <v>44074</v>
      </c>
      <c r="AC14" s="109">
        <v>44104</v>
      </c>
      <c r="AD14" s="109">
        <v>44135</v>
      </c>
      <c r="AE14" s="109">
        <v>44165</v>
      </c>
      <c r="AF14" s="109">
        <v>44196</v>
      </c>
      <c r="AG14" s="109">
        <v>44227</v>
      </c>
      <c r="AH14" s="109">
        <v>44255</v>
      </c>
      <c r="AI14" s="109">
        <v>44286</v>
      </c>
      <c r="AJ14" s="109">
        <v>44316</v>
      </c>
      <c r="AK14" s="109">
        <v>44347</v>
      </c>
      <c r="AL14" s="109">
        <v>44377</v>
      </c>
      <c r="AM14" s="109">
        <v>44408</v>
      </c>
      <c r="AN14" s="109">
        <v>44439</v>
      </c>
      <c r="AO14" s="109">
        <v>44469</v>
      </c>
      <c r="AP14" s="109">
        <v>44500</v>
      </c>
      <c r="AQ14" s="109"/>
    </row>
    <row r="15" spans="12:44" ht="11.25">
      <c r="L15" s="108"/>
      <c r="M15" s="108"/>
      <c r="N15" s="108"/>
      <c r="O15" s="108"/>
      <c r="P15" s="108"/>
      <c r="Q15" s="108"/>
      <c r="R15" s="108"/>
      <c r="S15" s="108"/>
      <c r="T15" s="108"/>
      <c r="U15" s="108"/>
      <c r="V15" s="108"/>
      <c r="W15" s="108"/>
      <c r="X15" s="106" t="s">
        <v>20</v>
      </c>
      <c r="Y15" s="157">
        <v>23.25581395348837</v>
      </c>
      <c r="Z15" s="157">
        <v>24.383561643835616</v>
      </c>
      <c r="AA15" s="157">
        <v>21.99223803363519</v>
      </c>
      <c r="AB15" s="157">
        <v>24.393358876117496</v>
      </c>
      <c r="AC15" s="157">
        <v>18.32460732984293</v>
      </c>
      <c r="AD15" s="157">
        <v>23.677248677248677</v>
      </c>
      <c r="AE15" s="157">
        <v>20.92105263157895</v>
      </c>
      <c r="AF15" s="157">
        <v>18.848167539267017</v>
      </c>
      <c r="AG15" s="157">
        <v>13.75722543352601</v>
      </c>
      <c r="AH15" s="157">
        <v>11.1368909512761</v>
      </c>
      <c r="AI15" s="157">
        <v>10.658682634730539</v>
      </c>
      <c r="AJ15" s="157">
        <v>10.012210012210012</v>
      </c>
      <c r="AK15" s="157">
        <v>9.290953545232274</v>
      </c>
      <c r="AL15" s="157">
        <v>8.547008547008547</v>
      </c>
      <c r="AM15" s="157">
        <v>8.957055214723926</v>
      </c>
      <c r="AN15" s="157">
        <v>8.072289156626505</v>
      </c>
      <c r="AO15" s="157">
        <v>9.068627450980392</v>
      </c>
      <c r="AP15" s="157">
        <f>+'Deudores - Reprogramados (Part)'!B68</f>
        <v>8.640406607369759</v>
      </c>
      <c r="AQ15" s="157"/>
      <c r="AR15" s="106" t="s">
        <v>63</v>
      </c>
    </row>
    <row r="16" spans="12:44" ht="11.25" customHeight="1">
      <c r="L16" s="108"/>
      <c r="M16" s="108"/>
      <c r="N16" s="108"/>
      <c r="O16" s="108"/>
      <c r="P16" s="108"/>
      <c r="Q16" s="108"/>
      <c r="R16" s="108"/>
      <c r="S16" s="108"/>
      <c r="T16" s="108"/>
      <c r="U16" s="108"/>
      <c r="V16" s="108"/>
      <c r="W16" s="108"/>
      <c r="X16" s="106" t="s">
        <v>163</v>
      </c>
      <c r="Y16" s="157">
        <v>48.56339787632729</v>
      </c>
      <c r="Z16" s="157">
        <v>48.5404754739693</v>
      </c>
      <c r="AA16" s="157">
        <v>44.40885264997088</v>
      </c>
      <c r="AB16" s="157">
        <v>44.802764180823495</v>
      </c>
      <c r="AC16" s="157">
        <v>37.60782058654399</v>
      </c>
      <c r="AD16" s="157">
        <v>40.19439679817039</v>
      </c>
      <c r="AE16" s="157">
        <v>37.25378247216671</v>
      </c>
      <c r="AF16" s="157">
        <v>34.21955403087479</v>
      </c>
      <c r="AG16" s="157">
        <v>28.15450643776824</v>
      </c>
      <c r="AH16" s="157">
        <v>23.285714285714285</v>
      </c>
      <c r="AI16" s="157">
        <v>22.18458933107536</v>
      </c>
      <c r="AJ16" s="157">
        <v>19.936526255049046</v>
      </c>
      <c r="AK16" s="157">
        <v>19.057142857142857</v>
      </c>
      <c r="AL16" s="157">
        <v>19.357589539511086</v>
      </c>
      <c r="AM16" s="157">
        <v>24.837708156929157</v>
      </c>
      <c r="AN16" s="157">
        <v>24.821479577263638</v>
      </c>
      <c r="AO16" s="157">
        <v>24.707560627674752</v>
      </c>
      <c r="AP16" s="157">
        <f>+'Deudores - Reprogramados (Part)'!C68</f>
        <v>25.959624680125103</v>
      </c>
      <c r="AQ16" s="157"/>
      <c r="AR16" s="138" t="s">
        <v>64</v>
      </c>
    </row>
    <row r="17" spans="12:44" ht="11.25" customHeight="1">
      <c r="L17" s="108"/>
      <c r="M17" s="108"/>
      <c r="N17" s="108"/>
      <c r="O17" s="108"/>
      <c r="P17" s="108"/>
      <c r="Q17" s="108"/>
      <c r="R17" s="108"/>
      <c r="S17" s="108"/>
      <c r="T17" s="108"/>
      <c r="U17" s="108"/>
      <c r="V17" s="108"/>
      <c r="W17" s="108"/>
      <c r="X17" s="106" t="s">
        <v>178</v>
      </c>
      <c r="Y17" s="157">
        <v>65.85943386072543</v>
      </c>
      <c r="Z17" s="157">
        <v>65.95535552624091</v>
      </c>
      <c r="AA17" s="157">
        <v>63.27651326905874</v>
      </c>
      <c r="AB17" s="157">
        <v>61.51915076746521</v>
      </c>
      <c r="AC17" s="157">
        <v>59.389819422057144</v>
      </c>
      <c r="AD17" s="157">
        <v>58.184372984428265</v>
      </c>
      <c r="AE17" s="157">
        <v>57.299126139029</v>
      </c>
      <c r="AF17" s="157">
        <v>53.0981135054069</v>
      </c>
      <c r="AG17" s="157">
        <v>48.09041899177149</v>
      </c>
      <c r="AH17" s="157">
        <v>47.01243891603732</v>
      </c>
      <c r="AI17" s="157">
        <v>45.486251783481</v>
      </c>
      <c r="AJ17" s="157">
        <v>43.58466986044574</v>
      </c>
      <c r="AK17" s="157">
        <v>42.31200510635362</v>
      </c>
      <c r="AL17" s="157">
        <v>42.35102181006354</v>
      </c>
      <c r="AM17" s="157">
        <v>48.37435377771671</v>
      </c>
      <c r="AN17" s="157">
        <v>50.63009001285897</v>
      </c>
      <c r="AO17" s="157">
        <v>49.73912744997082</v>
      </c>
      <c r="AP17" s="157">
        <f>+'Deudores - Reprogramados (Part)'!D68</f>
        <v>50.13929004802515</v>
      </c>
      <c r="AQ17" s="157"/>
      <c r="AR17" s="138" t="s">
        <v>65</v>
      </c>
    </row>
    <row r="18" spans="12:44" ht="11.25" customHeight="1">
      <c r="L18" s="108"/>
      <c r="M18" s="108"/>
      <c r="N18" s="108"/>
      <c r="O18" s="108"/>
      <c r="P18" s="108"/>
      <c r="Q18" s="108"/>
      <c r="R18" s="108"/>
      <c r="S18" s="108"/>
      <c r="T18" s="108"/>
      <c r="U18" s="108"/>
      <c r="V18" s="108"/>
      <c r="W18" s="108"/>
      <c r="X18" s="106" t="s">
        <v>165</v>
      </c>
      <c r="Y18" s="157">
        <v>79.70786717980846</v>
      </c>
      <c r="Z18" s="157">
        <v>79.64991812401199</v>
      </c>
      <c r="AA18" s="157">
        <v>77.48015129136492</v>
      </c>
      <c r="AB18" s="157">
        <v>74.73660431454277</v>
      </c>
      <c r="AC18" s="157">
        <v>72.59850165320387</v>
      </c>
      <c r="AD18" s="157">
        <v>70.38780973529013</v>
      </c>
      <c r="AE18" s="157">
        <v>66.46380530662567</v>
      </c>
      <c r="AF18" s="157">
        <v>56.81068248667427</v>
      </c>
      <c r="AG18" s="157">
        <v>50.97791075908514</v>
      </c>
      <c r="AH18" s="157">
        <v>46.27764869210533</v>
      </c>
      <c r="AI18" s="157">
        <v>42.29147609903257</v>
      </c>
      <c r="AJ18" s="157">
        <v>39.38209962790725</v>
      </c>
      <c r="AK18" s="157">
        <v>35.4234865872637</v>
      </c>
      <c r="AL18" s="157">
        <v>33.120886488114834</v>
      </c>
      <c r="AM18" s="157">
        <v>32.443533346053215</v>
      </c>
      <c r="AN18" s="157">
        <v>31.825305844632716</v>
      </c>
      <c r="AO18" s="157">
        <v>32.92002199530047</v>
      </c>
      <c r="AP18" s="157">
        <f>+'Deudores - Reprogramados (Part)'!E68</f>
        <v>32.68280229789235</v>
      </c>
      <c r="AQ18" s="157"/>
      <c r="AR18" s="138" t="s">
        <v>66</v>
      </c>
    </row>
    <row r="19" spans="12:44" ht="11.25">
      <c r="L19" s="108"/>
      <c r="M19" s="108"/>
      <c r="N19" s="108"/>
      <c r="O19" s="108"/>
      <c r="P19" s="108"/>
      <c r="Q19" s="108"/>
      <c r="R19" s="108"/>
      <c r="S19" s="108"/>
      <c r="T19" s="108"/>
      <c r="U19" s="108"/>
      <c r="V19" s="108"/>
      <c r="W19" s="108"/>
      <c r="X19" s="106" t="s">
        <v>21</v>
      </c>
      <c r="Y19" s="157">
        <v>79.3540781914996</v>
      </c>
      <c r="Z19" s="157">
        <v>77.84269077890451</v>
      </c>
      <c r="AA19" s="157">
        <v>72.89160240217022</v>
      </c>
      <c r="AB19" s="157">
        <v>66.92278122307165</v>
      </c>
      <c r="AC19" s="157">
        <v>60.559719315021646</v>
      </c>
      <c r="AD19" s="157">
        <v>52.01222054301944</v>
      </c>
      <c r="AE19" s="157">
        <v>44.35112566894261</v>
      </c>
      <c r="AF19" s="157">
        <v>37.06246388290399</v>
      </c>
      <c r="AG19" s="157">
        <v>30.579952478990748</v>
      </c>
      <c r="AH19" s="157">
        <v>25.996707485998687</v>
      </c>
      <c r="AI19" s="157">
        <v>22.507903964436952</v>
      </c>
      <c r="AJ19" s="157">
        <v>20.495297283746506</v>
      </c>
      <c r="AK19" s="157">
        <v>17.768959267020513</v>
      </c>
      <c r="AL19" s="157">
        <v>15.462134337411968</v>
      </c>
      <c r="AM19" s="157">
        <v>13.30501800845203</v>
      </c>
      <c r="AN19" s="157">
        <v>11.29433644653018</v>
      </c>
      <c r="AO19" s="157">
        <v>10.45199795861055</v>
      </c>
      <c r="AP19" s="157">
        <f>+'Deudores - Reprogramados (Part)'!F68</f>
        <v>9.577396369297158</v>
      </c>
      <c r="AQ19" s="157"/>
      <c r="AR19" s="106" t="s">
        <v>67</v>
      </c>
    </row>
    <row r="20" spans="12:44" ht="11.25">
      <c r="L20" s="108"/>
      <c r="M20" s="108"/>
      <c r="N20" s="108"/>
      <c r="O20" s="108"/>
      <c r="P20" s="108"/>
      <c r="Q20" s="108"/>
      <c r="R20" s="108"/>
      <c r="S20" s="108"/>
      <c r="T20" s="108"/>
      <c r="U20" s="108"/>
      <c r="V20" s="108"/>
      <c r="W20" s="108"/>
      <c r="X20" s="106" t="s">
        <v>70</v>
      </c>
      <c r="Y20" s="157">
        <v>60.91311661901764</v>
      </c>
      <c r="Z20" s="157">
        <v>60.95160359980904</v>
      </c>
      <c r="AA20" s="157">
        <v>58.81284020609155</v>
      </c>
      <c r="AB20" s="157">
        <v>55.63133604521727</v>
      </c>
      <c r="AC20" s="157">
        <v>53.30989164942094</v>
      </c>
      <c r="AD20" s="157">
        <v>50.69893856075189</v>
      </c>
      <c r="AE20" s="157">
        <v>48.12479633574317</v>
      </c>
      <c r="AF20" s="157">
        <v>42.630799477502755</v>
      </c>
      <c r="AG20" s="157">
        <v>39.21685668871386</v>
      </c>
      <c r="AH20" s="157">
        <v>36.805511493932876</v>
      </c>
      <c r="AI20" s="157">
        <v>33.363774641387465</v>
      </c>
      <c r="AJ20" s="157">
        <v>29.01245182014477</v>
      </c>
      <c r="AK20" s="157">
        <v>26.03504510884519</v>
      </c>
      <c r="AL20" s="157">
        <v>22.18385873913523</v>
      </c>
      <c r="AM20" s="157">
        <v>17.755215139799585</v>
      </c>
      <c r="AN20" s="157">
        <v>15.339591276916748</v>
      </c>
      <c r="AO20" s="157">
        <v>13.046511893327903</v>
      </c>
      <c r="AP20" s="157">
        <f>+'Deudores - Reprogramados (Part)'!G68</f>
        <v>11.740042293980185</v>
      </c>
      <c r="AQ20" s="157"/>
      <c r="AR20" s="106" t="s">
        <v>68</v>
      </c>
    </row>
    <row r="21" spans="12:44" ht="11.25">
      <c r="L21" s="108"/>
      <c r="M21" s="108"/>
      <c r="N21" s="108"/>
      <c r="O21" s="108"/>
      <c r="P21" s="108"/>
      <c r="Q21" s="108"/>
      <c r="R21" s="108"/>
      <c r="S21" s="108"/>
      <c r="T21" s="108"/>
      <c r="U21" s="108"/>
      <c r="V21" s="108"/>
      <c r="W21" s="108"/>
      <c r="X21" s="106" t="s">
        <v>71</v>
      </c>
      <c r="Y21" s="157">
        <v>36.875873728640585</v>
      </c>
      <c r="Z21" s="157">
        <v>38.88153400209196</v>
      </c>
      <c r="AA21" s="157">
        <v>39.00369460989722</v>
      </c>
      <c r="AB21" s="157">
        <v>38.99327167316231</v>
      </c>
      <c r="AC21" s="157">
        <v>38.50278974859351</v>
      </c>
      <c r="AD21" s="157">
        <v>38.04412894953326</v>
      </c>
      <c r="AE21" s="157">
        <v>37.1285889750076</v>
      </c>
      <c r="AF21" s="157">
        <v>28.981789414665243</v>
      </c>
      <c r="AG21" s="157">
        <v>25.30604415629256</v>
      </c>
      <c r="AH21" s="157">
        <v>25.13238445056627</v>
      </c>
      <c r="AI21" s="157">
        <v>21.178814316136567</v>
      </c>
      <c r="AJ21" s="157">
        <v>20.696885060008068</v>
      </c>
      <c r="AK21" s="157">
        <v>19.293860750344283</v>
      </c>
      <c r="AL21" s="157">
        <v>18.20900399738574</v>
      </c>
      <c r="AM21" s="157">
        <v>15.422545636750822</v>
      </c>
      <c r="AN21" s="157">
        <v>14.811489436808865</v>
      </c>
      <c r="AO21" s="157">
        <v>14.234187962114737</v>
      </c>
      <c r="AP21" s="157">
        <f>+'Deudores - Reprogramados (Part)'!H68</f>
        <v>13.589580176996554</v>
      </c>
      <c r="AQ21" s="157"/>
      <c r="AR21" s="106" t="s">
        <v>69</v>
      </c>
    </row>
    <row r="22" spans="12:45" ht="11.25">
      <c r="L22" s="108"/>
      <c r="M22" s="108"/>
      <c r="N22" s="108"/>
      <c r="O22" s="108"/>
      <c r="P22" s="108"/>
      <c r="Q22" s="108"/>
      <c r="R22" s="108"/>
      <c r="S22" s="108"/>
      <c r="T22" s="108"/>
      <c r="U22" s="108"/>
      <c r="V22" s="108"/>
      <c r="W22" s="108"/>
      <c r="X22" s="110" t="s">
        <v>55</v>
      </c>
      <c r="Y22" s="158">
        <v>67.36286650133093</v>
      </c>
      <c r="Z22" s="158">
        <v>67.0485087760095</v>
      </c>
      <c r="AA22" s="158">
        <v>64.34081489523855</v>
      </c>
      <c r="AB22" s="158">
        <v>60.74910070784303</v>
      </c>
      <c r="AC22" s="158">
        <v>57.56476943480023</v>
      </c>
      <c r="AD22" s="158">
        <v>53.57307166093806</v>
      </c>
      <c r="AE22" s="158">
        <v>49.64918414367087</v>
      </c>
      <c r="AF22" s="158">
        <v>43.32000062615996</v>
      </c>
      <c r="AG22" s="158">
        <v>38.88520231188731</v>
      </c>
      <c r="AH22" s="158">
        <v>35.79076168289093</v>
      </c>
      <c r="AI22" s="158">
        <v>32.31056672515273</v>
      </c>
      <c r="AJ22" s="158">
        <v>28.809329826318226</v>
      </c>
      <c r="AK22" s="158">
        <v>25.79435157985644</v>
      </c>
      <c r="AL22" s="158">
        <v>22.52516725765884</v>
      </c>
      <c r="AM22" s="158">
        <v>19.10391842539452</v>
      </c>
      <c r="AN22" s="158">
        <v>16.97219074548986</v>
      </c>
      <c r="AO22" s="158">
        <v>15.54231433178495</v>
      </c>
      <c r="AP22" s="158">
        <f>+'Deudores - Reprogramados (Part)'!I68</f>
        <v>14.462664803195633</v>
      </c>
      <c r="AQ22" s="158"/>
      <c r="AR22" s="106" t="s">
        <v>55</v>
      </c>
      <c r="AS22" s="110"/>
    </row>
    <row r="23" spans="12:27" ht="11.25">
      <c r="L23" s="108"/>
      <c r="M23" s="108"/>
      <c r="N23" s="108"/>
      <c r="O23" s="108"/>
      <c r="P23" s="108"/>
      <c r="Q23" s="108"/>
      <c r="R23" s="108"/>
      <c r="S23" s="108"/>
      <c r="T23" s="108"/>
      <c r="U23" s="108"/>
      <c r="V23" s="108"/>
      <c r="W23" s="108"/>
      <c r="X23" s="110"/>
      <c r="Y23" s="110"/>
      <c r="Z23" s="110"/>
      <c r="AA23" s="110"/>
    </row>
    <row r="24" spans="12:23" ht="11.25">
      <c r="L24" s="108"/>
      <c r="M24" s="108"/>
      <c r="N24" s="108"/>
      <c r="O24" s="108"/>
      <c r="P24" s="108"/>
      <c r="Q24" s="108"/>
      <c r="R24" s="108"/>
      <c r="S24" s="108"/>
      <c r="T24" s="108"/>
      <c r="U24" s="108"/>
      <c r="V24" s="108"/>
      <c r="W24" s="108"/>
    </row>
    <row r="25" spans="12:44" ht="12.75">
      <c r="L25" s="108"/>
      <c r="M25" s="108"/>
      <c r="N25" s="108"/>
      <c r="O25" s="108"/>
      <c r="P25" s="108"/>
      <c r="Q25" s="108"/>
      <c r="R25" s="108"/>
      <c r="S25" s="108"/>
      <c r="T25" s="108"/>
      <c r="U25" s="108"/>
      <c r="V25" s="108"/>
      <c r="W25" s="108"/>
      <c r="X25" s="138"/>
      <c r="Y25" s="138"/>
      <c r="Z25" s="138"/>
      <c r="AA25" s="138"/>
      <c r="AC25" s="152"/>
      <c r="AD25" s="152"/>
      <c r="AE25" s="152"/>
      <c r="AF25" s="152"/>
      <c r="AG25" s="152"/>
      <c r="AH25" s="152"/>
      <c r="AI25" s="152"/>
      <c r="AJ25" s="152"/>
      <c r="AK25" s="152"/>
      <c r="AL25" s="152"/>
      <c r="AM25" s="152"/>
      <c r="AN25" s="152"/>
      <c r="AO25" s="152"/>
      <c r="AP25" s="152"/>
      <c r="AQ25" s="152"/>
      <c r="AR25" s="273"/>
    </row>
    <row r="26" spans="12:44" ht="12.75">
      <c r="L26" s="108"/>
      <c r="M26" s="108"/>
      <c r="N26" s="108"/>
      <c r="O26" s="108"/>
      <c r="P26" s="108"/>
      <c r="Q26" s="108"/>
      <c r="R26" s="108"/>
      <c r="S26" s="108"/>
      <c r="T26" s="108"/>
      <c r="U26" s="108"/>
      <c r="V26" s="108"/>
      <c r="W26" s="108"/>
      <c r="X26" s="138"/>
      <c r="Y26" s="138"/>
      <c r="Z26" s="138"/>
      <c r="AA26" s="138"/>
      <c r="AC26" s="152"/>
      <c r="AD26" s="152"/>
      <c r="AE26" s="152"/>
      <c r="AF26" s="152"/>
      <c r="AG26" s="152"/>
      <c r="AH26" s="152"/>
      <c r="AI26" s="152"/>
      <c r="AJ26" s="152"/>
      <c r="AK26" s="152"/>
      <c r="AL26" s="152"/>
      <c r="AM26" s="152"/>
      <c r="AN26" s="152"/>
      <c r="AO26" s="152"/>
      <c r="AP26" s="152"/>
      <c r="AQ26" s="152"/>
      <c r="AR26" s="273"/>
    </row>
    <row r="27" spans="12:44" ht="12.75">
      <c r="L27" s="108"/>
      <c r="M27" s="108"/>
      <c r="N27" s="108"/>
      <c r="O27" s="108"/>
      <c r="P27" s="108"/>
      <c r="Q27" s="108"/>
      <c r="R27" s="108"/>
      <c r="S27" s="108"/>
      <c r="T27" s="108"/>
      <c r="U27" s="108"/>
      <c r="V27" s="108"/>
      <c r="W27" s="108"/>
      <c r="AC27" s="152"/>
      <c r="AD27" s="152"/>
      <c r="AE27" s="152"/>
      <c r="AF27" s="152"/>
      <c r="AG27" s="152"/>
      <c r="AH27" s="152"/>
      <c r="AI27" s="152"/>
      <c r="AJ27" s="152"/>
      <c r="AK27" s="152"/>
      <c r="AL27" s="152"/>
      <c r="AM27" s="152"/>
      <c r="AN27" s="152"/>
      <c r="AO27" s="152"/>
      <c r="AP27" s="152"/>
      <c r="AQ27" s="152"/>
      <c r="AR27" s="273"/>
    </row>
    <row r="28" spans="12:44" ht="12.75">
      <c r="L28" s="108"/>
      <c r="M28" s="108"/>
      <c r="N28" s="108"/>
      <c r="O28" s="108"/>
      <c r="P28" s="108"/>
      <c r="Q28" s="108"/>
      <c r="R28" s="108"/>
      <c r="S28" s="108"/>
      <c r="T28" s="108"/>
      <c r="U28" s="108"/>
      <c r="V28" s="108"/>
      <c r="W28" s="108"/>
      <c r="AC28" s="152"/>
      <c r="AD28" s="152"/>
      <c r="AE28" s="152"/>
      <c r="AF28" s="152"/>
      <c r="AG28" s="152"/>
      <c r="AH28" s="152"/>
      <c r="AI28" s="152"/>
      <c r="AJ28" s="152"/>
      <c r="AK28" s="152"/>
      <c r="AL28" s="152"/>
      <c r="AM28" s="152"/>
      <c r="AN28" s="152"/>
      <c r="AO28" s="152"/>
      <c r="AP28" s="152"/>
      <c r="AQ28" s="152"/>
      <c r="AR28" s="273"/>
    </row>
    <row r="29" spans="12:44" ht="12.75">
      <c r="L29" s="108"/>
      <c r="M29" s="108"/>
      <c r="N29" s="108"/>
      <c r="O29" s="108"/>
      <c r="P29" s="108"/>
      <c r="Q29" s="108"/>
      <c r="R29" s="108"/>
      <c r="S29" s="108"/>
      <c r="T29" s="108"/>
      <c r="U29" s="108"/>
      <c r="V29" s="108"/>
      <c r="W29" s="108"/>
      <c r="AC29" s="152"/>
      <c r="AD29" s="152"/>
      <c r="AE29" s="152"/>
      <c r="AF29" s="152"/>
      <c r="AG29" s="152"/>
      <c r="AH29" s="152"/>
      <c r="AI29" s="152"/>
      <c r="AJ29" s="152"/>
      <c r="AK29" s="152"/>
      <c r="AL29" s="152"/>
      <c r="AM29" s="152"/>
      <c r="AN29" s="152"/>
      <c r="AO29" s="152"/>
      <c r="AP29" s="152"/>
      <c r="AQ29" s="152"/>
      <c r="AR29" s="273"/>
    </row>
    <row r="30" spans="12:44" ht="12.75">
      <c r="L30" s="108"/>
      <c r="M30" s="108"/>
      <c r="N30" s="108"/>
      <c r="O30" s="108"/>
      <c r="P30" s="108"/>
      <c r="Q30" s="108"/>
      <c r="R30" s="108"/>
      <c r="S30" s="108"/>
      <c r="T30" s="108"/>
      <c r="U30" s="108"/>
      <c r="V30" s="108"/>
      <c r="W30" s="108"/>
      <c r="X30" s="110"/>
      <c r="Y30" s="110"/>
      <c r="Z30" s="110"/>
      <c r="AA30" s="110"/>
      <c r="AC30" s="152"/>
      <c r="AD30" s="152"/>
      <c r="AE30" s="152"/>
      <c r="AF30" s="152"/>
      <c r="AG30" s="152"/>
      <c r="AH30" s="152"/>
      <c r="AI30" s="152"/>
      <c r="AJ30" s="152"/>
      <c r="AK30" s="152"/>
      <c r="AL30" s="152"/>
      <c r="AM30" s="152"/>
      <c r="AN30" s="152"/>
      <c r="AO30" s="152"/>
      <c r="AP30" s="152"/>
      <c r="AQ30" s="152"/>
      <c r="AR30" s="273"/>
    </row>
    <row r="31" spans="12:44" ht="12.75">
      <c r="L31" s="108"/>
      <c r="M31" s="108"/>
      <c r="N31" s="108"/>
      <c r="O31" s="108"/>
      <c r="P31" s="108"/>
      <c r="Q31" s="108"/>
      <c r="R31" s="108"/>
      <c r="S31" s="108"/>
      <c r="T31" s="108"/>
      <c r="U31" s="108"/>
      <c r="V31" s="108"/>
      <c r="W31" s="108"/>
      <c r="AC31" s="152"/>
      <c r="AD31" s="152"/>
      <c r="AE31" s="152"/>
      <c r="AF31" s="152"/>
      <c r="AG31" s="152"/>
      <c r="AH31" s="152"/>
      <c r="AI31" s="152"/>
      <c r="AJ31" s="152"/>
      <c r="AK31" s="152"/>
      <c r="AL31" s="152"/>
      <c r="AM31" s="152"/>
      <c r="AN31" s="152"/>
      <c r="AO31" s="152"/>
      <c r="AP31" s="152"/>
      <c r="AQ31" s="152"/>
      <c r="AR31" s="273"/>
    </row>
    <row r="32" spans="12:44" ht="12.75">
      <c r="L32" s="108"/>
      <c r="M32" s="108"/>
      <c r="N32" s="108"/>
      <c r="O32" s="108"/>
      <c r="P32" s="108"/>
      <c r="Q32" s="108"/>
      <c r="R32" s="108"/>
      <c r="S32" s="108"/>
      <c r="T32" s="108"/>
      <c r="U32" s="108"/>
      <c r="V32" s="108"/>
      <c r="W32" s="108"/>
      <c r="AC32" s="152"/>
      <c r="AD32" s="152"/>
      <c r="AE32" s="152"/>
      <c r="AF32" s="152"/>
      <c r="AG32" s="152"/>
      <c r="AH32" s="152"/>
      <c r="AI32" s="152"/>
      <c r="AJ32" s="152"/>
      <c r="AK32" s="152"/>
      <c r="AL32" s="152"/>
      <c r="AM32" s="152"/>
      <c r="AN32" s="152"/>
      <c r="AO32" s="152"/>
      <c r="AP32" s="152"/>
      <c r="AQ32" s="152"/>
      <c r="AR32" s="273"/>
    </row>
    <row r="33" spans="12:23" ht="11.25">
      <c r="L33" s="108"/>
      <c r="M33" s="108"/>
      <c r="N33" s="108"/>
      <c r="O33" s="108"/>
      <c r="P33" s="108"/>
      <c r="Q33" s="108"/>
      <c r="R33" s="108"/>
      <c r="S33" s="108"/>
      <c r="T33" s="108"/>
      <c r="U33" s="108"/>
      <c r="V33" s="108"/>
      <c r="W33" s="108"/>
    </row>
    <row r="34" spans="12:23" ht="11.25">
      <c r="L34" s="108"/>
      <c r="M34" s="108"/>
      <c r="N34" s="108"/>
      <c r="O34" s="108"/>
      <c r="P34" s="108"/>
      <c r="Q34" s="108"/>
      <c r="R34" s="108"/>
      <c r="S34" s="108"/>
      <c r="T34" s="108"/>
      <c r="U34" s="108"/>
      <c r="V34" s="108"/>
      <c r="W34" s="108"/>
    </row>
    <row r="35" spans="12:23" ht="11.25">
      <c r="L35" s="108"/>
      <c r="M35" s="108"/>
      <c r="N35" s="108"/>
      <c r="O35" s="108"/>
      <c r="P35" s="108"/>
      <c r="Q35" s="108"/>
      <c r="R35" s="108"/>
      <c r="S35" s="108"/>
      <c r="T35" s="108"/>
      <c r="U35" s="108"/>
      <c r="V35" s="108"/>
      <c r="W35" s="108"/>
    </row>
    <row r="36" spans="12:23" ht="11.25">
      <c r="L36" s="108"/>
      <c r="M36" s="108"/>
      <c r="N36" s="108"/>
      <c r="O36" s="108"/>
      <c r="P36" s="108"/>
      <c r="Q36" s="108"/>
      <c r="R36" s="108"/>
      <c r="S36" s="108"/>
      <c r="T36" s="108"/>
      <c r="U36" s="108"/>
      <c r="V36" s="108"/>
      <c r="W36" s="108"/>
    </row>
    <row r="37" spans="12:23" ht="11.25">
      <c r="L37" s="108"/>
      <c r="M37" s="108"/>
      <c r="N37" s="108"/>
      <c r="O37" s="108"/>
      <c r="P37" s="108"/>
      <c r="Q37" s="108"/>
      <c r="R37" s="108"/>
      <c r="S37" s="108"/>
      <c r="T37" s="108"/>
      <c r="U37" s="108"/>
      <c r="V37" s="108"/>
      <c r="W37" s="108"/>
    </row>
    <row r="38" spans="12:23" ht="11.25">
      <c r="L38" s="108"/>
      <c r="M38" s="108"/>
      <c r="N38" s="108"/>
      <c r="O38" s="108"/>
      <c r="P38" s="108"/>
      <c r="Q38" s="108"/>
      <c r="R38" s="108"/>
      <c r="S38" s="108"/>
      <c r="T38" s="108"/>
      <c r="U38" s="108"/>
      <c r="V38" s="108"/>
      <c r="W38" s="108"/>
    </row>
    <row r="39" spans="12:23" ht="11.25">
      <c r="L39" s="108"/>
      <c r="M39" s="108"/>
      <c r="N39" s="108"/>
      <c r="O39" s="108"/>
      <c r="P39" s="108"/>
      <c r="Q39" s="108"/>
      <c r="R39" s="108"/>
      <c r="S39" s="108"/>
      <c r="T39" s="108"/>
      <c r="U39" s="108"/>
      <c r="V39" s="108"/>
      <c r="W39" s="108"/>
    </row>
    <row r="40" spans="12:23" ht="11.25">
      <c r="L40" s="108"/>
      <c r="M40" s="108"/>
      <c r="N40" s="108"/>
      <c r="O40" s="108"/>
      <c r="P40" s="108"/>
      <c r="Q40" s="108"/>
      <c r="R40" s="108"/>
      <c r="S40" s="108"/>
      <c r="T40" s="108"/>
      <c r="U40" s="108"/>
      <c r="V40" s="108"/>
      <c r="W40" s="108"/>
    </row>
    <row r="41" spans="12:23" ht="11.25">
      <c r="L41" s="108"/>
      <c r="M41" s="108"/>
      <c r="N41" s="108"/>
      <c r="O41" s="108"/>
      <c r="P41" s="108"/>
      <c r="Q41" s="108"/>
      <c r="R41" s="108"/>
      <c r="S41" s="108"/>
      <c r="T41" s="108"/>
      <c r="U41" s="108"/>
      <c r="V41" s="108"/>
      <c r="W41" s="108"/>
    </row>
    <row r="42" spans="12:23" ht="11.25">
      <c r="L42" s="108"/>
      <c r="M42" s="108"/>
      <c r="N42" s="108"/>
      <c r="O42" s="108"/>
      <c r="P42" s="108"/>
      <c r="Q42" s="108"/>
      <c r="R42" s="108"/>
      <c r="S42" s="108"/>
      <c r="T42" s="108"/>
      <c r="U42" s="108"/>
      <c r="V42" s="108"/>
      <c r="W42" s="108"/>
    </row>
    <row r="43" spans="12:23" ht="11.25">
      <c r="L43" s="108"/>
      <c r="M43" s="108"/>
      <c r="N43" s="108"/>
      <c r="O43" s="108"/>
      <c r="P43" s="108"/>
      <c r="Q43" s="108"/>
      <c r="R43" s="108"/>
      <c r="S43" s="108"/>
      <c r="T43" s="108"/>
      <c r="U43" s="108"/>
      <c r="V43" s="108"/>
      <c r="W43" s="108"/>
    </row>
    <row r="44" spans="12:23" ht="11.25">
      <c r="L44" s="108"/>
      <c r="M44" s="108"/>
      <c r="N44" s="108"/>
      <c r="O44" s="108"/>
      <c r="P44" s="108"/>
      <c r="Q44" s="108"/>
      <c r="R44" s="108"/>
      <c r="S44" s="108"/>
      <c r="T44" s="108"/>
      <c r="U44" s="108"/>
      <c r="V44" s="108"/>
      <c r="W44" s="108"/>
    </row>
    <row r="45" spans="12:23" ht="11.25">
      <c r="L45" s="108"/>
      <c r="M45" s="108"/>
      <c r="N45" s="108"/>
      <c r="O45" s="108"/>
      <c r="P45" s="108"/>
      <c r="Q45" s="108"/>
      <c r="R45" s="108"/>
      <c r="S45" s="108"/>
      <c r="T45" s="108"/>
      <c r="U45" s="108"/>
      <c r="V45" s="108"/>
      <c r="W45" s="108"/>
    </row>
    <row r="46" spans="12:23" ht="11.25">
      <c r="L46" s="108"/>
      <c r="M46" s="108"/>
      <c r="N46" s="108"/>
      <c r="O46" s="108"/>
      <c r="P46" s="108"/>
      <c r="Q46" s="108"/>
      <c r="R46" s="108"/>
      <c r="S46" s="108"/>
      <c r="T46" s="108"/>
      <c r="U46" s="108"/>
      <c r="V46" s="108"/>
      <c r="W46" s="108"/>
    </row>
    <row r="47" spans="12:23" ht="11.25">
      <c r="L47" s="108"/>
      <c r="M47" s="108"/>
      <c r="N47" s="108"/>
      <c r="O47" s="108"/>
      <c r="P47" s="108"/>
      <c r="Q47" s="108"/>
      <c r="R47" s="108"/>
      <c r="S47" s="108"/>
      <c r="T47" s="108"/>
      <c r="U47" s="108"/>
      <c r="V47" s="108"/>
      <c r="W47" s="108"/>
    </row>
    <row r="48" spans="12:23" ht="11.25">
      <c r="L48" s="108"/>
      <c r="M48" s="108"/>
      <c r="N48" s="108"/>
      <c r="O48" s="108"/>
      <c r="P48" s="108"/>
      <c r="Q48" s="108"/>
      <c r="R48" s="108"/>
      <c r="S48" s="108"/>
      <c r="T48" s="108"/>
      <c r="U48" s="108"/>
      <c r="V48" s="108"/>
      <c r="W48" s="108"/>
    </row>
    <row r="49" spans="12:23" ht="11.25">
      <c r="L49" s="108"/>
      <c r="M49" s="108"/>
      <c r="N49" s="108"/>
      <c r="O49" s="108"/>
      <c r="P49" s="108"/>
      <c r="Q49" s="108"/>
      <c r="R49" s="108"/>
      <c r="S49" s="108"/>
      <c r="T49" s="108"/>
      <c r="U49" s="108"/>
      <c r="V49" s="108"/>
      <c r="W49" s="108"/>
    </row>
    <row r="50" spans="1:23" ht="12.75">
      <c r="A50" s="120"/>
      <c r="L50" s="108"/>
      <c r="M50" s="108"/>
      <c r="N50" s="108"/>
      <c r="O50" s="108"/>
      <c r="P50" s="108"/>
      <c r="Q50" s="108"/>
      <c r="R50" s="108"/>
      <c r="S50" s="108"/>
      <c r="T50" s="108"/>
      <c r="U50" s="108"/>
      <c r="V50" s="108"/>
      <c r="W50" s="108"/>
    </row>
    <row r="51" spans="1:14" ht="26.25" customHeight="1">
      <c r="A51" s="347" t="s">
        <v>242</v>
      </c>
      <c r="B51" s="347"/>
      <c r="C51" s="347"/>
      <c r="D51" s="347"/>
      <c r="E51" s="347"/>
      <c r="F51" s="347"/>
      <c r="G51" s="347"/>
      <c r="H51" s="347"/>
      <c r="I51" s="347"/>
      <c r="J51" s="347"/>
      <c r="K51" s="347"/>
      <c r="L51" s="347"/>
      <c r="M51" s="347"/>
      <c r="N51" s="347"/>
    </row>
    <row r="52" spans="1:14" ht="17.25" customHeight="1">
      <c r="A52" s="347" t="s">
        <v>274</v>
      </c>
      <c r="B52" s="347"/>
      <c r="C52" s="347"/>
      <c r="D52" s="347"/>
      <c r="E52" s="347"/>
      <c r="F52" s="347"/>
      <c r="G52" s="347"/>
      <c r="H52" s="347"/>
      <c r="I52" s="347"/>
      <c r="J52" s="347"/>
      <c r="K52" s="347"/>
      <c r="L52" s="347"/>
      <c r="M52" s="347"/>
      <c r="N52" s="347"/>
    </row>
    <row r="53" spans="1:14" ht="12.75">
      <c r="A53" s="280" t="s">
        <v>61</v>
      </c>
      <c r="B53" s="224"/>
      <c r="C53" s="224"/>
      <c r="D53" s="224"/>
      <c r="E53" s="224"/>
      <c r="F53" s="224"/>
      <c r="G53" s="224"/>
      <c r="H53" s="224"/>
      <c r="I53" s="224"/>
      <c r="J53" s="224"/>
      <c r="K53" s="224"/>
      <c r="L53" s="224"/>
      <c r="M53" s="224"/>
      <c r="N53" s="224"/>
    </row>
    <row r="203" ht="15">
      <c r="I203" s="106" t="e">
        <f>#NULL!</f>
        <v>#NULL!</v>
      </c>
    </row>
  </sheetData>
  <mergeCells count="3">
    <mergeCell ref="B2:M2"/>
    <mergeCell ref="A51:N51"/>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2022-01-18T23:43:40Z</dcterms:modified>
  <cp:category/>
  <cp:version/>
  <cp:contentType/>
  <cp:contentStatus/>
</cp:coreProperties>
</file>