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112" activeTab="0"/>
  </bookViews>
  <sheets>
    <sheet name="P035" sheetId="1" r:id="rId1"/>
    <sheet name="P036" sheetId="2" r:id="rId2"/>
    <sheet name="P037" sheetId="3" r:id="rId3"/>
  </sheets>
  <definedNames/>
  <calcPr fullCalcOnLoad="1"/>
</workbook>
</file>

<file path=xl/sharedStrings.xml><?xml version="1.0" encoding="utf-8"?>
<sst xmlns="http://schemas.openxmlformats.org/spreadsheetml/2006/main" count="110" uniqueCount="50">
  <si>
    <t>Composición del Portafolio de Inversiones Total por Empresa de Seguros</t>
  </si>
  <si>
    <t>( En  Miles  de  Soles )</t>
  </si>
  <si>
    <t>Avla Perú</t>
  </si>
  <si>
    <t>BNP Paribas Cardif</t>
  </si>
  <si>
    <t>Chubb Perú</t>
  </si>
  <si>
    <t>Insur</t>
  </si>
  <si>
    <t>La Positiva</t>
  </si>
  <si>
    <t>La Positiva Vida</t>
  </si>
  <si>
    <t>Liberty</t>
  </si>
  <si>
    <t>Ohio National Vida</t>
  </si>
  <si>
    <t>Rímac</t>
  </si>
  <si>
    <t>Secrex</t>
  </si>
  <si>
    <t>TOTAL</t>
  </si>
  <si>
    <t xml:space="preserve"> INVERSIONES ELEGIBLES (MONTO)</t>
  </si>
  <si>
    <t xml:space="preserve"> INVERSIONES ELEGIBLES (%)</t>
  </si>
  <si>
    <t>Caja y Depósitos</t>
  </si>
  <si>
    <t>Instrumentos Representativos de Deuda</t>
  </si>
  <si>
    <t>Instrumentos Representativos de Capital</t>
  </si>
  <si>
    <t>Otras Inversiones</t>
  </si>
  <si>
    <t>Composición del Portafolio de Inversiones Correspondiente a Seguros de Ramos Generales</t>
  </si>
  <si>
    <t>Composición del Portafolio de Inversiones Correspondiente a Seguros de Ramos de Vida</t>
  </si>
  <si>
    <t xml:space="preserve">Nota: Información obtenida de los Anexos Complementarios del Oficio Múltiple SBS N°22257-2016-SBS </t>
  </si>
  <si>
    <t>Inmuebles y otras formas de inversión inmobiliaria</t>
  </si>
  <si>
    <t xml:space="preserve">Caja y Depósitos </t>
  </si>
  <si>
    <t xml:space="preserve">Instrumentos Representativos de Capital </t>
  </si>
  <si>
    <r>
      <t>Otras Inversiones</t>
    </r>
    <r>
      <rPr>
        <vertAlign val="superscript"/>
        <sz val="10"/>
        <rFont val="Arial Narrow"/>
        <family val="2"/>
      </rPr>
      <t xml:space="preserve"> </t>
    </r>
  </si>
  <si>
    <t xml:space="preserve">Otras Inversiones </t>
  </si>
  <si>
    <t>Protecta</t>
  </si>
  <si>
    <r>
      <t xml:space="preserve">Crecer Seguros </t>
    </r>
    <r>
      <rPr>
        <b/>
        <vertAlign val="superscript"/>
        <sz val="9.5"/>
        <rFont val="Arial Narrow"/>
        <family val="2"/>
      </rPr>
      <t>1</t>
    </r>
  </si>
  <si>
    <r>
      <t xml:space="preserve">Interseguro </t>
    </r>
    <r>
      <rPr>
        <b/>
        <vertAlign val="superscript"/>
        <sz val="9.5"/>
        <rFont val="Arial Narrow"/>
        <family val="2"/>
      </rPr>
      <t>2</t>
    </r>
  </si>
  <si>
    <t>(2) Mediante Resolución SBS N° 1170-2018 (27/03/2018), se autorizó la fusión por absorción de Interseguro Compañía de Seguros S.A. con Seguros Sura S.A.</t>
  </si>
  <si>
    <t xml:space="preserve">(6) Mediante Resolución SBS N° 1749-2020 (01/07/2020), se autorizó la disolución voluntaria y el inicio del proceso liquidatorio de Rigel Perú Compañía de Seguros de Vida. </t>
  </si>
  <si>
    <r>
      <t xml:space="preserve">Vivir Seguros </t>
    </r>
    <r>
      <rPr>
        <b/>
        <vertAlign val="superscript"/>
        <sz val="9.5"/>
        <rFont val="Arial Narrow"/>
        <family val="2"/>
      </rPr>
      <t>5</t>
    </r>
  </si>
  <si>
    <t xml:space="preserve">(5) Mediante Resolución SBS N° 278-2021 (28/01/2021), se autorizó la modificación parcial del estatuto social de Compañía de Seguros de Vida Cámara S.A. a Vivir Seguros Compañía de Seguros de Vida S.A. </t>
  </si>
  <si>
    <r>
      <t xml:space="preserve">Mapfre Perú </t>
    </r>
    <r>
      <rPr>
        <b/>
        <vertAlign val="superscript"/>
        <sz val="9.5"/>
        <rFont val="Arial Narrow"/>
        <family val="2"/>
      </rPr>
      <t>3</t>
    </r>
  </si>
  <si>
    <r>
      <t xml:space="preserve">Pacífico Seguros </t>
    </r>
    <r>
      <rPr>
        <b/>
        <vertAlign val="superscript"/>
        <sz val="9.5"/>
        <rFont val="Arial Narrow"/>
        <family val="2"/>
      </rPr>
      <t>4</t>
    </r>
  </si>
  <si>
    <r>
      <t>Qualitas</t>
    </r>
    <r>
      <rPr>
        <b/>
        <vertAlign val="superscript"/>
        <sz val="9.5"/>
        <rFont val="Arial Narrow"/>
        <family val="2"/>
      </rPr>
      <t xml:space="preserve"> 5</t>
    </r>
  </si>
  <si>
    <r>
      <t xml:space="preserve">Vivir Seguros </t>
    </r>
    <r>
      <rPr>
        <b/>
        <vertAlign val="superscript"/>
        <sz val="9.5"/>
        <rFont val="Arial Narrow"/>
        <family val="2"/>
      </rPr>
      <t>6</t>
    </r>
  </si>
  <si>
    <r>
      <t>Interseguro</t>
    </r>
    <r>
      <rPr>
        <b/>
        <vertAlign val="superscript"/>
        <sz val="9.5"/>
        <rFont val="Arial Narrow"/>
        <family val="2"/>
      </rPr>
      <t xml:space="preserve"> 2</t>
    </r>
  </si>
  <si>
    <r>
      <t xml:space="preserve">Qualitas </t>
    </r>
    <r>
      <rPr>
        <b/>
        <vertAlign val="superscript"/>
        <sz val="9.5"/>
        <rFont val="Arial Narrow"/>
        <family val="2"/>
      </rPr>
      <t>5</t>
    </r>
  </si>
  <si>
    <t>(1) Mediante Resolución SBS N° 1446-2018 (16/04/2018), se autorizó ampliar sus operaciones de ramos de seguros de riesgos de vida y de riesgos generales.</t>
  </si>
  <si>
    <t>(3) Mediante Resolución SBS N° 1724-2022 (25/05/2022), se autorizó la fusión por absorción de Mapfre Perú Vida Compañía de Seguros y Reaseguros S.A. con Mapfre Perú Compañía de Seguros y Reaseguros S.A.</t>
  </si>
  <si>
    <t xml:space="preserve">(4) Mediante Resolución SBS N° 2836-2017 (19/07/2017), se autorizó la fusión por absorción de El Pacífico Vida con El Pacífico Peruano Suiza. A partir del 01.08.2017 esta empresa se denomina Pacífico Compañía de Seguros y Reaseguros. </t>
  </si>
  <si>
    <t>(5) Mediante Resolución SBS N° 2296-2019 (22/05/2019), se autorizó la modificación parcial del estatuto social de HDI Seguros S.A. a Qualitas Compañía de Seguros S.A.</t>
  </si>
  <si>
    <t xml:space="preserve">(6) Mediante Resolución SBS N° 278-2021 (28/01/2021), se autorizó la modificación parcial del estatuto social de Compañía de Seguros de Vida Cámara S.A. a Vivir Seguros Compañía de Seguros de Vida S.A. </t>
  </si>
  <si>
    <t xml:space="preserve">(7) Mediante Resolución SBS N° 1749-2020 (01/07/2020), se autorizó la disolución voluntaria y el inicio del proceso liquidatorio de Rigel Perú Compañía de Seguros de Vida. </t>
  </si>
  <si>
    <t>(8) Mediante Resolución SBS N° 3286-2020 (28/12/2020), se autorizó la disolución voluntaria y el inicio del proceso liquidatorio de COFACE Seguro de Crédito Perú S.A.</t>
  </si>
  <si>
    <t>(6) Mediante Resolución SBS N° 3286-2020 (28/12/2020), se autorizó la disolución voluntaria y el inicio del proceso liquidatorio de COFACE Seguro de Crédito Perú S.A.</t>
  </si>
  <si>
    <t>(4) Mediante Resolución SBS N° 2836-2017 (19/07/2017), se autorizó la fusión por absorción de El Pacífico Vida con El Pacífico Peruano Suiza. A partir del 01.08.2017 esta empresa se denomina Pacífico Compañía de Seguros y Reaseguros.</t>
  </si>
  <si>
    <t>Al 31 de agosto de 2022</t>
  </si>
</sst>
</file>

<file path=xl/styles.xml><?xml version="1.0" encoding="utf-8"?>
<styleSheet xmlns="http://schemas.openxmlformats.org/spreadsheetml/2006/main">
  <numFmts count="46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&quot;S/&quot;#,##0;\-&quot;S/&quot;#,##0"/>
    <numFmt numFmtId="165" formatCode="&quot;S/&quot;#,##0;[Red]\-&quot;S/&quot;#,##0"/>
    <numFmt numFmtId="166" formatCode="&quot;S/&quot;#,##0.00;\-&quot;S/&quot;#,##0.00"/>
    <numFmt numFmtId="167" formatCode="&quot;S/&quot;#,##0.00;[Red]\-&quot;S/&quot;#,##0.00"/>
    <numFmt numFmtId="168" formatCode="_-&quot;S/&quot;* #,##0_-;\-&quot;S/&quot;* #,##0_-;_-&quot;S/&quot;* &quot;-&quot;_-;_-@_-"/>
    <numFmt numFmtId="169" formatCode="_-&quot;S/&quot;* #,##0.00_-;\-&quot;S/&quot;* #,##0.00_-;_-&quot;S/&quot;* &quot;-&quot;??_-;_-@_-"/>
    <numFmt numFmtId="170" formatCode="&quot;S/&quot;\ #,##0;&quot;S/&quot;\ \-#,##0"/>
    <numFmt numFmtId="171" formatCode="&quot;S/&quot;\ #,##0;[Red]&quot;S/&quot;\ \-#,##0"/>
    <numFmt numFmtId="172" formatCode="&quot;S/&quot;\ #,##0.00;&quot;S/&quot;\ \-#,##0.00"/>
    <numFmt numFmtId="173" formatCode="&quot;S/&quot;\ #,##0.00;[Red]&quot;S/&quot;\ \-#,##0.00"/>
    <numFmt numFmtId="174" formatCode="_ &quot;S/&quot;\ * #,##0_ ;_ &quot;S/&quot;\ * \-#,##0_ ;_ &quot;S/&quot;\ * &quot;-&quot;_ ;_ @_ "/>
    <numFmt numFmtId="175" formatCode="_ * #,##0_ ;_ * \-#,##0_ ;_ * &quot;-&quot;_ ;_ @_ "/>
    <numFmt numFmtId="176" formatCode="_ &quot;S/&quot;\ * #,##0.00_ ;_ &quot;S/&quot;\ * \-#,##0.00_ ;_ &quot;S/&quot;\ * &quot;-&quot;??_ ;_ @_ "/>
    <numFmt numFmtId="177" formatCode="_ * #,##0.00_ ;_ * \-#,##0.00_ ;_ * &quot;-&quot;??_ ;_ @_ "/>
    <numFmt numFmtId="178" formatCode="&quot;S/.&quot;\ #,##0;&quot;S/.&quot;\ \-#,##0"/>
    <numFmt numFmtId="179" formatCode="&quot;S/.&quot;\ #,##0;[Red]&quot;S/.&quot;\ \-#,##0"/>
    <numFmt numFmtId="180" formatCode="&quot;S/.&quot;\ #,##0.00;&quot;S/.&quot;\ \-#,##0.00"/>
    <numFmt numFmtId="181" formatCode="&quot;S/.&quot;\ #,##0.00;[Red]&quot;S/.&quot;\ \-#,##0.00"/>
    <numFmt numFmtId="182" formatCode="_ &quot;S/.&quot;\ * #,##0_ ;_ &quot;S/.&quot;\ * \-#,##0_ ;_ &quot;S/.&quot;\ * &quot;-&quot;_ ;_ @_ "/>
    <numFmt numFmtId="183" formatCode="_ &quot;S/.&quot;\ * #,##0.00_ ;_ &quot;S/.&quot;\ * \-#,##0.00_ ;_ &quot;S/.&quot;\ * &quot;-&quot;??_ ;_ @_ "/>
    <numFmt numFmtId="184" formatCode="_(* #\ ###\ ##0_);_(* \(#\ ###\ ##0\)__;* &quot;-&quot;??;_(@_)"/>
    <numFmt numFmtId="185" formatCode="_(* #\ ###\ ##0_);_(* \(#\ ###\ ##0\);_(* &quot;-&quot;_);_(@_)"/>
    <numFmt numFmtId="186" formatCode="_(* #,##0.0_);_(* \(#,##0.00\);_(* &quot;-&quot;??_);_(@_)"/>
    <numFmt numFmtId="187" formatCode="0.0%"/>
    <numFmt numFmtId="188" formatCode="_(* #.0\ ###\ ##0_);_(* \(#.0\ ###\ ##0\);_(* &quot;-&quot;_);_(@_)"/>
    <numFmt numFmtId="189" formatCode="_ * #,##0.000_ ;_ * \-#,##0.000_ ;_ * &quot;-&quot;??_ ;_ @_ "/>
    <numFmt numFmtId="190" formatCode="#,###.0000\ ;[Red]\(#,###.0000\);#"/>
    <numFmt numFmtId="191" formatCode="_ * #,##0.0_ ;_ * \-#,##0.0_ ;_ * &quot;-&quot;?_ ;_ @_ "/>
    <numFmt numFmtId="192" formatCode="&quot;Sí&quot;;&quot;Sí&quot;;&quot;No&quot;"/>
    <numFmt numFmtId="193" formatCode="&quot;Verdadero&quot;;&quot;Verdadero&quot;;&quot;Falso&quot;"/>
    <numFmt numFmtId="194" formatCode="&quot;Activado&quot;;&quot;Activado&quot;;&quot;Desactivado&quot;"/>
    <numFmt numFmtId="195" formatCode="[$€-2]\ #,##0.00_);[Red]\([$€-2]\ #,##0.00\)"/>
    <numFmt numFmtId="196" formatCode="[$-280A]dddd\,\ dd&quot; de &quot;mmmm&quot; de &quot;yyyy"/>
    <numFmt numFmtId="197" formatCode="[$-280A]hh:mm:ss\ AM/PM"/>
    <numFmt numFmtId="198" formatCode="0.000000000"/>
    <numFmt numFmtId="199" formatCode="_ * #,##0.0_ ;_ * \-#,##0.0_ ;_ * &quot;-&quot;??_ ;_ @_ "/>
    <numFmt numFmtId="200" formatCode="0.0"/>
    <numFmt numFmtId="201" formatCode="_ * #,##0_ ;_ * \-#,##0_ ;_ * &quot;-&quot;??_ ;_ @_ 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26.5"/>
      <name val="Times New Roman"/>
      <family val="1"/>
    </font>
    <font>
      <sz val="25"/>
      <name val="Times New Roman"/>
      <family val="1"/>
    </font>
    <font>
      <b/>
      <sz val="16"/>
      <name val="Times New Roman"/>
      <family val="1"/>
    </font>
    <font>
      <sz val="14.5"/>
      <name val="Times New Roman"/>
      <family val="1"/>
    </font>
    <font>
      <sz val="16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  <font>
      <sz val="9.5"/>
      <name val="Arial Narrow"/>
      <family val="2"/>
    </font>
    <font>
      <sz val="9"/>
      <name val="Arial Narrow"/>
      <family val="2"/>
    </font>
    <font>
      <b/>
      <sz val="8"/>
      <name val="Arial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b/>
      <sz val="9.5"/>
      <name val="Arial Narrow"/>
      <family val="2"/>
    </font>
    <font>
      <sz val="10"/>
      <name val="Arial Narrow"/>
      <family val="2"/>
    </font>
    <font>
      <vertAlign val="superscript"/>
      <sz val="10"/>
      <name val="Arial Narrow"/>
      <family val="2"/>
    </font>
    <font>
      <sz val="10"/>
      <name val="Arial"/>
      <family val="2"/>
    </font>
    <font>
      <sz val="8.5"/>
      <name val="Arial"/>
      <family val="2"/>
    </font>
    <font>
      <sz val="20"/>
      <name val="Times New Roman"/>
      <family val="1"/>
    </font>
    <font>
      <sz val="15"/>
      <name val="Times New Roman"/>
      <family val="1"/>
    </font>
    <font>
      <sz val="8"/>
      <name val="Arial Narrow"/>
      <family val="2"/>
    </font>
    <font>
      <sz val="23"/>
      <name val="Times New Roman"/>
      <family val="1"/>
    </font>
    <font>
      <b/>
      <sz val="14.5"/>
      <name val="Times New Roman"/>
      <family val="1"/>
    </font>
    <font>
      <sz val="13.5"/>
      <name val="Times New Roman"/>
      <family val="1"/>
    </font>
    <font>
      <b/>
      <sz val="12"/>
      <name val="Times New Roman"/>
      <family val="1"/>
    </font>
    <font>
      <b/>
      <vertAlign val="superscript"/>
      <sz val="9.5"/>
      <name val="Arial Narrow"/>
      <family val="2"/>
    </font>
    <font>
      <sz val="9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ck"/>
      <bottom style="thin"/>
    </border>
    <border>
      <left/>
      <right/>
      <top/>
      <bottom style="thin"/>
    </border>
    <border>
      <left/>
      <right/>
      <top/>
      <bottom style="thick"/>
    </border>
    <border>
      <left/>
      <right/>
      <top style="thick"/>
      <bottom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1" borderId="1" applyNumberFormat="0" applyAlignment="0" applyProtection="0"/>
    <xf numFmtId="0" fontId="52" fillId="22" borderId="2" applyNumberFormat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0" applyNumberFormat="0" applyFill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6" fillId="29" borderId="1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6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1" fillId="21" borderId="6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7" applyNumberFormat="0" applyFill="0" applyAlignment="0" applyProtection="0"/>
    <xf numFmtId="0" fontId="55" fillId="0" borderId="8" applyNumberFormat="0" applyFill="0" applyAlignment="0" applyProtection="0"/>
    <xf numFmtId="0" fontId="66" fillId="0" borderId="9" applyNumberFormat="0" applyFill="0" applyAlignment="0" applyProtection="0"/>
  </cellStyleXfs>
  <cellXfs count="82">
    <xf numFmtId="0" fontId="0" fillId="0" borderId="0" xfId="0" applyFont="1" applyAlignment="1">
      <alignment/>
    </xf>
    <xf numFmtId="0" fontId="2" fillId="0" borderId="0" xfId="0" applyFont="1" applyFill="1" applyAlignment="1">
      <alignment horizontal="centerContinuous" vertical="center" wrapText="1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4" fillId="0" borderId="0" xfId="0" applyFont="1" applyFill="1" applyAlignment="1">
      <alignment horizontal="centerContinuous" vertical="center" wrapText="1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184" fontId="5" fillId="0" borderId="0" xfId="0" applyNumberFormat="1" applyFont="1" applyFill="1" applyAlignment="1">
      <alignment horizontal="centerContinuous" vertical="center" wrapText="1"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/>
    </xf>
    <xf numFmtId="17" fontId="7" fillId="0" borderId="0" xfId="0" applyNumberFormat="1" applyFont="1" applyFill="1" applyBorder="1" applyAlignment="1" applyProtection="1">
      <alignment horizontal="left" vertical="center"/>
      <protection/>
    </xf>
    <xf numFmtId="17" fontId="6" fillId="0" borderId="0" xfId="0" applyNumberFormat="1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horizontal="centerContinuous" vertical="center"/>
    </xf>
    <xf numFmtId="0" fontId="6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Fill="1" applyBorder="1" applyAlignment="1">
      <alignment/>
    </xf>
    <xf numFmtId="3" fontId="15" fillId="0" borderId="0" xfId="0" applyNumberFormat="1" applyFont="1" applyFill="1" applyBorder="1" applyAlignment="1">
      <alignment/>
    </xf>
    <xf numFmtId="0" fontId="15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7" fillId="0" borderId="0" xfId="0" applyFont="1" applyBorder="1" applyAlignment="1">
      <alignment/>
    </xf>
    <xf numFmtId="2" fontId="15" fillId="0" borderId="0" xfId="0" applyNumberFormat="1" applyFont="1" applyBorder="1" applyAlignment="1">
      <alignment horizontal="left" vertical="center"/>
    </xf>
    <xf numFmtId="0" fontId="15" fillId="0" borderId="0" xfId="0" applyFont="1" applyAlignment="1">
      <alignment/>
    </xf>
    <xf numFmtId="0" fontId="19" fillId="0" borderId="0" xfId="0" applyFont="1" applyAlignment="1">
      <alignment horizontal="centerContinuous" vertical="center"/>
    </xf>
    <xf numFmtId="0" fontId="20" fillId="0" borderId="0" xfId="0" applyFont="1" applyAlignment="1">
      <alignment horizontal="centerContinuous"/>
    </xf>
    <xf numFmtId="0" fontId="20" fillId="0" borderId="0" xfId="0" applyFont="1" applyAlignment="1">
      <alignment/>
    </xf>
    <xf numFmtId="3" fontId="17" fillId="0" borderId="0" xfId="0" applyNumberFormat="1" applyFont="1" applyBorder="1" applyAlignment="1">
      <alignment/>
    </xf>
    <xf numFmtId="0" fontId="15" fillId="0" borderId="0" xfId="0" applyFont="1" applyFill="1" applyAlignment="1">
      <alignment/>
    </xf>
    <xf numFmtId="2" fontId="21" fillId="0" borderId="0" xfId="0" applyNumberFormat="1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2" fillId="0" borderId="0" xfId="0" applyFont="1" applyAlignment="1">
      <alignment horizontal="centerContinuous"/>
    </xf>
    <xf numFmtId="0" fontId="22" fillId="0" borderId="0" xfId="0" applyFont="1" applyAlignment="1">
      <alignment/>
    </xf>
    <xf numFmtId="0" fontId="23" fillId="0" borderId="0" xfId="0" applyFont="1" applyAlignment="1">
      <alignment horizontal="centerContinuous"/>
    </xf>
    <xf numFmtId="0" fontId="23" fillId="0" borderId="0" xfId="0" applyFont="1" applyAlignment="1">
      <alignment/>
    </xf>
    <xf numFmtId="0" fontId="24" fillId="0" borderId="0" xfId="0" applyFont="1" applyAlignment="1">
      <alignment horizontal="centerContinuous"/>
    </xf>
    <xf numFmtId="0" fontId="24" fillId="0" borderId="0" xfId="0" applyFont="1" applyAlignment="1">
      <alignment/>
    </xf>
    <xf numFmtId="0" fontId="9" fillId="0" borderId="0" xfId="0" applyFont="1" applyBorder="1" applyAlignment="1">
      <alignment/>
    </xf>
    <xf numFmtId="3" fontId="15" fillId="0" borderId="0" xfId="0" applyNumberFormat="1" applyFont="1" applyBorder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 applyProtection="1">
      <alignment horizontal="center" vertical="center" wrapText="1"/>
      <protection/>
    </xf>
    <xf numFmtId="0" fontId="13" fillId="33" borderId="11" xfId="0" applyFont="1" applyFill="1" applyBorder="1" applyAlignment="1">
      <alignment vertical="center"/>
    </xf>
    <xf numFmtId="185" fontId="14" fillId="33" borderId="11" xfId="0" applyNumberFormat="1" applyFont="1" applyFill="1" applyBorder="1" applyAlignment="1">
      <alignment horizontal="right" vertical="center"/>
    </xf>
    <xf numFmtId="185" fontId="13" fillId="33" borderId="11" xfId="0" applyNumberFormat="1" applyFont="1" applyFill="1" applyBorder="1" applyAlignment="1">
      <alignment horizontal="right" vertical="center"/>
    </xf>
    <xf numFmtId="0" fontId="13" fillId="33" borderId="0" xfId="0" applyFont="1" applyFill="1" applyBorder="1" applyAlignment="1">
      <alignment vertical="center"/>
    </xf>
    <xf numFmtId="185" fontId="14" fillId="33" borderId="0" xfId="0" applyNumberFormat="1" applyFont="1" applyFill="1" applyBorder="1" applyAlignment="1">
      <alignment horizontal="right" vertical="center"/>
    </xf>
    <xf numFmtId="185" fontId="13" fillId="33" borderId="0" xfId="0" applyNumberFormat="1" applyFont="1" applyFill="1" applyBorder="1" applyAlignment="1">
      <alignment horizontal="right" vertical="center"/>
    </xf>
    <xf numFmtId="185" fontId="48" fillId="33" borderId="0" xfId="0" applyNumberFormat="1" applyFont="1" applyFill="1" applyAlignment="1">
      <alignment/>
    </xf>
    <xf numFmtId="0" fontId="15" fillId="33" borderId="0" xfId="0" applyFont="1" applyFill="1" applyBorder="1" applyAlignment="1">
      <alignment horizontal="left"/>
    </xf>
    <xf numFmtId="185" fontId="9" fillId="33" borderId="0" xfId="0" applyNumberFormat="1" applyFont="1" applyFill="1" applyBorder="1" applyAlignment="1">
      <alignment/>
    </xf>
    <xf numFmtId="185" fontId="10" fillId="33" borderId="0" xfId="0" applyNumberFormat="1" applyFont="1" applyFill="1" applyBorder="1" applyAlignment="1">
      <alignment/>
    </xf>
    <xf numFmtId="185" fontId="9" fillId="33" borderId="0" xfId="0" applyNumberFormat="1" applyFont="1" applyFill="1" applyBorder="1" applyAlignment="1">
      <alignment horizontal="right"/>
    </xf>
    <xf numFmtId="185" fontId="9" fillId="33" borderId="0" xfId="0" applyNumberFormat="1" applyFont="1" applyFill="1" applyBorder="1" applyAlignment="1">
      <alignment/>
    </xf>
    <xf numFmtId="185" fontId="10" fillId="33" borderId="0" xfId="0" applyNumberFormat="1" applyFont="1" applyFill="1" applyBorder="1" applyAlignment="1">
      <alignment/>
    </xf>
    <xf numFmtId="185" fontId="10" fillId="33" borderId="0" xfId="0" applyNumberFormat="1" applyFont="1" applyFill="1" applyBorder="1" applyAlignment="1" quotePrefix="1">
      <alignment/>
    </xf>
    <xf numFmtId="3" fontId="9" fillId="33" borderId="0" xfId="0" applyNumberFormat="1" applyFont="1" applyFill="1" applyBorder="1" applyAlignment="1">
      <alignment/>
    </xf>
    <xf numFmtId="186" fontId="14" fillId="33" borderId="11" xfId="0" applyNumberFormat="1" applyFont="1" applyFill="1" applyBorder="1" applyAlignment="1">
      <alignment/>
    </xf>
    <xf numFmtId="9" fontId="14" fillId="33" borderId="0" xfId="55" applyFont="1" applyFill="1" applyBorder="1" applyAlignment="1">
      <alignment vertical="center"/>
    </xf>
    <xf numFmtId="186" fontId="9" fillId="33" borderId="0" xfId="0" applyNumberFormat="1" applyFont="1" applyFill="1" applyBorder="1" applyAlignment="1">
      <alignment/>
    </xf>
    <xf numFmtId="186" fontId="10" fillId="33" borderId="0" xfId="0" applyNumberFormat="1" applyFont="1" applyFill="1" applyBorder="1" applyAlignment="1">
      <alignment/>
    </xf>
    <xf numFmtId="0" fontId="13" fillId="33" borderId="12" xfId="0" applyFont="1" applyFill="1" applyBorder="1" applyAlignment="1">
      <alignment horizontal="left"/>
    </xf>
    <xf numFmtId="186" fontId="9" fillId="33" borderId="12" xfId="0" applyNumberFormat="1" applyFont="1" applyFill="1" applyBorder="1" applyAlignment="1">
      <alignment/>
    </xf>
    <xf numFmtId="0" fontId="9" fillId="33" borderId="13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/>
    </xf>
    <xf numFmtId="185" fontId="15" fillId="33" borderId="14" xfId="0" applyNumberFormat="1" applyFont="1" applyFill="1" applyBorder="1" applyAlignment="1">
      <alignment/>
    </xf>
    <xf numFmtId="0" fontId="21" fillId="33" borderId="0" xfId="0" applyFont="1" applyFill="1" applyBorder="1" applyAlignment="1">
      <alignment/>
    </xf>
    <xf numFmtId="186" fontId="13" fillId="33" borderId="12" xfId="0" applyNumberFormat="1" applyFont="1" applyFill="1" applyBorder="1" applyAlignment="1">
      <alignment horizontal="left"/>
    </xf>
    <xf numFmtId="0" fontId="25" fillId="33" borderId="13" xfId="0" applyFont="1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185" fontId="11" fillId="33" borderId="14" xfId="0" applyNumberFormat="1" applyFont="1" applyFill="1" applyBorder="1" applyAlignment="1">
      <alignment horizontal="center" vertical="center" wrapText="1"/>
    </xf>
    <xf numFmtId="0" fontId="13" fillId="33" borderId="11" xfId="0" applyFont="1" applyFill="1" applyBorder="1" applyAlignment="1">
      <alignment vertical="top"/>
    </xf>
    <xf numFmtId="186" fontId="13" fillId="33" borderId="11" xfId="0" applyNumberFormat="1" applyFont="1" applyFill="1" applyBorder="1" applyAlignment="1">
      <alignment/>
    </xf>
    <xf numFmtId="9" fontId="13" fillId="33" borderId="0" xfId="55" applyFont="1" applyFill="1" applyBorder="1" applyAlignment="1">
      <alignment vertical="center"/>
    </xf>
    <xf numFmtId="186" fontId="10" fillId="33" borderId="12" xfId="0" applyNumberFormat="1" applyFont="1" applyFill="1" applyBorder="1" applyAlignment="1">
      <alignment/>
    </xf>
    <xf numFmtId="0" fontId="27" fillId="0" borderId="0" xfId="0" applyFont="1" applyFill="1" applyBorder="1" applyAlignment="1" applyProtection="1">
      <alignment/>
      <protection/>
    </xf>
    <xf numFmtId="0" fontId="27" fillId="0" borderId="0" xfId="0" applyFont="1" applyFill="1" applyBorder="1" applyAlignment="1" applyProtection="1">
      <alignment vertical="center"/>
      <protection/>
    </xf>
    <xf numFmtId="3" fontId="15" fillId="0" borderId="0" xfId="0" applyNumberFormat="1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28" fillId="0" borderId="0" xfId="0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40"/>
  <sheetViews>
    <sheetView tabSelected="1" zoomScale="90" zoomScaleNormal="90" zoomScalePageLayoutView="0" workbookViewId="0" topLeftCell="A1">
      <selection activeCell="A1" sqref="A1"/>
    </sheetView>
  </sheetViews>
  <sheetFormatPr defaultColWidth="11.421875" defaultRowHeight="15"/>
  <cols>
    <col min="1" max="1" width="4.7109375" style="23" customWidth="1"/>
    <col min="2" max="2" width="35.57421875" style="23" customWidth="1"/>
    <col min="3" max="20" width="10.7109375" style="23" customWidth="1"/>
    <col min="21" max="16384" width="11.421875" style="23" customWidth="1"/>
  </cols>
  <sheetData>
    <row r="1" spans="2:20" s="3" customFormat="1" ht="36" customHeight="1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2:20" s="6" customFormat="1" ht="18" customHeight="1">
      <c r="B2" s="4" t="s">
        <v>49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2:20" s="9" customFormat="1" ht="18.75" customHeight="1">
      <c r="B3" s="7" t="s">
        <v>1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4" spans="2:20" s="13" customFormat="1" ht="10.5" customHeight="1" thickBot="1">
      <c r="B4" s="10"/>
      <c r="C4" s="11"/>
      <c r="D4" s="12"/>
      <c r="E4" s="11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</row>
    <row r="5" spans="2:20" s="14" customFormat="1" ht="45" customHeight="1" thickTop="1">
      <c r="B5" s="39"/>
      <c r="C5" s="40" t="s">
        <v>2</v>
      </c>
      <c r="D5" s="40" t="s">
        <v>3</v>
      </c>
      <c r="E5" s="40" t="s">
        <v>4</v>
      </c>
      <c r="F5" s="40" t="s">
        <v>28</v>
      </c>
      <c r="G5" s="40" t="s">
        <v>5</v>
      </c>
      <c r="H5" s="40" t="s">
        <v>29</v>
      </c>
      <c r="I5" s="40" t="s">
        <v>6</v>
      </c>
      <c r="J5" s="40" t="s">
        <v>7</v>
      </c>
      <c r="K5" s="40" t="s">
        <v>8</v>
      </c>
      <c r="L5" s="40" t="s">
        <v>34</v>
      </c>
      <c r="M5" s="40" t="s">
        <v>9</v>
      </c>
      <c r="N5" s="40" t="s">
        <v>35</v>
      </c>
      <c r="O5" s="40" t="s">
        <v>27</v>
      </c>
      <c r="P5" s="40" t="s">
        <v>36</v>
      </c>
      <c r="Q5" s="40" t="s">
        <v>10</v>
      </c>
      <c r="R5" s="40" t="s">
        <v>11</v>
      </c>
      <c r="S5" s="40" t="s">
        <v>37</v>
      </c>
      <c r="T5" s="40" t="s">
        <v>12</v>
      </c>
    </row>
    <row r="6" spans="2:20" s="16" customFormat="1" ht="14.25">
      <c r="B6" s="44"/>
      <c r="C6" s="45"/>
      <c r="D6" s="45"/>
      <c r="E6" s="45"/>
      <c r="F6" s="46"/>
      <c r="G6" s="45"/>
      <c r="H6" s="47"/>
      <c r="I6" s="45"/>
      <c r="J6" s="45"/>
      <c r="K6" s="45"/>
      <c r="L6" s="45"/>
      <c r="M6" s="46"/>
      <c r="N6" s="45"/>
      <c r="O6" s="45"/>
      <c r="P6" s="45"/>
      <c r="Q6" s="45"/>
      <c r="R6" s="45"/>
      <c r="S6" s="45"/>
      <c r="T6" s="45"/>
    </row>
    <row r="7" spans="2:20" s="16" customFormat="1" ht="13.5">
      <c r="B7" s="41" t="s">
        <v>13</v>
      </c>
      <c r="C7" s="42">
        <v>62704.9621167</v>
      </c>
      <c r="D7" s="42">
        <v>489674.4422407</v>
      </c>
      <c r="E7" s="42">
        <v>249770.95865</v>
      </c>
      <c r="F7" s="42">
        <v>190870.67036000002</v>
      </c>
      <c r="G7" s="42">
        <v>111958.99288</v>
      </c>
      <c r="H7" s="42">
        <v>14266120.233840898</v>
      </c>
      <c r="I7" s="42">
        <v>873033.3294600002</v>
      </c>
      <c r="J7" s="42">
        <v>5142088.099739999</v>
      </c>
      <c r="K7" s="42">
        <v>35214.87179329999</v>
      </c>
      <c r="L7" s="42">
        <v>2913137.3339400007</v>
      </c>
      <c r="M7" s="42">
        <v>200684.83838999996</v>
      </c>
      <c r="N7" s="42">
        <v>13695502.409446621</v>
      </c>
      <c r="O7" s="42">
        <v>2956647.6980012</v>
      </c>
      <c r="P7" s="42">
        <v>93477.52634000001</v>
      </c>
      <c r="Q7" s="42">
        <v>14018120.527170992</v>
      </c>
      <c r="R7" s="42">
        <v>64092.0006865</v>
      </c>
      <c r="S7" s="42">
        <v>546804.96463</v>
      </c>
      <c r="T7" s="42">
        <v>55909903.85968691</v>
      </c>
    </row>
    <row r="8" spans="2:20" s="16" customFormat="1" ht="14.25">
      <c r="B8" s="44"/>
      <c r="C8" s="45"/>
      <c r="D8" s="45"/>
      <c r="E8" s="45"/>
      <c r="F8" s="46"/>
      <c r="G8" s="45"/>
      <c r="H8" s="47"/>
      <c r="I8" s="45"/>
      <c r="J8" s="45"/>
      <c r="K8" s="45"/>
      <c r="L8" s="45"/>
      <c r="M8" s="46"/>
      <c r="N8" s="45"/>
      <c r="O8" s="45"/>
      <c r="P8" s="45"/>
      <c r="Q8" s="45"/>
      <c r="R8" s="45"/>
      <c r="S8" s="45"/>
      <c r="T8" s="45"/>
    </row>
    <row r="9" spans="2:20" s="16" customFormat="1" ht="13.5">
      <c r="B9" s="48" t="s">
        <v>23</v>
      </c>
      <c r="C9" s="49">
        <v>28604.257071</v>
      </c>
      <c r="D9" s="49">
        <v>65872.32953</v>
      </c>
      <c r="E9" s="49">
        <v>85101.73074000003</v>
      </c>
      <c r="F9" s="49">
        <v>80903.58662</v>
      </c>
      <c r="G9" s="49">
        <v>72521.75488</v>
      </c>
      <c r="H9" s="49">
        <v>597469.031868</v>
      </c>
      <c r="I9" s="49">
        <v>113671.22600000004</v>
      </c>
      <c r="J9" s="49">
        <v>198417.43289999996</v>
      </c>
      <c r="K9" s="49">
        <v>12843.387259999998</v>
      </c>
      <c r="L9" s="49">
        <v>293436.43666999997</v>
      </c>
      <c r="M9" s="49">
        <v>52685.44584</v>
      </c>
      <c r="N9" s="49">
        <v>555980.4731199999</v>
      </c>
      <c r="O9" s="49">
        <v>59371.56581</v>
      </c>
      <c r="P9" s="49">
        <v>54378.49125000001</v>
      </c>
      <c r="Q9" s="49">
        <v>810674.8285100001</v>
      </c>
      <c r="R9" s="49">
        <v>17390.693457100002</v>
      </c>
      <c r="S9" s="49">
        <v>25752.79665</v>
      </c>
      <c r="T9" s="49">
        <v>3125075.4681760967</v>
      </c>
    </row>
    <row r="10" spans="2:20" s="16" customFormat="1" ht="13.5">
      <c r="B10" s="48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</row>
    <row r="11" spans="2:20" s="16" customFormat="1" ht="13.5">
      <c r="B11" s="48" t="s">
        <v>16</v>
      </c>
      <c r="C11" s="52">
        <v>27379.7907374</v>
      </c>
      <c r="D11" s="52">
        <v>413965.61798070004</v>
      </c>
      <c r="E11" s="52">
        <v>146606.85956999997</v>
      </c>
      <c r="F11" s="52">
        <v>85250.27049999998</v>
      </c>
      <c r="G11" s="52">
        <v>33263.93659000001</v>
      </c>
      <c r="H11" s="52">
        <v>11622148.104347799</v>
      </c>
      <c r="I11" s="52">
        <v>390636.4150600001</v>
      </c>
      <c r="J11" s="52">
        <v>4211518.936239998</v>
      </c>
      <c r="K11" s="52">
        <v>19187.8953829</v>
      </c>
      <c r="L11" s="52">
        <v>1748267.1399100008</v>
      </c>
      <c r="M11" s="52">
        <v>99501.30939999998</v>
      </c>
      <c r="N11" s="52">
        <v>10780952.010730023</v>
      </c>
      <c r="O11" s="52">
        <v>1907921.3543099998</v>
      </c>
      <c r="P11" s="52">
        <v>8609.226530000002</v>
      </c>
      <c r="Q11" s="52">
        <v>10419918.92369719</v>
      </c>
      <c r="R11" s="52">
        <v>41297.1053311</v>
      </c>
      <c r="S11" s="52">
        <v>467914.42522000003</v>
      </c>
      <c r="T11" s="52">
        <v>42424339.321536906</v>
      </c>
    </row>
    <row r="12" spans="2:20" s="16" customFormat="1" ht="13.5">
      <c r="B12" s="48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</row>
    <row r="13" spans="2:20" s="16" customFormat="1" ht="13.5">
      <c r="B13" s="48" t="s">
        <v>24</v>
      </c>
      <c r="C13" s="52">
        <v>0</v>
      </c>
      <c r="D13" s="52">
        <v>0</v>
      </c>
      <c r="E13" s="52">
        <v>0</v>
      </c>
      <c r="F13" s="52">
        <v>6145.212</v>
      </c>
      <c r="G13" s="52">
        <v>0</v>
      </c>
      <c r="H13" s="52">
        <v>797327.5244800001</v>
      </c>
      <c r="I13" s="52">
        <v>59231.688879999994</v>
      </c>
      <c r="J13" s="52">
        <v>224234.51752999995</v>
      </c>
      <c r="K13" s="52">
        <v>0</v>
      </c>
      <c r="L13" s="52">
        <v>46188.330050000004</v>
      </c>
      <c r="M13" s="52">
        <v>0</v>
      </c>
      <c r="N13" s="52">
        <v>925646.18801</v>
      </c>
      <c r="O13" s="52">
        <v>165591.61444999996</v>
      </c>
      <c r="P13" s="52">
        <v>0</v>
      </c>
      <c r="Q13" s="52">
        <v>970909.9285099999</v>
      </c>
      <c r="R13" s="52">
        <v>0</v>
      </c>
      <c r="S13" s="52">
        <v>27525.84596999999</v>
      </c>
      <c r="T13" s="52">
        <v>3222800.8498800006</v>
      </c>
    </row>
    <row r="14" spans="2:20" s="16" customFormat="1" ht="13.5">
      <c r="B14" s="48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</row>
    <row r="15" spans="2:20" s="16" customFormat="1" ht="13.5">
      <c r="B15" s="48" t="s">
        <v>22</v>
      </c>
      <c r="C15" s="52">
        <v>0</v>
      </c>
      <c r="D15" s="52">
        <v>0</v>
      </c>
      <c r="E15" s="52">
        <v>588.09769</v>
      </c>
      <c r="F15" s="52">
        <v>4976.0609</v>
      </c>
      <c r="G15" s="52">
        <v>0</v>
      </c>
      <c r="H15" s="52">
        <v>1225849.7962828</v>
      </c>
      <c r="I15" s="52">
        <v>120289.2711700001</v>
      </c>
      <c r="J15" s="52">
        <v>455302.1204700006</v>
      </c>
      <c r="K15" s="52">
        <v>0</v>
      </c>
      <c r="L15" s="52">
        <v>262631.71664</v>
      </c>
      <c r="M15" s="52">
        <v>0</v>
      </c>
      <c r="N15" s="52">
        <v>669479.0099199999</v>
      </c>
      <c r="O15" s="52">
        <v>817266.0114600001</v>
      </c>
      <c r="P15" s="52">
        <v>0</v>
      </c>
      <c r="Q15" s="52">
        <v>722071.6808905001</v>
      </c>
      <c r="R15" s="52">
        <v>0</v>
      </c>
      <c r="S15" s="52">
        <v>25611.896789999995</v>
      </c>
      <c r="T15" s="52">
        <v>4304065.662213296</v>
      </c>
    </row>
    <row r="16" spans="2:20" s="16" customFormat="1" ht="13.5">
      <c r="B16" s="48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</row>
    <row r="17" spans="2:20" s="16" customFormat="1" ht="13.5">
      <c r="B17" s="48" t="s">
        <v>26</v>
      </c>
      <c r="C17" s="52">
        <v>6720.9143083</v>
      </c>
      <c r="D17" s="52">
        <v>9836.49473</v>
      </c>
      <c r="E17" s="52">
        <v>17474.270650000002</v>
      </c>
      <c r="F17" s="52">
        <v>13595.54034</v>
      </c>
      <c r="G17" s="52">
        <v>6173.30141</v>
      </c>
      <c r="H17" s="52">
        <v>23325.7768623</v>
      </c>
      <c r="I17" s="52">
        <v>189204.72835000002</v>
      </c>
      <c r="J17" s="52">
        <v>52615.0926</v>
      </c>
      <c r="K17" s="52">
        <v>3183.5891504</v>
      </c>
      <c r="L17" s="52">
        <v>562613.71067</v>
      </c>
      <c r="M17" s="52">
        <v>48498.08315</v>
      </c>
      <c r="N17" s="52">
        <v>763444.7276666</v>
      </c>
      <c r="O17" s="52">
        <v>6497.151971200001</v>
      </c>
      <c r="P17" s="52">
        <v>30489.80856</v>
      </c>
      <c r="Q17" s="52">
        <v>1094545.1655633</v>
      </c>
      <c r="R17" s="52">
        <v>5404.2018983</v>
      </c>
      <c r="S17" s="52">
        <v>0</v>
      </c>
      <c r="T17" s="52">
        <v>2833622.5578804</v>
      </c>
    </row>
    <row r="18" spans="2:20" s="16" customFormat="1" ht="13.5">
      <c r="B18" s="48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</row>
    <row r="19" spans="2:20" s="16" customFormat="1" ht="13.5">
      <c r="B19" s="41" t="s">
        <v>14</v>
      </c>
      <c r="C19" s="56">
        <v>100</v>
      </c>
      <c r="D19" s="56">
        <v>100</v>
      </c>
      <c r="E19" s="56">
        <v>100</v>
      </c>
      <c r="F19" s="56">
        <v>100</v>
      </c>
      <c r="G19" s="56">
        <v>100</v>
      </c>
      <c r="H19" s="56">
        <v>100</v>
      </c>
      <c r="I19" s="56">
        <v>100</v>
      </c>
      <c r="J19" s="56">
        <v>100</v>
      </c>
      <c r="K19" s="56">
        <v>100</v>
      </c>
      <c r="L19" s="56">
        <v>100</v>
      </c>
      <c r="M19" s="56">
        <v>100</v>
      </c>
      <c r="N19" s="56">
        <v>100</v>
      </c>
      <c r="O19" s="56">
        <v>100</v>
      </c>
      <c r="P19" s="56">
        <v>100</v>
      </c>
      <c r="Q19" s="56">
        <v>100</v>
      </c>
      <c r="R19" s="56">
        <v>100</v>
      </c>
      <c r="S19" s="56">
        <v>100</v>
      </c>
      <c r="T19" s="56">
        <v>100</v>
      </c>
    </row>
    <row r="20" spans="2:20" s="16" customFormat="1" ht="13.5">
      <c r="B20" s="44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</row>
    <row r="21" spans="2:20" s="16" customFormat="1" ht="13.5">
      <c r="B21" s="48" t="s">
        <v>15</v>
      </c>
      <c r="C21" s="58">
        <v>45.61721450012953</v>
      </c>
      <c r="D21" s="58">
        <v>13.452270293825217</v>
      </c>
      <c r="E21" s="58">
        <v>34.07190779903748</v>
      </c>
      <c r="F21" s="58">
        <v>42.38659950604681</v>
      </c>
      <c r="G21" s="58">
        <v>64.77528335551422</v>
      </c>
      <c r="H21" s="58">
        <v>4.1880274529772565</v>
      </c>
      <c r="I21" s="58">
        <v>13.020261903438376</v>
      </c>
      <c r="J21" s="58">
        <v>3.858693765088012</v>
      </c>
      <c r="K21" s="58">
        <v>36.471486636062636</v>
      </c>
      <c r="L21" s="58">
        <v>10.072866570733517</v>
      </c>
      <c r="M21" s="58">
        <v>26.252828197023025</v>
      </c>
      <c r="N21" s="58">
        <v>4.05958435476238</v>
      </c>
      <c r="O21" s="58">
        <v>2.008070351098554</v>
      </c>
      <c r="P21" s="58">
        <v>58.172796584510046</v>
      </c>
      <c r="Q21" s="58">
        <v>5.783049353432854</v>
      </c>
      <c r="R21" s="58">
        <v>27.13395317797137</v>
      </c>
      <c r="S21" s="58">
        <v>4.709685960409273</v>
      </c>
      <c r="T21" s="58">
        <v>5.589484603691817</v>
      </c>
    </row>
    <row r="22" spans="2:20" s="16" customFormat="1" ht="13.5">
      <c r="B22" s="4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</row>
    <row r="23" spans="2:20" s="16" customFormat="1" ht="13.5">
      <c r="B23" s="48" t="s">
        <v>16</v>
      </c>
      <c r="C23" s="58">
        <v>43.66447217756636</v>
      </c>
      <c r="D23" s="58">
        <v>84.53894715975697</v>
      </c>
      <c r="E23" s="58">
        <v>58.696519548310576</v>
      </c>
      <c r="F23" s="58">
        <v>44.66389222566776</v>
      </c>
      <c r="G23" s="58">
        <v>29.710821555578832</v>
      </c>
      <c r="H23" s="58">
        <v>81.46677522581585</v>
      </c>
      <c r="I23" s="58">
        <v>44.744731028954135</v>
      </c>
      <c r="J23" s="58">
        <v>81.90289342675686</v>
      </c>
      <c r="K23" s="58">
        <v>54.488045549411034</v>
      </c>
      <c r="L23" s="58">
        <v>60.01320705143276</v>
      </c>
      <c r="M23" s="58">
        <v>49.580880248977536</v>
      </c>
      <c r="N23" s="58">
        <v>78.71892310641881</v>
      </c>
      <c r="O23" s="58">
        <v>64.52988482868024</v>
      </c>
      <c r="P23" s="58">
        <v>9.209942610896865</v>
      </c>
      <c r="Q23" s="58">
        <v>74.33178294836678</v>
      </c>
      <c r="R23" s="58">
        <v>64.43410236653543</v>
      </c>
      <c r="S23" s="58">
        <v>85.57245370597872</v>
      </c>
      <c r="T23" s="58">
        <v>75.87982878311907</v>
      </c>
    </row>
    <row r="24" spans="2:20" s="16" customFormat="1" ht="13.5">
      <c r="B24" s="4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</row>
    <row r="25" spans="2:20" s="16" customFormat="1" ht="13.5">
      <c r="B25" s="48" t="s">
        <v>17</v>
      </c>
      <c r="C25" s="58">
        <v>0</v>
      </c>
      <c r="D25" s="58">
        <v>0</v>
      </c>
      <c r="E25" s="58">
        <v>0</v>
      </c>
      <c r="F25" s="58">
        <v>3.2195685111859005</v>
      </c>
      <c r="G25" s="58">
        <v>0</v>
      </c>
      <c r="H25" s="58">
        <v>5.5889583952099775</v>
      </c>
      <c r="I25" s="58">
        <v>6.784585064654604</v>
      </c>
      <c r="J25" s="58">
        <v>4.3607677111043275</v>
      </c>
      <c r="K25" s="58">
        <v>0</v>
      </c>
      <c r="L25" s="58">
        <v>1.5855184550304249</v>
      </c>
      <c r="M25" s="58">
        <v>0</v>
      </c>
      <c r="N25" s="58">
        <v>6.758760360419677</v>
      </c>
      <c r="O25" s="58">
        <v>5.60065423289849</v>
      </c>
      <c r="P25" s="58">
        <v>0</v>
      </c>
      <c r="Q25" s="58">
        <v>6.926106296690117</v>
      </c>
      <c r="R25" s="58">
        <v>0</v>
      </c>
      <c r="S25" s="58">
        <v>5.033942218982152</v>
      </c>
      <c r="T25" s="58">
        <v>5.764275427781156</v>
      </c>
    </row>
    <row r="26" spans="2:20" s="16" customFormat="1" ht="13.5">
      <c r="B26" s="4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</row>
    <row r="27" spans="2:20" s="16" customFormat="1" ht="13.5">
      <c r="B27" s="48" t="s">
        <v>22</v>
      </c>
      <c r="C27" s="58">
        <v>0</v>
      </c>
      <c r="D27" s="58">
        <v>0</v>
      </c>
      <c r="E27" s="58">
        <v>0.23545479153326698</v>
      </c>
      <c r="F27" s="58">
        <v>2.607032757109661</v>
      </c>
      <c r="G27" s="58">
        <v>0</v>
      </c>
      <c r="H27" s="58">
        <v>8.592734227592878</v>
      </c>
      <c r="I27" s="58">
        <v>13.778313737964961</v>
      </c>
      <c r="J27" s="58">
        <v>8.854420843023329</v>
      </c>
      <c r="K27" s="58">
        <v>0</v>
      </c>
      <c r="L27" s="58">
        <v>9.015425176841635</v>
      </c>
      <c r="M27" s="58">
        <v>0</v>
      </c>
      <c r="N27" s="58">
        <v>4.888312892108431</v>
      </c>
      <c r="O27" s="58">
        <v>27.641643338585837</v>
      </c>
      <c r="P27" s="58">
        <v>0</v>
      </c>
      <c r="Q27" s="58">
        <v>5.150987819593402</v>
      </c>
      <c r="R27" s="58">
        <v>0</v>
      </c>
      <c r="S27" s="58">
        <v>4.683918114629866</v>
      </c>
      <c r="T27" s="58">
        <v>7.698216890186221</v>
      </c>
    </row>
    <row r="28" spans="2:20" s="16" customFormat="1" ht="13.5">
      <c r="B28" s="4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</row>
    <row r="29" spans="2:20" s="16" customFormat="1" ht="13.5">
      <c r="B29" s="48" t="s">
        <v>18</v>
      </c>
      <c r="C29" s="58">
        <v>10.718313322304107</v>
      </c>
      <c r="D29" s="58">
        <v>2.008782546417822</v>
      </c>
      <c r="E29" s="58">
        <v>6.996117861118681</v>
      </c>
      <c r="F29" s="58">
        <v>7.122906999989853</v>
      </c>
      <c r="G29" s="58">
        <v>5.513895088906948</v>
      </c>
      <c r="H29" s="58">
        <v>0.163504698404045</v>
      </c>
      <c r="I29" s="58">
        <v>21.672108264987934</v>
      </c>
      <c r="J29" s="58">
        <v>1.0232242540274719</v>
      </c>
      <c r="K29" s="58">
        <v>9.04046781452634</v>
      </c>
      <c r="L29" s="58">
        <v>19.312982745961662</v>
      </c>
      <c r="M29" s="58">
        <v>24.166291553999447</v>
      </c>
      <c r="N29" s="58">
        <v>5.5744192862907</v>
      </c>
      <c r="O29" s="58">
        <v>0.2197472487368823</v>
      </c>
      <c r="P29" s="58">
        <v>32.61726080459309</v>
      </c>
      <c r="Q29" s="58">
        <v>7.808073581916841</v>
      </c>
      <c r="R29" s="58">
        <v>8.431944455493198</v>
      </c>
      <c r="S29" s="58">
        <v>0</v>
      </c>
      <c r="T29" s="58">
        <v>5.068194295221362</v>
      </c>
    </row>
    <row r="30" spans="2:20" s="16" customFormat="1" ht="3.75" customHeight="1" thickBot="1">
      <c r="B30" s="60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</row>
    <row r="31" spans="2:20" s="16" customFormat="1" ht="10.5" customHeight="1" thickTop="1">
      <c r="B31" s="17"/>
      <c r="C31" s="17"/>
      <c r="D31" s="18"/>
      <c r="E31" s="17"/>
      <c r="F31" s="18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</row>
    <row r="32" spans="2:20" s="16" customFormat="1" ht="13.5">
      <c r="B32" s="74" t="s">
        <v>21</v>
      </c>
      <c r="C32" s="17"/>
      <c r="D32" s="18"/>
      <c r="E32" s="17"/>
      <c r="F32" s="18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</row>
    <row r="33" ht="13.5">
      <c r="B33" s="75" t="s">
        <v>40</v>
      </c>
    </row>
    <row r="34" ht="13.5">
      <c r="B34" s="75" t="s">
        <v>30</v>
      </c>
    </row>
    <row r="35" ht="13.5">
      <c r="B35" s="75" t="s">
        <v>41</v>
      </c>
    </row>
    <row r="36" ht="13.5">
      <c r="B36" s="75" t="s">
        <v>42</v>
      </c>
    </row>
    <row r="37" ht="13.5">
      <c r="B37" s="75" t="s">
        <v>43</v>
      </c>
    </row>
    <row r="38" ht="13.5">
      <c r="B38" s="75" t="s">
        <v>44</v>
      </c>
    </row>
    <row r="39" ht="13.5">
      <c r="B39" s="75" t="s">
        <v>45</v>
      </c>
    </row>
    <row r="40" ht="13.5">
      <c r="B40" s="75" t="s">
        <v>46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P38"/>
  <sheetViews>
    <sheetView zoomScale="90" zoomScaleNormal="90" zoomScalePageLayoutView="0" workbookViewId="0" topLeftCell="A1">
      <selection activeCell="A1" sqref="A1"/>
    </sheetView>
  </sheetViews>
  <sheetFormatPr defaultColWidth="11.421875" defaultRowHeight="15"/>
  <cols>
    <col min="1" max="1" width="4.7109375" style="23" customWidth="1"/>
    <col min="2" max="2" width="35.8515625" style="23" customWidth="1"/>
    <col min="3" max="16" width="11.57421875" style="23" customWidth="1"/>
    <col min="17" max="16384" width="11.421875" style="23" customWidth="1"/>
  </cols>
  <sheetData>
    <row r="1" spans="2:16" s="3" customFormat="1" ht="39" customHeight="1">
      <c r="B1" s="1" t="s">
        <v>19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4"/>
      <c r="O1" s="24"/>
      <c r="P1" s="24"/>
    </row>
    <row r="2" spans="2:16" s="6" customFormat="1" ht="18" customHeight="1">
      <c r="B2" s="4" t="str">
        <f>+'P035'!B2</f>
        <v>Al 31 de agosto de 2022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5"/>
      <c r="O2" s="5"/>
      <c r="P2" s="5"/>
    </row>
    <row r="3" spans="2:16" s="26" customFormat="1" ht="18.75" customHeight="1">
      <c r="B3" s="7" t="s">
        <v>1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25"/>
      <c r="O3" s="25"/>
      <c r="P3" s="25"/>
    </row>
    <row r="4" spans="2:16" s="13" customFormat="1" ht="10.5" customHeight="1" thickBot="1">
      <c r="B4" s="10"/>
      <c r="C4" s="10"/>
      <c r="D4" s="11"/>
      <c r="E4" s="11"/>
      <c r="F4" s="11"/>
      <c r="G4" s="11"/>
      <c r="H4" s="11"/>
      <c r="I4" s="11"/>
      <c r="J4" s="11"/>
      <c r="K4" s="11"/>
      <c r="L4" s="11"/>
      <c r="M4" s="11"/>
      <c r="N4" s="12"/>
      <c r="O4" s="12"/>
      <c r="P4" s="12"/>
    </row>
    <row r="5" spans="2:16" s="15" customFormat="1" ht="45" customHeight="1" thickTop="1">
      <c r="B5" s="62"/>
      <c r="C5" s="40" t="s">
        <v>2</v>
      </c>
      <c r="D5" s="40" t="s">
        <v>3</v>
      </c>
      <c r="E5" s="40" t="s">
        <v>4</v>
      </c>
      <c r="F5" s="40" t="s">
        <v>28</v>
      </c>
      <c r="G5" s="40" t="s">
        <v>5</v>
      </c>
      <c r="H5" s="40" t="s">
        <v>38</v>
      </c>
      <c r="I5" s="40" t="s">
        <v>6</v>
      </c>
      <c r="J5" s="40" t="s">
        <v>8</v>
      </c>
      <c r="K5" s="40" t="s">
        <v>34</v>
      </c>
      <c r="L5" s="40" t="s">
        <v>35</v>
      </c>
      <c r="M5" s="40" t="s">
        <v>39</v>
      </c>
      <c r="N5" s="40" t="s">
        <v>10</v>
      </c>
      <c r="O5" s="40" t="s">
        <v>11</v>
      </c>
      <c r="P5" s="40" t="s">
        <v>12</v>
      </c>
    </row>
    <row r="6" spans="2:16" s="16" customFormat="1" ht="13.5">
      <c r="B6" s="63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</row>
    <row r="7" spans="2:16" s="16" customFormat="1" ht="13.5">
      <c r="B7" s="41" t="s">
        <v>13</v>
      </c>
      <c r="C7" s="42">
        <v>62704.9621167</v>
      </c>
      <c r="D7" s="42">
        <v>90236.07378140002</v>
      </c>
      <c r="E7" s="42">
        <v>202465.68068000002</v>
      </c>
      <c r="F7" s="42">
        <v>13321.0656</v>
      </c>
      <c r="G7" s="42">
        <v>111958.99288</v>
      </c>
      <c r="H7" s="42">
        <v>53100.554579999996</v>
      </c>
      <c r="I7" s="42">
        <v>873033.3294600002</v>
      </c>
      <c r="J7" s="42">
        <v>35214.87179329999</v>
      </c>
      <c r="K7" s="42">
        <v>1127840.3422500002</v>
      </c>
      <c r="L7" s="42">
        <v>1780844.7642799998</v>
      </c>
      <c r="M7" s="42">
        <v>93477.52634000001</v>
      </c>
      <c r="N7" s="42">
        <v>3014533.457909</v>
      </c>
      <c r="O7" s="42">
        <v>64092.0006865</v>
      </c>
      <c r="P7" s="42">
        <v>7522823.6223569</v>
      </c>
    </row>
    <row r="8" spans="2:16" s="16" customFormat="1" ht="13.5">
      <c r="B8" s="44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</row>
    <row r="9" spans="2:16" s="16" customFormat="1" ht="13.5">
      <c r="B9" s="48" t="s">
        <v>23</v>
      </c>
      <c r="C9" s="51">
        <v>28604.257071</v>
      </c>
      <c r="D9" s="51">
        <v>13951.693529999999</v>
      </c>
      <c r="E9" s="51">
        <v>65128.58015</v>
      </c>
      <c r="F9" s="51">
        <v>9179.04986</v>
      </c>
      <c r="G9" s="51">
        <v>72521.75488</v>
      </c>
      <c r="H9" s="51">
        <v>12594.611429999999</v>
      </c>
      <c r="I9" s="51">
        <v>113671.22600000004</v>
      </c>
      <c r="J9" s="51">
        <v>12843.387259999998</v>
      </c>
      <c r="K9" s="51">
        <v>98106.50871000001</v>
      </c>
      <c r="L9" s="51">
        <v>144185.07099</v>
      </c>
      <c r="M9" s="51">
        <v>54378.49125000001</v>
      </c>
      <c r="N9" s="51">
        <v>227249.11260000002</v>
      </c>
      <c r="O9" s="51">
        <v>17390.693457100002</v>
      </c>
      <c r="P9" s="51">
        <v>869804.4371881001</v>
      </c>
    </row>
    <row r="10" spans="2:16" s="16" customFormat="1" ht="13.5">
      <c r="B10" s="48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</row>
    <row r="11" spans="2:16" s="16" customFormat="1" ht="13.5">
      <c r="B11" s="48" t="s">
        <v>16</v>
      </c>
      <c r="C11" s="52">
        <v>27379.7907374</v>
      </c>
      <c r="D11" s="52">
        <v>74513.8112014</v>
      </c>
      <c r="E11" s="52">
        <v>119953.23152000003</v>
      </c>
      <c r="F11" s="52">
        <v>4142.01574</v>
      </c>
      <c r="G11" s="52">
        <v>33263.93659000001</v>
      </c>
      <c r="H11" s="52">
        <v>14297.581679999998</v>
      </c>
      <c r="I11" s="52">
        <v>390636.4150600001</v>
      </c>
      <c r="J11" s="52">
        <v>19187.8953829</v>
      </c>
      <c r="K11" s="52">
        <v>341867.29418</v>
      </c>
      <c r="L11" s="52">
        <v>987776.1648199997</v>
      </c>
      <c r="M11" s="52">
        <v>8609.22653</v>
      </c>
      <c r="N11" s="52">
        <v>1078544.22413</v>
      </c>
      <c r="O11" s="52">
        <v>41297.1053311</v>
      </c>
      <c r="P11" s="52">
        <v>3141468.6929028</v>
      </c>
    </row>
    <row r="12" spans="2:16" s="16" customFormat="1" ht="13.5">
      <c r="B12" s="48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</row>
    <row r="13" spans="2:16" s="16" customFormat="1" ht="13.5">
      <c r="B13" s="48" t="s">
        <v>24</v>
      </c>
      <c r="C13" s="52">
        <v>0</v>
      </c>
      <c r="D13" s="52">
        <v>0</v>
      </c>
      <c r="E13" s="52">
        <v>0</v>
      </c>
      <c r="F13" s="52">
        <v>0</v>
      </c>
      <c r="G13" s="52">
        <v>0</v>
      </c>
      <c r="H13" s="52">
        <v>16168.938400000001</v>
      </c>
      <c r="I13" s="52">
        <v>59231.688879999994</v>
      </c>
      <c r="J13" s="52">
        <v>0</v>
      </c>
      <c r="K13" s="52">
        <v>7931.817889999999</v>
      </c>
      <c r="L13" s="52">
        <v>6567.2111700000005</v>
      </c>
      <c r="M13" s="52">
        <v>0</v>
      </c>
      <c r="N13" s="52">
        <v>312448.45278</v>
      </c>
      <c r="O13" s="52">
        <v>0</v>
      </c>
      <c r="P13" s="52">
        <v>402348.1091199997</v>
      </c>
    </row>
    <row r="14" spans="2:16" s="16" customFormat="1" ht="13.5">
      <c r="B14" s="48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</row>
    <row r="15" spans="2:16" s="16" customFormat="1" ht="13.5">
      <c r="B15" s="48" t="s">
        <v>22</v>
      </c>
      <c r="C15" s="52">
        <v>0</v>
      </c>
      <c r="D15" s="52">
        <v>0</v>
      </c>
      <c r="E15" s="52">
        <v>0</v>
      </c>
      <c r="F15" s="52">
        <v>0</v>
      </c>
      <c r="G15" s="52">
        <v>0</v>
      </c>
      <c r="H15" s="52">
        <v>0</v>
      </c>
      <c r="I15" s="52">
        <v>120289.2711700001</v>
      </c>
      <c r="J15" s="52">
        <v>0</v>
      </c>
      <c r="K15" s="52">
        <v>125676.50442000001</v>
      </c>
      <c r="L15" s="52">
        <v>84646.32783999998</v>
      </c>
      <c r="M15" s="52">
        <v>0</v>
      </c>
      <c r="N15" s="52">
        <v>402433.2054999</v>
      </c>
      <c r="O15" s="52">
        <v>0</v>
      </c>
      <c r="P15" s="52">
        <v>733045.3089299003</v>
      </c>
    </row>
    <row r="16" spans="2:16" s="16" customFormat="1" ht="13.5">
      <c r="B16" s="48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</row>
    <row r="17" spans="2:16" s="16" customFormat="1" ht="13.5">
      <c r="B17" s="48" t="s">
        <v>26</v>
      </c>
      <c r="C17" s="51">
        <v>6720.9143083</v>
      </c>
      <c r="D17" s="51">
        <v>1770.56905</v>
      </c>
      <c r="E17" s="51">
        <v>17383.869010000002</v>
      </c>
      <c r="F17" s="51">
        <v>0</v>
      </c>
      <c r="G17" s="51">
        <v>6173.30141</v>
      </c>
      <c r="H17" s="51">
        <v>10039.42307</v>
      </c>
      <c r="I17" s="51">
        <v>189204.72835000002</v>
      </c>
      <c r="J17" s="51">
        <v>3183.5891504</v>
      </c>
      <c r="K17" s="51">
        <v>554258.2170500001</v>
      </c>
      <c r="L17" s="51">
        <v>557669.9894600001</v>
      </c>
      <c r="M17" s="51">
        <v>30489.80856</v>
      </c>
      <c r="N17" s="51">
        <v>993858.4628991</v>
      </c>
      <c r="O17" s="51">
        <v>5404.2018983</v>
      </c>
      <c r="P17" s="51">
        <v>2376157.074216099</v>
      </c>
    </row>
    <row r="18" spans="2:16" s="16" customFormat="1" ht="13.5">
      <c r="B18" s="6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</row>
    <row r="19" spans="2:16" s="16" customFormat="1" ht="13.5">
      <c r="B19" s="41" t="s">
        <v>14</v>
      </c>
      <c r="C19" s="56">
        <v>100</v>
      </c>
      <c r="D19" s="56">
        <v>100</v>
      </c>
      <c r="E19" s="56">
        <v>100</v>
      </c>
      <c r="F19" s="56">
        <v>100</v>
      </c>
      <c r="G19" s="56">
        <v>100</v>
      </c>
      <c r="H19" s="56">
        <v>100</v>
      </c>
      <c r="I19" s="56">
        <v>100</v>
      </c>
      <c r="J19" s="56">
        <v>100</v>
      </c>
      <c r="K19" s="56">
        <v>100</v>
      </c>
      <c r="L19" s="56">
        <v>100</v>
      </c>
      <c r="M19" s="56">
        <v>100</v>
      </c>
      <c r="N19" s="56">
        <v>100</v>
      </c>
      <c r="O19" s="56">
        <v>100</v>
      </c>
      <c r="P19" s="56">
        <v>100</v>
      </c>
    </row>
    <row r="20" spans="2:16" s="16" customFormat="1" ht="13.5">
      <c r="B20" s="44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</row>
    <row r="21" spans="2:16" s="16" customFormat="1" ht="13.5">
      <c r="B21" s="48" t="s">
        <v>15</v>
      </c>
      <c r="C21" s="58">
        <v>45.61721450012953</v>
      </c>
      <c r="D21" s="58">
        <v>15.461325992305976</v>
      </c>
      <c r="E21" s="58">
        <v>32.167713526193445</v>
      </c>
      <c r="F21" s="58">
        <v>68.90627323387703</v>
      </c>
      <c r="G21" s="58">
        <v>64.77528335551422</v>
      </c>
      <c r="H21" s="58">
        <v>23.71841787645601</v>
      </c>
      <c r="I21" s="58">
        <v>13.020261903438376</v>
      </c>
      <c r="J21" s="58">
        <v>36.471486636062636</v>
      </c>
      <c r="K21" s="58">
        <v>8.698616731006545</v>
      </c>
      <c r="L21" s="58">
        <v>8.096442423396427</v>
      </c>
      <c r="M21" s="58">
        <v>58.172796584510046</v>
      </c>
      <c r="N21" s="58">
        <v>7.53845050230854</v>
      </c>
      <c r="O21" s="58">
        <v>27.13395317797137</v>
      </c>
      <c r="P21" s="58">
        <v>11.562206969775936</v>
      </c>
    </row>
    <row r="22" spans="2:16" s="16" customFormat="1" ht="13.5">
      <c r="B22" s="4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</row>
    <row r="23" spans="2:16" s="16" customFormat="1" ht="13.5">
      <c r="B23" s="48" t="s">
        <v>16</v>
      </c>
      <c r="C23" s="58">
        <v>43.66447217756636</v>
      </c>
      <c r="D23" s="58">
        <v>82.5765218707457</v>
      </c>
      <c r="E23" s="58">
        <v>59.24620464916613</v>
      </c>
      <c r="F23" s="58">
        <v>31.093726766122977</v>
      </c>
      <c r="G23" s="58">
        <v>29.710821555578832</v>
      </c>
      <c r="H23" s="58">
        <v>26.92548466411892</v>
      </c>
      <c r="I23" s="58">
        <v>44.744731028954135</v>
      </c>
      <c r="J23" s="58">
        <v>54.488045549411034</v>
      </c>
      <c r="K23" s="58">
        <v>30.311674567163227</v>
      </c>
      <c r="L23" s="58">
        <v>55.466719201623405</v>
      </c>
      <c r="M23" s="58">
        <v>9.209942610896862</v>
      </c>
      <c r="N23" s="58">
        <v>35.77814740454468</v>
      </c>
      <c r="O23" s="58">
        <v>64.43410236653543</v>
      </c>
      <c r="P23" s="58">
        <v>41.75916983573487</v>
      </c>
    </row>
    <row r="24" spans="2:16" s="16" customFormat="1" ht="13.5">
      <c r="B24" s="4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</row>
    <row r="25" spans="2:16" s="16" customFormat="1" ht="13.5">
      <c r="B25" s="48" t="s">
        <v>17</v>
      </c>
      <c r="C25" s="58">
        <v>0</v>
      </c>
      <c r="D25" s="58">
        <v>0</v>
      </c>
      <c r="E25" s="58">
        <v>0</v>
      </c>
      <c r="F25" s="58">
        <v>0</v>
      </c>
      <c r="G25" s="58">
        <v>0</v>
      </c>
      <c r="H25" s="58">
        <v>30.449660136110772</v>
      </c>
      <c r="I25" s="58">
        <v>6.784585064654604</v>
      </c>
      <c r="J25" s="58">
        <v>0</v>
      </c>
      <c r="K25" s="58">
        <v>0.7032748867784169</v>
      </c>
      <c r="L25" s="58">
        <v>0.3687694346932671</v>
      </c>
      <c r="M25" s="58">
        <v>0</v>
      </c>
      <c r="N25" s="58">
        <v>10.364736604938086</v>
      </c>
      <c r="O25" s="58">
        <v>0</v>
      </c>
      <c r="P25" s="58">
        <v>5.348365578109142</v>
      </c>
    </row>
    <row r="26" spans="2:16" s="16" customFormat="1" ht="13.5">
      <c r="B26" s="4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</row>
    <row r="27" spans="2:16" s="16" customFormat="1" ht="13.5">
      <c r="B27" s="48" t="s">
        <v>22</v>
      </c>
      <c r="C27" s="58">
        <v>0</v>
      </c>
      <c r="D27" s="58">
        <v>0</v>
      </c>
      <c r="E27" s="58">
        <v>0</v>
      </c>
      <c r="F27" s="58">
        <v>0</v>
      </c>
      <c r="G27" s="58">
        <v>0</v>
      </c>
      <c r="H27" s="58">
        <v>0</v>
      </c>
      <c r="I27" s="58">
        <v>13.778313737964961</v>
      </c>
      <c r="J27" s="58">
        <v>0</v>
      </c>
      <c r="K27" s="58">
        <v>11.14311128198163</v>
      </c>
      <c r="L27" s="58">
        <v>4.753155891957979</v>
      </c>
      <c r="M27" s="58">
        <v>0</v>
      </c>
      <c r="N27" s="58">
        <v>13.349767422354091</v>
      </c>
      <c r="O27" s="58">
        <v>0</v>
      </c>
      <c r="P27" s="58">
        <v>9.744284137559472</v>
      </c>
    </row>
    <row r="28" spans="2:16" s="16" customFormat="1" ht="13.5">
      <c r="B28" s="4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</row>
    <row r="29" spans="2:16" s="16" customFormat="1" ht="13.5">
      <c r="B29" s="48" t="s">
        <v>18</v>
      </c>
      <c r="C29" s="58">
        <v>10.718313322304107</v>
      </c>
      <c r="D29" s="58">
        <v>1.9621521369483166</v>
      </c>
      <c r="E29" s="58">
        <v>8.586081824640425</v>
      </c>
      <c r="F29" s="58">
        <v>0</v>
      </c>
      <c r="G29" s="58">
        <v>5.513895088906948</v>
      </c>
      <c r="H29" s="58">
        <v>18.9064373233143</v>
      </c>
      <c r="I29" s="58">
        <v>21.672108264987934</v>
      </c>
      <c r="J29" s="58">
        <v>9.04046781452634</v>
      </c>
      <c r="K29" s="58">
        <v>49.14332253307017</v>
      </c>
      <c r="L29" s="58">
        <v>31.314913048328926</v>
      </c>
      <c r="M29" s="58">
        <v>32.61726080459309</v>
      </c>
      <c r="N29" s="58">
        <v>32.968898065854596</v>
      </c>
      <c r="O29" s="58">
        <v>8.431944455493198</v>
      </c>
      <c r="P29" s="58">
        <v>31.585973478820566</v>
      </c>
    </row>
    <row r="30" spans="2:16" s="16" customFormat="1" ht="3" customHeight="1" thickBot="1">
      <c r="B30" s="60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</row>
    <row r="31" spans="2:16" s="16" customFormat="1" ht="10.5" customHeight="1" thickTop="1"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1"/>
      <c r="O31" s="27"/>
      <c r="P31" s="21"/>
    </row>
    <row r="32" spans="2:16" s="16" customFormat="1" ht="13.5">
      <c r="B32" s="74" t="s">
        <v>21</v>
      </c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21"/>
      <c r="O32" s="27"/>
      <c r="P32" s="21"/>
    </row>
    <row r="33" spans="2:16" s="16" customFormat="1" ht="13.5">
      <c r="B33" s="80" t="s">
        <v>40</v>
      </c>
      <c r="C33" s="20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</row>
    <row r="34" spans="2:16" s="16" customFormat="1" ht="13.5">
      <c r="B34" s="80" t="s">
        <v>30</v>
      </c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1"/>
      <c r="O34" s="21"/>
      <c r="P34" s="21"/>
    </row>
    <row r="35" spans="2:16" s="16" customFormat="1" ht="13.5">
      <c r="B35" s="80" t="s">
        <v>41</v>
      </c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2"/>
      <c r="O35" s="22"/>
      <c r="P35" s="22"/>
    </row>
    <row r="36" spans="2:16" s="16" customFormat="1" ht="13.5">
      <c r="B36" s="80" t="s">
        <v>42</v>
      </c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22"/>
      <c r="O36" s="22"/>
      <c r="P36" s="22"/>
    </row>
    <row r="37" ht="13.5">
      <c r="B37" s="80" t="s">
        <v>43</v>
      </c>
    </row>
    <row r="38" ht="13.5">
      <c r="B38" s="80" t="s">
        <v>47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N38"/>
  <sheetViews>
    <sheetView zoomScale="90" zoomScaleNormal="90" zoomScalePageLayoutView="0" workbookViewId="0" topLeftCell="A1">
      <selection activeCell="A1" sqref="A1"/>
    </sheetView>
  </sheetViews>
  <sheetFormatPr defaultColWidth="11.421875" defaultRowHeight="15"/>
  <cols>
    <col min="1" max="1" width="4.7109375" style="23" customWidth="1"/>
    <col min="2" max="2" width="35.7109375" style="23" customWidth="1"/>
    <col min="3" max="13" width="11.421875" style="23" customWidth="1"/>
    <col min="14" max="14" width="14.421875" style="23" customWidth="1"/>
    <col min="15" max="16384" width="11.421875" style="23" customWidth="1"/>
  </cols>
  <sheetData>
    <row r="1" spans="2:14" s="32" customFormat="1" ht="33">
      <c r="B1" s="1" t="s">
        <v>20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2:14" s="34" customFormat="1" ht="18" customHeight="1">
      <c r="B2" s="4" t="str">
        <f>+'P036'!B2</f>
        <v>Al 31 de agosto de 2022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</row>
    <row r="3" spans="2:14" s="36" customFormat="1" ht="18.75" customHeight="1">
      <c r="B3" s="7" t="s">
        <v>1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</row>
    <row r="4" spans="2:14" s="13" customFormat="1" ht="10.5" customHeight="1" thickBot="1">
      <c r="B4" s="10"/>
      <c r="C4" s="11"/>
      <c r="D4" s="11"/>
      <c r="E4" s="11"/>
      <c r="F4" s="12"/>
      <c r="G4" s="12"/>
      <c r="H4" s="12"/>
      <c r="I4" s="12"/>
      <c r="J4" s="11"/>
      <c r="K4" s="12"/>
      <c r="L4" s="12"/>
      <c r="M4" s="12"/>
      <c r="N4" s="12"/>
    </row>
    <row r="5" spans="2:14" s="37" customFormat="1" ht="49.5" customHeight="1" thickTop="1">
      <c r="B5" s="67"/>
      <c r="C5" s="40" t="s">
        <v>3</v>
      </c>
      <c r="D5" s="40" t="s">
        <v>4</v>
      </c>
      <c r="E5" s="40" t="s">
        <v>28</v>
      </c>
      <c r="F5" s="40" t="s">
        <v>29</v>
      </c>
      <c r="G5" s="40" t="s">
        <v>7</v>
      </c>
      <c r="H5" s="40" t="s">
        <v>34</v>
      </c>
      <c r="I5" s="40" t="s">
        <v>9</v>
      </c>
      <c r="J5" s="40" t="s">
        <v>35</v>
      </c>
      <c r="K5" s="40" t="s">
        <v>27</v>
      </c>
      <c r="L5" s="40" t="s">
        <v>10</v>
      </c>
      <c r="M5" s="40" t="s">
        <v>32</v>
      </c>
      <c r="N5" s="40" t="s">
        <v>12</v>
      </c>
    </row>
    <row r="6" spans="2:14" s="15" customFormat="1" ht="14.25">
      <c r="B6" s="68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</row>
    <row r="7" spans="2:14" s="16" customFormat="1" ht="13.5">
      <c r="B7" s="41" t="s">
        <v>13</v>
      </c>
      <c r="C7" s="43">
        <v>399438.3684593</v>
      </c>
      <c r="D7" s="43">
        <v>47305.27797</v>
      </c>
      <c r="E7" s="43">
        <v>177549.60476000002</v>
      </c>
      <c r="F7" s="43">
        <v>14213019.679260898</v>
      </c>
      <c r="G7" s="43">
        <v>5142088.09974</v>
      </c>
      <c r="H7" s="43">
        <v>1785296.9916900005</v>
      </c>
      <c r="I7" s="43">
        <v>200684.83838999996</v>
      </c>
      <c r="J7" s="43">
        <v>11914657.645166636</v>
      </c>
      <c r="K7" s="43">
        <v>2956647.6980012</v>
      </c>
      <c r="L7" s="43">
        <v>11003587.069261992</v>
      </c>
      <c r="M7" s="43">
        <v>546804.96463</v>
      </c>
      <c r="N7" s="43">
        <v>48387080.23732985</v>
      </c>
    </row>
    <row r="8" spans="2:14" s="16" customFormat="1" ht="13.5">
      <c r="B8" s="44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</row>
    <row r="9" spans="2:14" s="16" customFormat="1" ht="13.5">
      <c r="B9" s="48" t="s">
        <v>23</v>
      </c>
      <c r="C9" s="50">
        <v>51920.636000000006</v>
      </c>
      <c r="D9" s="50">
        <v>19973.150589999997</v>
      </c>
      <c r="E9" s="50">
        <v>71724.53676000002</v>
      </c>
      <c r="F9" s="50">
        <v>584874.420438</v>
      </c>
      <c r="G9" s="50">
        <v>198417.43289999999</v>
      </c>
      <c r="H9" s="50">
        <v>195329.92795999997</v>
      </c>
      <c r="I9" s="50">
        <v>52685.44584</v>
      </c>
      <c r="J9" s="50">
        <v>411795.4021299998</v>
      </c>
      <c r="K9" s="50">
        <v>59371.565809999986</v>
      </c>
      <c r="L9" s="50">
        <v>583425.71591</v>
      </c>
      <c r="M9" s="50">
        <v>25752.79665</v>
      </c>
      <c r="N9" s="50">
        <v>2255271.0309880003</v>
      </c>
    </row>
    <row r="10" spans="2:14" s="16" customFormat="1" ht="13.5">
      <c r="B10" s="48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</row>
    <row r="11" spans="2:14" s="16" customFormat="1" ht="13.5">
      <c r="B11" s="48" t="s">
        <v>16</v>
      </c>
      <c r="C11" s="53">
        <v>339451.80677930004</v>
      </c>
      <c r="D11" s="53">
        <v>26653.628050000003</v>
      </c>
      <c r="E11" s="53">
        <v>81108.25475999998</v>
      </c>
      <c r="F11" s="53">
        <v>11607850.5226678</v>
      </c>
      <c r="G11" s="53">
        <v>4211518.936240001</v>
      </c>
      <c r="H11" s="53">
        <v>1406399.8457300004</v>
      </c>
      <c r="I11" s="53">
        <v>99501.30939999998</v>
      </c>
      <c r="J11" s="53">
        <v>9793175.845910035</v>
      </c>
      <c r="K11" s="53">
        <v>1907921.3543099998</v>
      </c>
      <c r="L11" s="53">
        <v>9341374.699567191</v>
      </c>
      <c r="M11" s="53">
        <v>467914.42522000003</v>
      </c>
      <c r="N11" s="53">
        <v>39282870.62863415</v>
      </c>
    </row>
    <row r="12" spans="2:14" s="16" customFormat="1" ht="13.5">
      <c r="B12" s="48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</row>
    <row r="13" spans="2:14" s="16" customFormat="1" ht="13.5">
      <c r="B13" s="48" t="s">
        <v>24</v>
      </c>
      <c r="C13" s="53">
        <v>0</v>
      </c>
      <c r="D13" s="53">
        <v>0</v>
      </c>
      <c r="E13" s="53">
        <v>6145.212</v>
      </c>
      <c r="F13" s="53">
        <v>781158.5860800002</v>
      </c>
      <c r="G13" s="53">
        <v>224234.51753</v>
      </c>
      <c r="H13" s="53">
        <v>38256.512160000006</v>
      </c>
      <c r="I13" s="53">
        <v>0</v>
      </c>
      <c r="J13" s="53">
        <v>919078.97684</v>
      </c>
      <c r="K13" s="53">
        <v>165591.61444999996</v>
      </c>
      <c r="L13" s="53">
        <v>658461.4757300001</v>
      </c>
      <c r="M13" s="53">
        <v>27525.84596999999</v>
      </c>
      <c r="N13" s="53">
        <v>2820452.740759999</v>
      </c>
    </row>
    <row r="14" spans="2:14" s="16" customFormat="1" ht="13.5">
      <c r="B14" s="48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</row>
    <row r="15" spans="2:14" s="16" customFormat="1" ht="13.5">
      <c r="B15" s="48" t="s">
        <v>22</v>
      </c>
      <c r="C15" s="53">
        <v>0</v>
      </c>
      <c r="D15" s="53">
        <v>588.09769</v>
      </c>
      <c r="E15" s="53">
        <v>4976.0609</v>
      </c>
      <c r="F15" s="53">
        <v>1225849.7962828</v>
      </c>
      <c r="G15" s="53">
        <v>455302.12046999985</v>
      </c>
      <c r="H15" s="53">
        <v>136955.21222000002</v>
      </c>
      <c r="I15" s="53">
        <v>0</v>
      </c>
      <c r="J15" s="53">
        <v>584832.6820800002</v>
      </c>
      <c r="K15" s="53">
        <v>817266.0114600001</v>
      </c>
      <c r="L15" s="53">
        <v>319638.4753906</v>
      </c>
      <c r="M15" s="53">
        <v>25611.896789999995</v>
      </c>
      <c r="N15" s="53">
        <v>3571020.3532833946</v>
      </c>
    </row>
    <row r="16" spans="2:14" s="16" customFormat="1" ht="13.5">
      <c r="B16" s="48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</row>
    <row r="17" spans="2:14" s="16" customFormat="1" ht="15">
      <c r="B17" s="48" t="s">
        <v>25</v>
      </c>
      <c r="C17" s="53">
        <v>8065.925679999999</v>
      </c>
      <c r="D17" s="53">
        <v>90.40164</v>
      </c>
      <c r="E17" s="53">
        <v>13595.54034</v>
      </c>
      <c r="F17" s="53">
        <v>13286.3537923</v>
      </c>
      <c r="G17" s="53">
        <v>52615.0926</v>
      </c>
      <c r="H17" s="53">
        <v>8355.49362</v>
      </c>
      <c r="I17" s="53">
        <v>48498.08315</v>
      </c>
      <c r="J17" s="53">
        <v>205774.73820659998</v>
      </c>
      <c r="K17" s="53">
        <v>6497.151971200001</v>
      </c>
      <c r="L17" s="53">
        <v>100686.7026642</v>
      </c>
      <c r="M17" s="53">
        <v>0</v>
      </c>
      <c r="N17" s="53">
        <v>457465.48366429994</v>
      </c>
    </row>
    <row r="18" spans="2:14" s="16" customFormat="1" ht="13.5">
      <c r="B18" s="48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</row>
    <row r="19" spans="2:14" s="16" customFormat="1" ht="13.5">
      <c r="B19" s="70" t="s">
        <v>14</v>
      </c>
      <c r="C19" s="71">
        <v>100</v>
      </c>
      <c r="D19" s="71">
        <v>100</v>
      </c>
      <c r="E19" s="71">
        <v>100</v>
      </c>
      <c r="F19" s="71">
        <v>100</v>
      </c>
      <c r="G19" s="71">
        <v>100</v>
      </c>
      <c r="H19" s="71">
        <v>100</v>
      </c>
      <c r="I19" s="71">
        <v>100</v>
      </c>
      <c r="J19" s="71">
        <v>100</v>
      </c>
      <c r="K19" s="71">
        <v>100</v>
      </c>
      <c r="L19" s="71">
        <v>100</v>
      </c>
      <c r="M19" s="71">
        <v>100</v>
      </c>
      <c r="N19" s="71">
        <v>100</v>
      </c>
    </row>
    <row r="20" spans="2:14" s="16" customFormat="1" ht="13.5">
      <c r="B20" s="44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</row>
    <row r="21" spans="2:14" s="16" customFormat="1" ht="13.5">
      <c r="B21" s="48" t="s">
        <v>15</v>
      </c>
      <c r="C21" s="59">
        <v>12.998409792295742</v>
      </c>
      <c r="D21" s="59">
        <v>42.22182269527418</v>
      </c>
      <c r="E21" s="59">
        <v>40.39690026736616</v>
      </c>
      <c r="F21" s="59">
        <v>4.115060934527704</v>
      </c>
      <c r="G21" s="59">
        <v>3.858693765088011</v>
      </c>
      <c r="H21" s="59">
        <v>10.94103271720054</v>
      </c>
      <c r="I21" s="59">
        <v>26.252828197023025</v>
      </c>
      <c r="J21" s="59">
        <v>3.4562084316123927</v>
      </c>
      <c r="K21" s="59">
        <v>2.0080703510985534</v>
      </c>
      <c r="L21" s="59">
        <v>5.302141131229584</v>
      </c>
      <c r="M21" s="59">
        <v>4.709685960409273</v>
      </c>
      <c r="N21" s="59">
        <v>4.660895056957984</v>
      </c>
    </row>
    <row r="22" spans="2:14" s="16" customFormat="1" ht="13.5">
      <c r="B22" s="48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</row>
    <row r="23" spans="2:14" s="16" customFormat="1" ht="13.5">
      <c r="B23" s="48" t="s">
        <v>16</v>
      </c>
      <c r="C23" s="59">
        <v>84.98227350783098</v>
      </c>
      <c r="D23" s="59">
        <v>56.34387787955324</v>
      </c>
      <c r="E23" s="59">
        <v>45.68202495839787</v>
      </c>
      <c r="F23" s="59">
        <v>81.67054422365668</v>
      </c>
      <c r="G23" s="59">
        <v>81.90289342675689</v>
      </c>
      <c r="H23" s="59">
        <v>78.77680029016753</v>
      </c>
      <c r="I23" s="59">
        <v>49.580880248977536</v>
      </c>
      <c r="J23" s="59">
        <v>82.1943536907482</v>
      </c>
      <c r="K23" s="59">
        <v>64.52988482868024</v>
      </c>
      <c r="L23" s="59">
        <v>84.89390451284642</v>
      </c>
      <c r="M23" s="59">
        <v>85.57245370597872</v>
      </c>
      <c r="N23" s="59">
        <v>81.18462704498556</v>
      </c>
    </row>
    <row r="24" spans="2:14" s="16" customFormat="1" ht="13.5">
      <c r="B24" s="48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</row>
    <row r="25" spans="2:14" s="16" customFormat="1" ht="13.5">
      <c r="B25" s="48" t="s">
        <v>17</v>
      </c>
      <c r="C25" s="59">
        <v>0</v>
      </c>
      <c r="D25" s="59">
        <v>0</v>
      </c>
      <c r="E25" s="59">
        <v>3.4611240099952334</v>
      </c>
      <c r="F25" s="59">
        <v>5.496077566260161</v>
      </c>
      <c r="G25" s="59">
        <v>4.360767711104327</v>
      </c>
      <c r="H25" s="59">
        <v>2.142865435727059</v>
      </c>
      <c r="I25" s="59">
        <v>0</v>
      </c>
      <c r="J25" s="59">
        <v>7.7138513267549795</v>
      </c>
      <c r="K25" s="59">
        <v>5.60065423289849</v>
      </c>
      <c r="L25" s="59">
        <v>5.984062029820998</v>
      </c>
      <c r="M25" s="59">
        <v>5.033942218982152</v>
      </c>
      <c r="N25" s="59">
        <v>5.828937656345847</v>
      </c>
    </row>
    <row r="26" spans="2:14" s="16" customFormat="1" ht="13.5">
      <c r="B26" s="48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</row>
    <row r="27" spans="2:14" s="16" customFormat="1" ht="13.5">
      <c r="B27" s="48" t="s">
        <v>22</v>
      </c>
      <c r="C27" s="59">
        <v>0</v>
      </c>
      <c r="D27" s="59">
        <v>1.2431967747297858</v>
      </c>
      <c r="E27" s="59">
        <v>2.802631358558255</v>
      </c>
      <c r="F27" s="59">
        <v>8.62483711375925</v>
      </c>
      <c r="G27" s="59">
        <v>8.85442084302331</v>
      </c>
      <c r="H27" s="59">
        <v>7.671284545791749</v>
      </c>
      <c r="I27" s="59">
        <v>0</v>
      </c>
      <c r="J27" s="59">
        <v>4.908514365221786</v>
      </c>
      <c r="K27" s="59">
        <v>27.641643338585837</v>
      </c>
      <c r="L27" s="59">
        <v>2.904857055964006</v>
      </c>
      <c r="M27" s="59">
        <v>4.683918114629866</v>
      </c>
      <c r="N27" s="59">
        <v>7.380111252359489</v>
      </c>
    </row>
    <row r="28" spans="2:14" s="16" customFormat="1" ht="13.5">
      <c r="B28" s="48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</row>
    <row r="29" spans="2:14" s="16" customFormat="1" ht="13.5">
      <c r="B29" s="48" t="s">
        <v>18</v>
      </c>
      <c r="C29" s="59">
        <v>2.0193166998732774</v>
      </c>
      <c r="D29" s="59">
        <v>0.19110265044279157</v>
      </c>
      <c r="E29" s="59">
        <v>7.657319405682466</v>
      </c>
      <c r="F29" s="59">
        <v>0.0934801617962082</v>
      </c>
      <c r="G29" s="59">
        <v>1.0232242540274714</v>
      </c>
      <c r="H29" s="59">
        <v>0.46801701111312066</v>
      </c>
      <c r="I29" s="59">
        <v>24.166291553999447</v>
      </c>
      <c r="J29" s="59">
        <v>1.7270721856626376</v>
      </c>
      <c r="K29" s="59">
        <v>0.2197472487368823</v>
      </c>
      <c r="L29" s="59">
        <v>0.915035270138986</v>
      </c>
      <c r="M29" s="59">
        <v>0</v>
      </c>
      <c r="N29" s="59">
        <v>0.9454289893511134</v>
      </c>
    </row>
    <row r="30" spans="2:14" s="16" customFormat="1" ht="4.5" customHeight="1" thickBot="1">
      <c r="B30" s="60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</row>
    <row r="31" spans="2:14" s="16" customFormat="1" ht="10.5" customHeight="1" thickTop="1">
      <c r="B31" s="19"/>
      <c r="C31" s="38"/>
      <c r="D31" s="38"/>
      <c r="E31" s="38"/>
      <c r="F31" s="19"/>
      <c r="G31" s="38"/>
      <c r="H31" s="19"/>
      <c r="I31" s="19"/>
      <c r="J31" s="38"/>
      <c r="K31" s="19"/>
      <c r="L31" s="19"/>
      <c r="M31" s="19"/>
      <c r="N31" s="19"/>
    </row>
    <row r="32" spans="2:10" s="77" customFormat="1" ht="13.5">
      <c r="B32" s="75" t="s">
        <v>21</v>
      </c>
      <c r="C32" s="76"/>
      <c r="D32" s="76"/>
      <c r="E32" s="76"/>
      <c r="G32" s="76"/>
      <c r="J32" s="76"/>
    </row>
    <row r="33" spans="2:14" s="77" customFormat="1" ht="13.5">
      <c r="B33" s="81" t="s">
        <v>40</v>
      </c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</row>
    <row r="34" spans="2:10" s="77" customFormat="1" ht="13.5">
      <c r="B34" s="81" t="s">
        <v>30</v>
      </c>
      <c r="C34" s="76"/>
      <c r="D34" s="76"/>
      <c r="E34" s="76"/>
      <c r="G34" s="76"/>
      <c r="J34" s="76"/>
    </row>
    <row r="35" spans="2:13" s="77" customFormat="1" ht="13.5">
      <c r="B35" s="81" t="s">
        <v>41</v>
      </c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</row>
    <row r="36" spans="2:13" s="77" customFormat="1" ht="13.5">
      <c r="B36" s="81" t="s">
        <v>48</v>
      </c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</row>
    <row r="37" ht="13.5">
      <c r="B37" s="81" t="s">
        <v>33</v>
      </c>
    </row>
    <row r="38" ht="13.5">
      <c r="B38" s="81" t="s">
        <v>31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DSIS</dc:creator>
  <cp:keywords/>
  <dc:description/>
  <cp:lastModifiedBy>Ricardo Alonso Morales Feliciano</cp:lastModifiedBy>
  <dcterms:created xsi:type="dcterms:W3CDTF">2017-12-14T22:30:28Z</dcterms:created>
  <dcterms:modified xsi:type="dcterms:W3CDTF">2022-10-18T19:15:23Z</dcterms:modified>
  <cp:category/>
  <cp:version/>
  <cp:contentType/>
  <cp:contentStatus/>
</cp:coreProperties>
</file>