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8" yWindow="228" windowWidth="12516" windowHeight="11688" activeTab="0"/>
  </bookViews>
  <sheets>
    <sheet name="ACTIVO" sheetId="1" r:id="rId1"/>
    <sheet name="PASIVO" sheetId="2" r:id="rId2"/>
    <sheet name="G y P" sheetId="3" r:id="rId3"/>
  </sheets>
  <definedNames>
    <definedName name="_xlnm.Print_Area" localSheetId="0">'ACTIVO'!$A$1:$D$34</definedName>
    <definedName name="_xlnm.Print_Area" localSheetId="2">'G y P'!$A:$IV</definedName>
  </definedNames>
  <calcPr fullCalcOnLoad="1"/>
</workbook>
</file>

<file path=xl/sharedStrings.xml><?xml version="1.0" encoding="utf-8"?>
<sst xmlns="http://schemas.openxmlformats.org/spreadsheetml/2006/main" count="108" uniqueCount="88">
  <si>
    <t>BALANCE   DE   LOS   ALMACENES   GENERALES   DE   DEPOSITO</t>
  </si>
  <si>
    <t>(En Miles de Nuevos Soles)</t>
  </si>
  <si>
    <t>A   C   T   I   V   O</t>
  </si>
  <si>
    <t>P   A   S   I   V   O</t>
  </si>
  <si>
    <t xml:space="preserve">   TOTAL  PASIVO  Y  PATRIMONIO</t>
  </si>
  <si>
    <t xml:space="preserve">  CUENTAS  DE  ORDEN  DEUDORAS</t>
  </si>
  <si>
    <t>ESTADO  DE  GANANCIAS  Y  PERDIDAS  DE  LOS  ALMACENES  GENERALES  DE  DEPOSITO</t>
  </si>
  <si>
    <t>Alma-Perú</t>
  </si>
  <si>
    <t>Existencias</t>
  </si>
  <si>
    <t>Valores Negociables</t>
  </si>
  <si>
    <t>Clientes (Neto)</t>
  </si>
  <si>
    <t>Cuentas por Cobrar Accionistas y Personal</t>
  </si>
  <si>
    <t>Cuentas por Cobrar Diversas (Neto)</t>
  </si>
  <si>
    <t>Otros Activos Corrientes</t>
  </si>
  <si>
    <t xml:space="preserve">   TOTAL  ACTIVO  CORRIENTE</t>
  </si>
  <si>
    <t>Inversiones en Valores</t>
  </si>
  <si>
    <t>Inmuebles, Maquinarias y Equipo</t>
  </si>
  <si>
    <t>(-) Depreciacion Acumulada</t>
  </si>
  <si>
    <t xml:space="preserve">    TOTAL  ACTIVO  NO  CORRIENTE</t>
  </si>
  <si>
    <t xml:space="preserve">     T O T A L      A C T I V O</t>
  </si>
  <si>
    <t xml:space="preserve">    CUENTAS  DE  ORDEN  DEUDORAS</t>
  </si>
  <si>
    <t>Proveedores</t>
  </si>
  <si>
    <t>Sobregiros</t>
  </si>
  <si>
    <t>Tributos por Pagar</t>
  </si>
  <si>
    <t>Remuneraciones y Participaciones por Pagar</t>
  </si>
  <si>
    <t>Cuentas por Pagar Diversas</t>
  </si>
  <si>
    <t>Dividendos por Pagar</t>
  </si>
  <si>
    <t>Ganancias Diferidas</t>
  </si>
  <si>
    <t xml:space="preserve">   TOTAL  PASIVO  CORRIENTE</t>
  </si>
  <si>
    <t>Provisiones Diversas</t>
  </si>
  <si>
    <t xml:space="preserve">    TOTAL  PASIVO  NO  CORRIENTE</t>
  </si>
  <si>
    <t xml:space="preserve">     T O T A L      P A S I V O</t>
  </si>
  <si>
    <t>PATRIMONIO</t>
  </si>
  <si>
    <t>Reservas</t>
  </si>
  <si>
    <t>Capital Social</t>
  </si>
  <si>
    <t>Capital Adicional</t>
  </si>
  <si>
    <t>Resultados Acumulados</t>
  </si>
  <si>
    <t>Resultado del Ejercicio</t>
  </si>
  <si>
    <t xml:space="preserve">    TOTAL  PATRIMONIO</t>
  </si>
  <si>
    <t>Propio</t>
  </si>
  <si>
    <t>Campo</t>
  </si>
  <si>
    <t>Aduanero</t>
  </si>
  <si>
    <t>Otros</t>
  </si>
  <si>
    <t>Almacenaje Financiero:</t>
  </si>
  <si>
    <t>Almacenaje Simple:</t>
  </si>
  <si>
    <t>Fianza Bancaria</t>
  </si>
  <si>
    <t xml:space="preserve">    T  O  T  A  L</t>
  </si>
  <si>
    <t>Mercaderia Adjudicada</t>
  </si>
  <si>
    <t>Deuda a Largo Plazo</t>
  </si>
  <si>
    <t>Porción Corriente Deuda a Largo Plazo</t>
  </si>
  <si>
    <t>INGRESOS</t>
  </si>
  <si>
    <t>Por Servicio de Almacenaje</t>
  </si>
  <si>
    <t>Ingresos Financieros</t>
  </si>
  <si>
    <t>Gastos de Personal</t>
  </si>
  <si>
    <t>Tributos y Contribuciones</t>
  </si>
  <si>
    <t>Compras</t>
  </si>
  <si>
    <t>Ingresos Extraordinarios</t>
  </si>
  <si>
    <t>Ganancias de Ejercicios Anteriores</t>
  </si>
  <si>
    <t>Gastos Extraordinarios</t>
  </si>
  <si>
    <t>D E S C R I P C I O N</t>
  </si>
  <si>
    <t>Impuesto a la Renta</t>
  </si>
  <si>
    <t>UTILIDAD  OPERATIVA</t>
  </si>
  <si>
    <t>Pérdidas de Ejercicios Anteriores</t>
  </si>
  <si>
    <t>RESULTADO  DEL  EJERCICIO</t>
  </si>
  <si>
    <t>UTILIDAD ANTES DEL REI, PARTICIPACIONES E IMPUESTO A LA RENTA</t>
  </si>
  <si>
    <t>Servicios Recibidos de Terceros</t>
  </si>
  <si>
    <t>Cargas Diversas Gestión</t>
  </si>
  <si>
    <t>Ingresos Diversos</t>
  </si>
  <si>
    <t>Participaciones</t>
  </si>
  <si>
    <t>Cargas Excepcionales</t>
  </si>
  <si>
    <t>Otros Activos No Corrientes</t>
  </si>
  <si>
    <t>MAS:</t>
  </si>
  <si>
    <t>MENOS:</t>
  </si>
  <si>
    <t>Provisiones del ejercicio</t>
  </si>
  <si>
    <t>Cargas Diferidas</t>
  </si>
  <si>
    <t>Beneficios Sociales de los Trabajadores</t>
  </si>
  <si>
    <t>Cargas Financieras</t>
  </si>
  <si>
    <t>Caja y Bancos</t>
  </si>
  <si>
    <t>Inversiones Intangibles (Neto)</t>
  </si>
  <si>
    <t>Total</t>
  </si>
  <si>
    <t>EGRESOS</t>
  </si>
  <si>
    <t xml:space="preserve"> Resultados no realizados</t>
  </si>
  <si>
    <t>Almafin</t>
  </si>
  <si>
    <t xml:space="preserve"> Excedente de Revaluación</t>
  </si>
  <si>
    <t>-</t>
  </si>
  <si>
    <t>Al 31 de Enero de 2022</t>
  </si>
  <si>
    <t>Actualizado el 12-10-2022*</t>
  </si>
  <si>
    <t>* Almafin envió información actualizada de estados financieros.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</si>
</sst>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_);_(* \(#,##0\);_(* &quot;-&quot;_);_(@_)"/>
    <numFmt numFmtId="171" formatCode="_(* #,##0.00_);_(* \(#,##0.00\);_(* &quot;-&quot;??_);_(@_)"/>
    <numFmt numFmtId="172" formatCode="_(&quot;S/.&quot;* #,##0_);_(&quot;S/.&quot;* \(#,##0\);_(&quot;S/.&quot;* &quot;-&quot;_);_(@_)"/>
    <numFmt numFmtId="173" formatCode="_(&quot;S/.&quot;* #,##0.00_);_(&quot;S/.&quot;* \(#,##0.00\);_(&quot;S/.&quot;* &quot;-&quot;??_);_(@_)"/>
    <numFmt numFmtId="174" formatCode="_(* #,##0_);_(* \(#,##0\);_(* &quot;-&quot;??_);_(@_)"/>
    <numFmt numFmtId="175" formatCode="0.00000"/>
    <numFmt numFmtId="176" formatCode="_(* #,##0.0_);_(* \(#,##0.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0" fontId="5" fillId="0" borderId="14" xfId="5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70" fontId="5" fillId="0" borderId="12" xfId="50" applyNumberFormat="1" applyFont="1" applyFill="1" applyBorder="1" applyAlignment="1">
      <alignment horizontal="right"/>
    </xf>
    <xf numFmtId="170" fontId="5" fillId="0" borderId="12" xfId="50" applyFont="1" applyFill="1" applyBorder="1" applyAlignment="1">
      <alignment horizontal="right"/>
    </xf>
    <xf numFmtId="170" fontId="6" fillId="0" borderId="13" xfId="50" applyFont="1" applyFill="1" applyBorder="1" applyAlignment="1">
      <alignment horizontal="right"/>
    </xf>
    <xf numFmtId="170" fontId="6" fillId="0" borderId="12" xfId="50" applyFont="1" applyFill="1" applyBorder="1" applyAlignment="1">
      <alignment horizontal="right"/>
    </xf>
    <xf numFmtId="37" fontId="5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6" xfId="0" applyFont="1" applyFill="1" applyBorder="1" applyAlignment="1">
      <alignment horizontal="left" indent="1"/>
    </xf>
    <xf numFmtId="174" fontId="5" fillId="0" borderId="0" xfId="49" applyNumberFormat="1" applyFont="1" applyFill="1" applyAlignment="1">
      <alignment/>
    </xf>
    <xf numFmtId="170" fontId="6" fillId="0" borderId="18" xfId="50" applyNumberFormat="1" applyFont="1" applyFill="1" applyBorder="1" applyAlignment="1">
      <alignment/>
    </xf>
    <xf numFmtId="170" fontId="5" fillId="0" borderId="0" xfId="5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70" fontId="6" fillId="0" borderId="12" xfId="50" applyNumberFormat="1" applyFont="1" applyFill="1" applyBorder="1" applyAlignment="1">
      <alignment horizontal="right"/>
    </xf>
    <xf numFmtId="170" fontId="6" fillId="0" borderId="20" xfId="5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170" fontId="6" fillId="0" borderId="18" xfId="5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indent="2"/>
    </xf>
    <xf numFmtId="170" fontId="5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 indent="1"/>
    </xf>
    <xf numFmtId="0" fontId="5" fillId="0" borderId="12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170" fontId="6" fillId="0" borderId="20" xfId="50" applyFont="1" applyFill="1" applyBorder="1" applyAlignment="1">
      <alignment/>
    </xf>
    <xf numFmtId="0" fontId="7" fillId="0" borderId="0" xfId="0" applyFont="1" applyFill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6" xfId="0" applyFont="1" applyFill="1" applyBorder="1" applyAlignment="1" quotePrefix="1">
      <alignment horizontal="center"/>
    </xf>
    <xf numFmtId="0" fontId="6" fillId="0" borderId="19" xfId="0" applyFont="1" applyFill="1" applyBorder="1" applyAlignment="1" quotePrefix="1">
      <alignment horizontal="left"/>
    </xf>
    <xf numFmtId="0" fontId="4" fillId="0" borderId="17" xfId="0" applyFont="1" applyFill="1" applyBorder="1" applyAlignment="1" quotePrefix="1">
      <alignment horizontal="left"/>
    </xf>
    <xf numFmtId="0" fontId="6" fillId="0" borderId="16" xfId="0" applyFont="1" applyFill="1" applyBorder="1" applyAlignment="1" quotePrefix="1">
      <alignment horizontal="left" indent="1"/>
    </xf>
    <xf numFmtId="0" fontId="5" fillId="0" borderId="16" xfId="0" applyFont="1" applyFill="1" applyBorder="1" applyAlignment="1">
      <alignment horizontal="left" indent="2"/>
    </xf>
    <xf numFmtId="0" fontId="5" fillId="0" borderId="16" xfId="0" applyFont="1" applyFill="1" applyBorder="1" applyAlignment="1" quotePrefix="1">
      <alignment horizontal="left" indent="2"/>
    </xf>
    <xf numFmtId="0" fontId="6" fillId="0" borderId="16" xfId="0" applyFont="1" applyFill="1" applyBorder="1" applyAlignment="1" quotePrefix="1">
      <alignment horizontal="left"/>
    </xf>
    <xf numFmtId="0" fontId="5" fillId="0" borderId="16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6" fillId="0" borderId="17" xfId="0" applyFont="1" applyFill="1" applyBorder="1" applyAlignment="1">
      <alignment horizontal="left" indent="1"/>
    </xf>
    <xf numFmtId="3" fontId="6" fillId="0" borderId="0" xfId="0" applyNumberFormat="1" applyFont="1" applyFill="1" applyAlignment="1">
      <alignment horizontal="right"/>
    </xf>
    <xf numFmtId="170" fontId="6" fillId="0" borderId="0" xfId="50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70" fontId="5" fillId="0" borderId="0" xfId="50" applyFont="1" applyFill="1" applyBorder="1" applyAlignment="1">
      <alignment horizontal="right"/>
    </xf>
    <xf numFmtId="170" fontId="6" fillId="0" borderId="14" xfId="50" applyFont="1" applyFill="1" applyBorder="1" applyAlignment="1">
      <alignment horizontal="right"/>
    </xf>
    <xf numFmtId="174" fontId="6" fillId="0" borderId="13" xfId="49" applyNumberFormat="1" applyFont="1" applyFill="1" applyBorder="1" applyAlignment="1">
      <alignment horizontal="right"/>
    </xf>
    <xf numFmtId="174" fontId="6" fillId="0" borderId="14" xfId="49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13" xfId="0" applyFont="1" applyFill="1" applyBorder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0" fontId="6" fillId="0" borderId="0" xfId="50" applyNumberFormat="1" applyFont="1" applyFill="1" applyBorder="1" applyAlignment="1">
      <alignment horizontal="right"/>
    </xf>
    <xf numFmtId="170" fontId="5" fillId="0" borderId="13" xfId="5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74" fontId="5" fillId="0" borderId="12" xfId="49" applyNumberFormat="1" applyFont="1" applyFill="1" applyBorder="1" applyAlignment="1">
      <alignment horizontal="right"/>
    </xf>
    <xf numFmtId="174" fontId="5" fillId="0" borderId="0" xfId="49" applyNumberFormat="1" applyFont="1" applyFill="1" applyBorder="1" applyAlignment="1">
      <alignment horizontal="right"/>
    </xf>
    <xf numFmtId="174" fontId="6" fillId="0" borderId="12" xfId="49" applyNumberFormat="1" applyFont="1" applyFill="1" applyBorder="1" applyAlignment="1">
      <alignment horizontal="right"/>
    </xf>
    <xf numFmtId="174" fontId="6" fillId="0" borderId="0" xfId="49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left" vertical="justify" indent="1"/>
    </xf>
    <xf numFmtId="0" fontId="6" fillId="0" borderId="22" xfId="0" applyFont="1" applyFill="1" applyBorder="1" applyAlignment="1">
      <alignment horizontal="left" vertical="justify" inden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40.7109375" style="4" customWidth="1"/>
    <col min="2" max="3" width="15.7109375" style="4" customWidth="1"/>
    <col min="4" max="4" width="15.7109375" style="20" customWidth="1"/>
    <col min="5" max="5" width="11.421875" style="4" customWidth="1"/>
    <col min="6" max="6" width="12.57421875" style="4" bestFit="1" customWidth="1"/>
    <col min="7" max="16384" width="11.421875" style="4" customWidth="1"/>
  </cols>
  <sheetData>
    <row r="2" spans="1:4" ht="24.75" customHeight="1">
      <c r="A2" s="84" t="s">
        <v>0</v>
      </c>
      <c r="B2" s="84"/>
      <c r="C2" s="84"/>
      <c r="D2" s="84"/>
    </row>
    <row r="3" spans="1:4" ht="17.25" customHeight="1">
      <c r="A3" s="19" t="s">
        <v>85</v>
      </c>
      <c r="B3" s="6"/>
      <c r="C3" s="6"/>
      <c r="D3" s="13"/>
    </row>
    <row r="4" spans="1:4" ht="13.5">
      <c r="A4" s="13" t="s">
        <v>1</v>
      </c>
      <c r="B4" s="6"/>
      <c r="C4" s="6"/>
      <c r="D4" s="13"/>
    </row>
    <row r="5" ht="13.5">
      <c r="A5" s="88" t="s">
        <v>86</v>
      </c>
    </row>
    <row r="6" spans="1:4" ht="13.5">
      <c r="A6" s="21"/>
      <c r="B6" s="2"/>
      <c r="C6" s="3"/>
      <c r="D6" s="22"/>
    </row>
    <row r="7" spans="1:4" ht="13.5">
      <c r="A7" s="23" t="s">
        <v>2</v>
      </c>
      <c r="B7" s="5" t="s">
        <v>7</v>
      </c>
      <c r="C7" s="7" t="s">
        <v>82</v>
      </c>
      <c r="D7" s="24" t="s">
        <v>79</v>
      </c>
    </row>
    <row r="8" spans="1:4" ht="13.5">
      <c r="A8" s="25"/>
      <c r="B8" s="1"/>
      <c r="C8" s="41"/>
      <c r="D8" s="35"/>
    </row>
    <row r="9" spans="1:4" ht="13.5">
      <c r="A9" s="41"/>
      <c r="B9" s="3"/>
      <c r="C9" s="2"/>
      <c r="D9" s="39"/>
    </row>
    <row r="10" spans="1:4" ht="24.75" customHeight="1">
      <c r="A10" s="49" t="s">
        <v>77</v>
      </c>
      <c r="B10" s="14">
        <v>902</v>
      </c>
      <c r="C10" s="33">
        <v>566.8778093447738</v>
      </c>
      <c r="D10" s="32">
        <v>1468.8778093447738</v>
      </c>
    </row>
    <row r="11" spans="1:4" ht="24.75" customHeight="1">
      <c r="A11" s="49" t="s">
        <v>9</v>
      </c>
      <c r="B11" s="14">
        <v>0</v>
      </c>
      <c r="C11" s="33">
        <v>0</v>
      </c>
      <c r="D11" s="32">
        <v>0</v>
      </c>
    </row>
    <row r="12" spans="1:4" ht="24.75" customHeight="1">
      <c r="A12" s="49" t="s">
        <v>10</v>
      </c>
      <c r="B12" s="14">
        <v>4775</v>
      </c>
      <c r="C12" s="33">
        <v>4318.97654825001</v>
      </c>
      <c r="D12" s="32">
        <v>9093.97654825001</v>
      </c>
    </row>
    <row r="13" spans="1:4" ht="24.75" customHeight="1">
      <c r="A13" s="49" t="s">
        <v>11</v>
      </c>
      <c r="B13" s="14">
        <v>33</v>
      </c>
      <c r="C13" s="33">
        <v>0</v>
      </c>
      <c r="D13" s="32">
        <v>33</v>
      </c>
    </row>
    <row r="14" spans="1:4" ht="24.75" customHeight="1">
      <c r="A14" s="49" t="s">
        <v>12</v>
      </c>
      <c r="B14" s="14">
        <v>167</v>
      </c>
      <c r="C14" s="33">
        <v>1773.92607483</v>
      </c>
      <c r="D14" s="32">
        <v>1940.92607483</v>
      </c>
    </row>
    <row r="15" spans="1:4" ht="24.75" customHeight="1">
      <c r="A15" s="49" t="s">
        <v>47</v>
      </c>
      <c r="B15" s="14">
        <v>0</v>
      </c>
      <c r="C15" s="33">
        <v>0</v>
      </c>
      <c r="D15" s="32">
        <v>0</v>
      </c>
    </row>
    <row r="16" spans="1:4" ht="24.75" customHeight="1">
      <c r="A16" s="49" t="s">
        <v>8</v>
      </c>
      <c r="B16" s="14">
        <v>0</v>
      </c>
      <c r="C16" s="33">
        <v>0</v>
      </c>
      <c r="D16" s="32">
        <v>0</v>
      </c>
    </row>
    <row r="17" spans="1:4" ht="24.75" customHeight="1">
      <c r="A17" s="49" t="s">
        <v>13</v>
      </c>
      <c r="B17" s="14">
        <v>37859</v>
      </c>
      <c r="C17" s="33">
        <v>414.96766</v>
      </c>
      <c r="D17" s="32">
        <v>38273.96766</v>
      </c>
    </row>
    <row r="18" spans="1:4" ht="9.75" customHeight="1">
      <c r="A18" s="41"/>
      <c r="B18" s="14" t="s">
        <v>84</v>
      </c>
      <c r="C18" s="33">
        <v>0</v>
      </c>
      <c r="D18" s="32"/>
    </row>
    <row r="19" spans="1:4" s="20" customFormat="1" ht="24.75" customHeight="1">
      <c r="A19" s="73" t="s">
        <v>14</v>
      </c>
      <c r="B19" s="36">
        <v>43737</v>
      </c>
      <c r="C19" s="77">
        <v>7074.748092424784</v>
      </c>
      <c r="D19" s="32">
        <v>50811.74809242479</v>
      </c>
    </row>
    <row r="20" spans="1:4" ht="9.75" customHeight="1">
      <c r="A20" s="41"/>
      <c r="B20" s="14"/>
      <c r="C20" s="33"/>
      <c r="D20" s="32"/>
    </row>
    <row r="21" spans="1:4" ht="24.75" customHeight="1">
      <c r="A21" s="49" t="s">
        <v>15</v>
      </c>
      <c r="B21" s="14">
        <v>69890</v>
      </c>
      <c r="C21" s="33">
        <v>64651.745</v>
      </c>
      <c r="D21" s="32">
        <v>134541.745</v>
      </c>
    </row>
    <row r="22" spans="1:5" ht="24.75" customHeight="1">
      <c r="A22" s="49" t="s">
        <v>16</v>
      </c>
      <c r="B22" s="14">
        <v>1848</v>
      </c>
      <c r="C22" s="33">
        <v>10082.17435</v>
      </c>
      <c r="D22" s="32">
        <v>11930.17435</v>
      </c>
      <c r="E22" s="10"/>
    </row>
    <row r="23" spans="1:4" ht="24.75" customHeight="1">
      <c r="A23" s="49" t="s">
        <v>17</v>
      </c>
      <c r="B23" s="14">
        <v>-1453</v>
      </c>
      <c r="C23" s="33">
        <v>-611.4024099999999</v>
      </c>
      <c r="D23" s="32">
        <v>-2064.4024099999997</v>
      </c>
    </row>
    <row r="24" spans="1:6" ht="24.75" customHeight="1">
      <c r="A24" s="49" t="s">
        <v>78</v>
      </c>
      <c r="B24" s="14">
        <v>55</v>
      </c>
      <c r="C24" s="33">
        <v>262.485</v>
      </c>
      <c r="D24" s="32">
        <v>317.485</v>
      </c>
      <c r="F24" s="10"/>
    </row>
    <row r="25" spans="1:4" ht="24.75" customHeight="1">
      <c r="A25" s="49" t="s">
        <v>74</v>
      </c>
      <c r="B25" s="14">
        <v>0</v>
      </c>
      <c r="C25" s="33">
        <v>4095.27019</v>
      </c>
      <c r="D25" s="32">
        <v>4095.27019</v>
      </c>
    </row>
    <row r="26" spans="1:4" ht="24.75" customHeight="1">
      <c r="A26" s="49" t="s">
        <v>70</v>
      </c>
      <c r="B26" s="14">
        <v>22781</v>
      </c>
      <c r="C26" s="33">
        <v>0</v>
      </c>
      <c r="D26" s="32">
        <v>22781</v>
      </c>
    </row>
    <row r="27" spans="1:4" ht="9.75" customHeight="1">
      <c r="A27" s="41"/>
      <c r="B27" s="14"/>
      <c r="C27" s="33"/>
      <c r="D27" s="32"/>
    </row>
    <row r="28" spans="1:4" s="20" customFormat="1" ht="24.75" customHeight="1">
      <c r="A28" s="73" t="s">
        <v>18</v>
      </c>
      <c r="B28" s="36">
        <v>93122</v>
      </c>
      <c r="C28" s="77">
        <v>78480.27213</v>
      </c>
      <c r="D28" s="32">
        <v>171602.27213</v>
      </c>
    </row>
    <row r="29" spans="1:4" ht="9.75" customHeight="1">
      <c r="A29" s="41"/>
      <c r="B29" s="14"/>
      <c r="C29" s="33">
        <v>0</v>
      </c>
      <c r="D29" s="32"/>
    </row>
    <row r="30" spans="1:4" s="20" customFormat="1" ht="24.75" customHeight="1">
      <c r="A30" s="74" t="s">
        <v>19</v>
      </c>
      <c r="B30" s="36">
        <v>136859</v>
      </c>
      <c r="C30" s="77">
        <v>85555.02022242478</v>
      </c>
      <c r="D30" s="32">
        <v>222414.02022242476</v>
      </c>
    </row>
    <row r="31" spans="1:4" ht="9.75" customHeight="1">
      <c r="A31" s="41"/>
      <c r="B31" s="14"/>
      <c r="C31" s="33">
        <v>0</v>
      </c>
      <c r="D31" s="32"/>
    </row>
    <row r="32" spans="1:4" s="20" customFormat="1" ht="24.75" customHeight="1">
      <c r="A32" s="75" t="s">
        <v>20</v>
      </c>
      <c r="B32" s="36">
        <v>1269492</v>
      </c>
      <c r="C32" s="77">
        <v>289308.06977999996</v>
      </c>
      <c r="D32" s="32">
        <v>1558800.06978</v>
      </c>
    </row>
    <row r="33" spans="1:4" ht="19.5" customHeight="1">
      <c r="A33" s="76"/>
      <c r="B33" s="78"/>
      <c r="C33" s="9"/>
      <c r="D33" s="37"/>
    </row>
    <row r="34" spans="1:3" ht="18.75" customHeight="1">
      <c r="A34" s="4" t="s">
        <v>87</v>
      </c>
      <c r="C34" s="10"/>
    </row>
    <row r="35" ht="13.5">
      <c r="C35" s="10"/>
    </row>
    <row r="37" ht="13.5">
      <c r="D37" s="38"/>
    </row>
  </sheetData>
  <sheetProtection/>
  <mergeCells count="1">
    <mergeCell ref="A2:D2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43.421875" style="4" bestFit="1" customWidth="1"/>
    <col min="2" max="3" width="15.7109375" style="4" customWidth="1"/>
    <col min="4" max="4" width="15.7109375" style="20" customWidth="1"/>
    <col min="5" max="16384" width="11.421875" style="4" customWidth="1"/>
  </cols>
  <sheetData>
    <row r="2" spans="1:4" ht="21" customHeight="1">
      <c r="A2" s="52" t="s">
        <v>0</v>
      </c>
      <c r="B2" s="6"/>
      <c r="C2" s="6"/>
      <c r="D2" s="13"/>
    </row>
    <row r="3" spans="1:4" ht="18">
      <c r="A3" s="19" t="s">
        <v>85</v>
      </c>
      <c r="B3" s="11"/>
      <c r="C3" s="11"/>
      <c r="D3" s="53"/>
    </row>
    <row r="4" spans="1:4" ht="13.5">
      <c r="A4" s="53" t="s">
        <v>1</v>
      </c>
      <c r="B4" s="11"/>
      <c r="C4" s="11"/>
      <c r="D4" s="53"/>
    </row>
    <row r="5" spans="1:4" ht="13.5">
      <c r="A5" s="1"/>
      <c r="B5" s="1"/>
      <c r="C5" s="1"/>
      <c r="D5" s="44"/>
    </row>
    <row r="6" spans="1:5" ht="13.5">
      <c r="A6" s="21"/>
      <c r="B6" s="2"/>
      <c r="C6" s="3"/>
      <c r="D6" s="22"/>
      <c r="E6" s="1"/>
    </row>
    <row r="7" spans="1:5" ht="13.5">
      <c r="A7" s="54" t="s">
        <v>3</v>
      </c>
      <c r="B7" s="5" t="s">
        <v>7</v>
      </c>
      <c r="C7" s="7" t="s">
        <v>82</v>
      </c>
      <c r="D7" s="24" t="s">
        <v>79</v>
      </c>
      <c r="E7" s="1"/>
    </row>
    <row r="8" spans="1:5" ht="13.5">
      <c r="A8" s="25"/>
      <c r="B8" s="26"/>
      <c r="C8" s="8"/>
      <c r="D8" s="27"/>
      <c r="E8" s="1"/>
    </row>
    <row r="9" spans="1:5" ht="6" customHeight="1">
      <c r="A9" s="28"/>
      <c r="B9" s="3"/>
      <c r="C9" s="2"/>
      <c r="D9" s="39"/>
      <c r="E9" s="1"/>
    </row>
    <row r="10" spans="1:5" ht="15" customHeight="1">
      <c r="A10" s="30" t="s">
        <v>22</v>
      </c>
      <c r="B10" s="80">
        <v>0</v>
      </c>
      <c r="C10" s="81">
        <v>0</v>
      </c>
      <c r="D10" s="32">
        <f>+C10+B10</f>
        <v>0</v>
      </c>
      <c r="E10" s="1"/>
    </row>
    <row r="11" spans="1:5" ht="15" customHeight="1">
      <c r="A11" s="30" t="s">
        <v>23</v>
      </c>
      <c r="B11" s="80">
        <v>500</v>
      </c>
      <c r="C11" s="81">
        <v>15.783490000000006</v>
      </c>
      <c r="D11" s="32">
        <f aca="true" t="shared" si="0" ref="D11:D19">+C11+B11</f>
        <v>515.78349</v>
      </c>
      <c r="E11" s="1"/>
    </row>
    <row r="12" spans="1:5" ht="15" customHeight="1">
      <c r="A12" s="30" t="s">
        <v>24</v>
      </c>
      <c r="B12" s="80">
        <v>852</v>
      </c>
      <c r="C12" s="81">
        <v>404.55796999999995</v>
      </c>
      <c r="D12" s="32">
        <f t="shared" si="0"/>
        <v>1256.5579699999998</v>
      </c>
      <c r="E12" s="1"/>
    </row>
    <row r="13" spans="1:5" ht="15" customHeight="1">
      <c r="A13" s="30" t="s">
        <v>21</v>
      </c>
      <c r="B13" s="80">
        <v>1418</v>
      </c>
      <c r="C13" s="81">
        <v>4529.880671059999</v>
      </c>
      <c r="D13" s="32">
        <f t="shared" si="0"/>
        <v>5947.880671059999</v>
      </c>
      <c r="E13" s="1"/>
    </row>
    <row r="14" spans="1:5" ht="15" customHeight="1">
      <c r="A14" s="30" t="s">
        <v>26</v>
      </c>
      <c r="B14" s="80">
        <v>0</v>
      </c>
      <c r="C14" s="81">
        <v>0</v>
      </c>
      <c r="D14" s="32">
        <f t="shared" si="0"/>
        <v>0</v>
      </c>
      <c r="E14" s="1"/>
    </row>
    <row r="15" spans="1:5" ht="15" customHeight="1">
      <c r="A15" s="30" t="s">
        <v>25</v>
      </c>
      <c r="B15" s="80">
        <v>567</v>
      </c>
      <c r="C15" s="81">
        <v>4492.269</v>
      </c>
      <c r="D15" s="32">
        <f t="shared" si="0"/>
        <v>5059.269</v>
      </c>
      <c r="E15" s="1"/>
    </row>
    <row r="16" spans="1:5" ht="15" customHeight="1">
      <c r="A16" s="30" t="s">
        <v>75</v>
      </c>
      <c r="B16" s="80">
        <v>63</v>
      </c>
      <c r="C16" s="81">
        <v>64.84644</v>
      </c>
      <c r="D16" s="32">
        <f t="shared" si="0"/>
        <v>127.84644</v>
      </c>
      <c r="E16" s="1"/>
    </row>
    <row r="17" spans="1:5" ht="15" customHeight="1">
      <c r="A17" s="30" t="s">
        <v>29</v>
      </c>
      <c r="B17" s="80">
        <v>1894</v>
      </c>
      <c r="C17" s="81">
        <v>909.4009400000002</v>
      </c>
      <c r="D17" s="32">
        <f t="shared" si="0"/>
        <v>2803.4009400000004</v>
      </c>
      <c r="E17" s="1"/>
    </row>
    <row r="18" spans="1:5" ht="15" customHeight="1">
      <c r="A18" s="30" t="s">
        <v>27</v>
      </c>
      <c r="B18" s="80">
        <v>0</v>
      </c>
      <c r="C18" s="81">
        <v>0</v>
      </c>
      <c r="D18" s="32">
        <f t="shared" si="0"/>
        <v>0</v>
      </c>
      <c r="E18" s="1"/>
    </row>
    <row r="19" spans="1:5" ht="15" customHeight="1">
      <c r="A19" s="30" t="s">
        <v>49</v>
      </c>
      <c r="B19" s="80">
        <v>0</v>
      </c>
      <c r="C19" s="81">
        <v>3501.2721512849002</v>
      </c>
      <c r="D19" s="32">
        <f t="shared" si="0"/>
        <v>3501.2721512849002</v>
      </c>
      <c r="E19" s="1"/>
    </row>
    <row r="20" spans="1:5" ht="4.5" customHeight="1">
      <c r="A20" s="28"/>
      <c r="B20" s="80" t="s">
        <v>84</v>
      </c>
      <c r="C20" s="81">
        <v>0</v>
      </c>
      <c r="D20" s="32"/>
      <c r="E20" s="1"/>
    </row>
    <row r="21" spans="1:5" s="20" customFormat="1" ht="19.5" customHeight="1">
      <c r="A21" s="55" t="s">
        <v>28</v>
      </c>
      <c r="B21" s="82">
        <v>4795</v>
      </c>
      <c r="C21" s="83">
        <v>13918.0106623449</v>
      </c>
      <c r="D21" s="32">
        <f>+C21+B21</f>
        <v>18713.0106623449</v>
      </c>
      <c r="E21" s="44"/>
    </row>
    <row r="22" spans="1:5" ht="4.5" customHeight="1">
      <c r="A22" s="28"/>
      <c r="B22" s="80"/>
      <c r="C22" s="81">
        <v>0</v>
      </c>
      <c r="D22" s="32">
        <v>0</v>
      </c>
      <c r="E22" s="1"/>
    </row>
    <row r="23" spans="1:5" ht="15" customHeight="1">
      <c r="A23" s="30" t="s">
        <v>48</v>
      </c>
      <c r="B23" s="80">
        <v>0</v>
      </c>
      <c r="C23" s="81">
        <v>4882.421743185552</v>
      </c>
      <c r="D23" s="32">
        <f>+C23+B23</f>
        <v>4882.421743185552</v>
      </c>
      <c r="E23" s="1"/>
    </row>
    <row r="24" spans="1:5" ht="15" customHeight="1">
      <c r="A24" s="30" t="s">
        <v>25</v>
      </c>
      <c r="B24" s="80">
        <v>0</v>
      </c>
      <c r="C24" s="81">
        <v>0</v>
      </c>
      <c r="D24" s="32">
        <f>+C24+B24</f>
        <v>0</v>
      </c>
      <c r="E24" s="1"/>
    </row>
    <row r="25" spans="1:5" ht="15" customHeight="1">
      <c r="A25" s="30" t="s">
        <v>75</v>
      </c>
      <c r="B25" s="80">
        <v>0</v>
      </c>
      <c r="C25" s="81">
        <v>0</v>
      </c>
      <c r="D25" s="32">
        <f>+C25+B25</f>
        <v>0</v>
      </c>
      <c r="E25" s="1"/>
    </row>
    <row r="26" spans="1:5" ht="15" customHeight="1">
      <c r="A26" s="30" t="s">
        <v>29</v>
      </c>
      <c r="B26" s="80">
        <v>371</v>
      </c>
      <c r="C26" s="81">
        <v>0</v>
      </c>
      <c r="D26" s="32">
        <f>+C26+B26</f>
        <v>371</v>
      </c>
      <c r="E26" s="1"/>
    </row>
    <row r="27" spans="1:5" ht="6" customHeight="1">
      <c r="A27" s="28"/>
      <c r="B27" s="80" t="s">
        <v>84</v>
      </c>
      <c r="C27" s="81">
        <v>0</v>
      </c>
      <c r="D27" s="32"/>
      <c r="E27" s="1"/>
    </row>
    <row r="28" spans="1:5" s="20" customFormat="1" ht="19.5" customHeight="1">
      <c r="A28" s="34" t="s">
        <v>30</v>
      </c>
      <c r="B28" s="82">
        <v>371</v>
      </c>
      <c r="C28" s="83">
        <v>4882.421743185552</v>
      </c>
      <c r="D28" s="32">
        <f>+C28+B28</f>
        <v>5253.421743185552</v>
      </c>
      <c r="E28" s="44"/>
    </row>
    <row r="29" spans="1:5" ht="6" customHeight="1">
      <c r="A29" s="28"/>
      <c r="B29" s="80" t="s">
        <v>84</v>
      </c>
      <c r="C29" s="81">
        <v>0</v>
      </c>
      <c r="D29" s="32"/>
      <c r="E29" s="1"/>
    </row>
    <row r="30" spans="1:5" s="20" customFormat="1" ht="19.5" customHeight="1">
      <c r="A30" s="56" t="s">
        <v>31</v>
      </c>
      <c r="B30" s="82">
        <v>5166</v>
      </c>
      <c r="C30" s="83">
        <v>18800.432405530453</v>
      </c>
      <c r="D30" s="32">
        <f>+C30+B30</f>
        <v>23966.432405530453</v>
      </c>
      <c r="E30" s="44"/>
    </row>
    <row r="31" spans="1:5" ht="6" customHeight="1">
      <c r="A31" s="28"/>
      <c r="B31" s="80"/>
      <c r="C31" s="81">
        <v>0</v>
      </c>
      <c r="D31" s="32"/>
      <c r="E31" s="1"/>
    </row>
    <row r="32" spans="1:5" ht="19.5" customHeight="1">
      <c r="A32" s="57" t="s">
        <v>32</v>
      </c>
      <c r="B32" s="80"/>
      <c r="C32" s="81">
        <v>0</v>
      </c>
      <c r="D32" s="32">
        <f aca="true" t="shared" si="1" ref="D32:D57">+C32+B32</f>
        <v>0</v>
      </c>
      <c r="E32" s="1"/>
    </row>
    <row r="33" spans="1:5" ht="15" customHeight="1">
      <c r="A33" s="58" t="s">
        <v>34</v>
      </c>
      <c r="B33" s="80">
        <v>85105</v>
      </c>
      <c r="C33" s="81">
        <v>74612.09401</v>
      </c>
      <c r="D33" s="32">
        <f t="shared" si="1"/>
        <v>159717.09401</v>
      </c>
      <c r="E33" s="1"/>
    </row>
    <row r="34" spans="1:5" ht="15" customHeight="1">
      <c r="A34" s="58" t="s">
        <v>35</v>
      </c>
      <c r="B34" s="80">
        <v>0</v>
      </c>
      <c r="C34" s="81">
        <v>0</v>
      </c>
      <c r="D34" s="32">
        <f t="shared" si="1"/>
        <v>0</v>
      </c>
      <c r="E34" s="1"/>
    </row>
    <row r="35" spans="1:5" ht="15" customHeight="1">
      <c r="A35" s="58" t="s">
        <v>83</v>
      </c>
      <c r="B35" s="80">
        <v>0</v>
      </c>
      <c r="C35" s="81">
        <v>0</v>
      </c>
      <c r="D35" s="32">
        <f t="shared" si="1"/>
        <v>0</v>
      </c>
      <c r="E35" s="1"/>
    </row>
    <row r="36" spans="1:5" ht="15" customHeight="1">
      <c r="A36" s="59" t="s">
        <v>33</v>
      </c>
      <c r="B36" s="80">
        <v>18834</v>
      </c>
      <c r="C36" s="81">
        <v>804.4900600000001</v>
      </c>
      <c r="D36" s="32">
        <f t="shared" si="1"/>
        <v>19638.49006</v>
      </c>
      <c r="E36" s="1"/>
    </row>
    <row r="37" spans="1:5" ht="15" customHeight="1">
      <c r="A37" s="58" t="s">
        <v>36</v>
      </c>
      <c r="B37" s="80">
        <v>27588</v>
      </c>
      <c r="C37" s="81">
        <v>-8738.590110000001</v>
      </c>
      <c r="D37" s="32">
        <f t="shared" si="1"/>
        <v>18849.40989</v>
      </c>
      <c r="E37" s="1"/>
    </row>
    <row r="38" spans="1:5" ht="15" customHeight="1">
      <c r="A38" s="58" t="s">
        <v>81</v>
      </c>
      <c r="B38" s="80">
        <v>0</v>
      </c>
      <c r="C38" s="81">
        <v>0</v>
      </c>
      <c r="D38" s="32">
        <f t="shared" si="1"/>
        <v>0</v>
      </c>
      <c r="E38" s="1"/>
    </row>
    <row r="39" spans="1:5" ht="15" customHeight="1">
      <c r="A39" s="58" t="s">
        <v>37</v>
      </c>
      <c r="B39" s="80">
        <v>165</v>
      </c>
      <c r="C39" s="81">
        <v>76.5943199999998</v>
      </c>
      <c r="D39" s="32">
        <f t="shared" si="1"/>
        <v>241.5943199999998</v>
      </c>
      <c r="E39" s="46"/>
    </row>
    <row r="40" spans="1:5" ht="3.75" customHeight="1">
      <c r="A40" s="28"/>
      <c r="B40" s="80"/>
      <c r="C40" s="81">
        <v>0</v>
      </c>
      <c r="D40" s="32"/>
      <c r="E40" s="1"/>
    </row>
    <row r="41" spans="1:5" s="20" customFormat="1" ht="19.5" customHeight="1">
      <c r="A41" s="60" t="s">
        <v>38</v>
      </c>
      <c r="B41" s="82">
        <v>131693</v>
      </c>
      <c r="C41" s="83">
        <v>66754.58828000001</v>
      </c>
      <c r="D41" s="32">
        <f t="shared" si="1"/>
        <v>198447.58828000003</v>
      </c>
      <c r="E41" s="44"/>
    </row>
    <row r="42" spans="1:5" ht="4.5" customHeight="1">
      <c r="A42" s="61"/>
      <c r="B42" s="80"/>
      <c r="C42" s="81">
        <v>0</v>
      </c>
      <c r="D42" s="32"/>
      <c r="E42" s="1"/>
    </row>
    <row r="43" spans="1:5" s="20" customFormat="1" ht="19.5" customHeight="1">
      <c r="A43" s="62" t="s">
        <v>4</v>
      </c>
      <c r="B43" s="82">
        <v>136859</v>
      </c>
      <c r="C43" s="83">
        <v>85555.02068553046</v>
      </c>
      <c r="D43" s="32">
        <f t="shared" si="1"/>
        <v>222414.02068553044</v>
      </c>
      <c r="E43" s="44"/>
    </row>
    <row r="44" spans="1:5" ht="4.5" customHeight="1">
      <c r="A44" s="63"/>
      <c r="B44" s="80"/>
      <c r="C44" s="81">
        <v>0</v>
      </c>
      <c r="D44" s="32"/>
      <c r="E44" s="1"/>
    </row>
    <row r="45" spans="1:5" ht="19.5" customHeight="1">
      <c r="A45" s="63" t="s">
        <v>5</v>
      </c>
      <c r="B45" s="80"/>
      <c r="C45" s="81"/>
      <c r="D45" s="32"/>
      <c r="E45" s="1"/>
    </row>
    <row r="46" spans="1:5" s="20" customFormat="1" ht="19.5" customHeight="1">
      <c r="A46" s="64" t="s">
        <v>43</v>
      </c>
      <c r="B46" s="82">
        <v>1251881</v>
      </c>
      <c r="C46" s="83">
        <v>261336.14007</v>
      </c>
      <c r="D46" s="32">
        <f t="shared" si="1"/>
        <v>1513217.14007</v>
      </c>
      <c r="E46" s="44"/>
    </row>
    <row r="47" spans="1:5" ht="15" customHeight="1">
      <c r="A47" s="58" t="s">
        <v>39</v>
      </c>
      <c r="B47" s="80">
        <v>24387</v>
      </c>
      <c r="C47" s="81">
        <v>2967.59139</v>
      </c>
      <c r="D47" s="32">
        <f t="shared" si="1"/>
        <v>27354.59139</v>
      </c>
      <c r="E47" s="1"/>
    </row>
    <row r="48" spans="1:5" ht="15" customHeight="1">
      <c r="A48" s="58" t="s">
        <v>40</v>
      </c>
      <c r="B48" s="80">
        <v>1137290</v>
      </c>
      <c r="C48" s="81">
        <v>245993.31927</v>
      </c>
      <c r="D48" s="32">
        <f t="shared" si="1"/>
        <v>1383283.31927</v>
      </c>
      <c r="E48" s="1"/>
    </row>
    <row r="49" spans="1:5" ht="15" customHeight="1">
      <c r="A49" s="59" t="s">
        <v>41</v>
      </c>
      <c r="B49" s="80">
        <v>90203</v>
      </c>
      <c r="C49" s="81">
        <v>12375.22941</v>
      </c>
      <c r="D49" s="32">
        <f t="shared" si="1"/>
        <v>102578.22941</v>
      </c>
      <c r="E49" s="46"/>
    </row>
    <row r="50" spans="1:5" s="20" customFormat="1" ht="19.5" customHeight="1">
      <c r="A50" s="64" t="s">
        <v>44</v>
      </c>
      <c r="B50" s="82">
        <v>17611</v>
      </c>
      <c r="C50" s="83">
        <v>27587.62971</v>
      </c>
      <c r="D50" s="32">
        <f t="shared" si="1"/>
        <v>45198.62971</v>
      </c>
      <c r="E50" s="44"/>
    </row>
    <row r="51" spans="1:5" ht="15" customHeight="1">
      <c r="A51" s="58" t="s">
        <v>39</v>
      </c>
      <c r="B51" s="80">
        <v>17611</v>
      </c>
      <c r="C51" s="81">
        <v>22083.546449999998</v>
      </c>
      <c r="D51" s="32">
        <f t="shared" si="1"/>
        <v>39694.546449999994</v>
      </c>
      <c r="E51" s="1"/>
    </row>
    <row r="52" spans="1:5" ht="15" customHeight="1">
      <c r="A52" s="58" t="s">
        <v>40</v>
      </c>
      <c r="B52" s="80"/>
      <c r="C52" s="81">
        <v>0</v>
      </c>
      <c r="D52" s="32">
        <f t="shared" si="1"/>
        <v>0</v>
      </c>
      <c r="E52" s="1"/>
    </row>
    <row r="53" spans="1:5" ht="15" customHeight="1">
      <c r="A53" s="58" t="s">
        <v>41</v>
      </c>
      <c r="B53" s="80">
        <v>0</v>
      </c>
      <c r="C53" s="81">
        <v>5504.083259999999</v>
      </c>
      <c r="D53" s="32">
        <f t="shared" si="1"/>
        <v>5504.083259999999</v>
      </c>
      <c r="E53" s="46"/>
    </row>
    <row r="54" spans="1:5" s="20" customFormat="1" ht="19.5" customHeight="1">
      <c r="A54" s="64" t="s">
        <v>45</v>
      </c>
      <c r="B54" s="82">
        <v>0</v>
      </c>
      <c r="C54" s="83">
        <v>384.3</v>
      </c>
      <c r="D54" s="32">
        <f t="shared" si="1"/>
        <v>384.3</v>
      </c>
      <c r="E54" s="44"/>
    </row>
    <row r="55" spans="1:5" s="20" customFormat="1" ht="19.5" customHeight="1">
      <c r="A55" s="64" t="s">
        <v>42</v>
      </c>
      <c r="B55" s="82">
        <v>0</v>
      </c>
      <c r="C55" s="83">
        <v>0</v>
      </c>
      <c r="D55" s="32">
        <f t="shared" si="1"/>
        <v>0</v>
      </c>
      <c r="E55" s="44"/>
    </row>
    <row r="56" spans="1:5" ht="4.5" customHeight="1">
      <c r="A56" s="28"/>
      <c r="B56" s="80"/>
      <c r="C56" s="81"/>
      <c r="D56" s="32"/>
      <c r="E56" s="1"/>
    </row>
    <row r="57" spans="1:5" s="20" customFormat="1" ht="19.5" customHeight="1">
      <c r="A57" s="65" t="s">
        <v>46</v>
      </c>
      <c r="B57" s="71">
        <v>1269492</v>
      </c>
      <c r="C57" s="72">
        <v>289308.06977999996</v>
      </c>
      <c r="D57" s="37">
        <f t="shared" si="1"/>
        <v>1558800.06978</v>
      </c>
      <c r="E57" s="44"/>
    </row>
    <row r="58" spans="2:7" ht="13.5">
      <c r="B58" s="10"/>
      <c r="D58" s="66"/>
      <c r="E58" s="12"/>
      <c r="F58" s="12"/>
      <c r="G58" s="12"/>
    </row>
    <row r="59" spans="2:6" ht="13.5">
      <c r="B59" s="12"/>
      <c r="C59" s="12"/>
      <c r="D59" s="66"/>
      <c r="E59" s="12"/>
      <c r="F59" s="12"/>
    </row>
    <row r="60" ht="13.5">
      <c r="B60" s="31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36.57421875" style="4" customWidth="1"/>
    <col min="2" max="3" width="15.7109375" style="4" customWidth="1"/>
    <col min="4" max="4" width="15.7109375" style="20" customWidth="1"/>
    <col min="5" max="16384" width="11.421875" style="4" customWidth="1"/>
  </cols>
  <sheetData>
    <row r="2" spans="1:4" s="79" customFormat="1" ht="36.75" customHeight="1">
      <c r="A2" s="87" t="s">
        <v>6</v>
      </c>
      <c r="B2" s="87"/>
      <c r="C2" s="87"/>
      <c r="D2" s="87"/>
    </row>
    <row r="3" spans="1:4" ht="18">
      <c r="A3" s="19" t="s">
        <v>85</v>
      </c>
      <c r="B3" s="6"/>
      <c r="C3" s="13"/>
      <c r="D3" s="13"/>
    </row>
    <row r="4" spans="1:4" ht="13.5">
      <c r="A4" s="13" t="s">
        <v>1</v>
      </c>
      <c r="B4" s="6"/>
      <c r="C4" s="13"/>
      <c r="D4" s="13"/>
    </row>
    <row r="6" spans="1:5" ht="13.5">
      <c r="A6" s="21"/>
      <c r="B6" s="2"/>
      <c r="C6" s="2"/>
      <c r="D6" s="39"/>
      <c r="E6" s="1"/>
    </row>
    <row r="7" spans="1:5" ht="18" customHeight="1">
      <c r="A7" s="23" t="s">
        <v>59</v>
      </c>
      <c r="B7" s="5" t="s">
        <v>7</v>
      </c>
      <c r="C7" s="5" t="s">
        <v>82</v>
      </c>
      <c r="D7" s="40" t="s">
        <v>79</v>
      </c>
      <c r="E7" s="1"/>
    </row>
    <row r="8" spans="1:5" ht="13.5">
      <c r="A8" s="25"/>
      <c r="B8" s="1"/>
      <c r="C8" s="1"/>
      <c r="D8" s="29"/>
      <c r="E8" s="1"/>
    </row>
    <row r="9" spans="1:5" ht="13.5">
      <c r="A9" s="41"/>
      <c r="B9" s="3"/>
      <c r="C9" s="2"/>
      <c r="D9" s="39"/>
      <c r="E9" s="1"/>
    </row>
    <row r="10" spans="1:5" s="20" customFormat="1" ht="19.5" customHeight="1">
      <c r="A10" s="42" t="s">
        <v>50</v>
      </c>
      <c r="B10" s="17">
        <v>2979</v>
      </c>
      <c r="C10" s="67">
        <v>1060.51396</v>
      </c>
      <c r="D10" s="43">
        <v>4039.51396</v>
      </c>
      <c r="E10" s="44"/>
    </row>
    <row r="11" spans="1:5" ht="19.5" customHeight="1">
      <c r="A11" s="45" t="s">
        <v>51</v>
      </c>
      <c r="B11" s="18">
        <v>2814</v>
      </c>
      <c r="C11" s="68">
        <v>1060.51396</v>
      </c>
      <c r="D11" s="43">
        <v>3874.51396</v>
      </c>
      <c r="E11" s="1"/>
    </row>
    <row r="12" spans="1:5" ht="19.5" customHeight="1">
      <c r="A12" s="45" t="s">
        <v>67</v>
      </c>
      <c r="B12" s="18">
        <v>164</v>
      </c>
      <c r="C12" s="68">
        <v>0</v>
      </c>
      <c r="D12" s="43">
        <v>164</v>
      </c>
      <c r="E12" s="1"/>
    </row>
    <row r="13" spans="1:5" ht="19.5" customHeight="1">
      <c r="A13" s="41"/>
      <c r="B13" s="15"/>
      <c r="C13" s="69"/>
      <c r="D13" s="43"/>
      <c r="E13" s="1"/>
    </row>
    <row r="14" spans="1:5" s="20" customFormat="1" ht="19.5" customHeight="1">
      <c r="A14" s="42" t="s">
        <v>80</v>
      </c>
      <c r="B14" s="17">
        <v>1606</v>
      </c>
      <c r="C14" s="67">
        <v>1085.21801</v>
      </c>
      <c r="D14" s="43">
        <v>2691.21801</v>
      </c>
      <c r="E14" s="44"/>
    </row>
    <row r="15" spans="1:6" ht="19.5" customHeight="1">
      <c r="A15" s="45" t="s">
        <v>55</v>
      </c>
      <c r="B15" s="15">
        <v>0</v>
      </c>
      <c r="C15" s="69">
        <v>0</v>
      </c>
      <c r="D15" s="43">
        <v>0</v>
      </c>
      <c r="E15" s="1"/>
      <c r="F15" s="10"/>
    </row>
    <row r="16" spans="1:6" ht="19.5" customHeight="1">
      <c r="A16" s="45" t="s">
        <v>53</v>
      </c>
      <c r="B16" s="18">
        <v>497</v>
      </c>
      <c r="C16" s="68">
        <v>374.54456</v>
      </c>
      <c r="D16" s="43">
        <v>871.54456</v>
      </c>
      <c r="E16" s="1"/>
      <c r="F16" s="10"/>
    </row>
    <row r="17" spans="1:6" ht="19.5" customHeight="1">
      <c r="A17" s="45" t="s">
        <v>65</v>
      </c>
      <c r="B17" s="18">
        <v>922</v>
      </c>
      <c r="C17" s="68">
        <v>634.2416999999999</v>
      </c>
      <c r="D17" s="43">
        <v>1556.2417</v>
      </c>
      <c r="E17" s="1"/>
      <c r="F17" s="10"/>
    </row>
    <row r="18" spans="1:6" ht="19.5" customHeight="1">
      <c r="A18" s="45" t="s">
        <v>54</v>
      </c>
      <c r="B18" s="18">
        <v>38</v>
      </c>
      <c r="C18" s="68">
        <v>6.184060000000001</v>
      </c>
      <c r="D18" s="43">
        <v>44.18406</v>
      </c>
      <c r="E18" s="1"/>
      <c r="F18" s="10"/>
    </row>
    <row r="19" spans="1:6" ht="19.5" customHeight="1">
      <c r="A19" s="45" t="s">
        <v>66</v>
      </c>
      <c r="B19" s="18">
        <v>147</v>
      </c>
      <c r="C19" s="68">
        <v>42.08321</v>
      </c>
      <c r="D19" s="43">
        <v>189.08321</v>
      </c>
      <c r="E19" s="46"/>
      <c r="F19" s="10"/>
    </row>
    <row r="20" spans="1:6" ht="19.5" customHeight="1">
      <c r="A20" s="45" t="s">
        <v>69</v>
      </c>
      <c r="B20" s="15">
        <v>-109</v>
      </c>
      <c r="C20" s="69">
        <v>0</v>
      </c>
      <c r="D20" s="43">
        <v>-109</v>
      </c>
      <c r="E20" s="1"/>
      <c r="F20" s="10"/>
    </row>
    <row r="21" spans="1:6" ht="19.5" customHeight="1">
      <c r="A21" s="45" t="s">
        <v>73</v>
      </c>
      <c r="B21" s="18">
        <v>111</v>
      </c>
      <c r="C21" s="68">
        <v>28.16448</v>
      </c>
      <c r="D21" s="43">
        <v>139.16448</v>
      </c>
      <c r="E21" s="1"/>
      <c r="F21" s="10"/>
    </row>
    <row r="22" spans="1:5" ht="19.5" customHeight="1">
      <c r="A22" s="41"/>
      <c r="B22" s="15"/>
      <c r="C22" s="69"/>
      <c r="D22" s="43"/>
      <c r="E22" s="1"/>
    </row>
    <row r="23" spans="1:5" ht="19.5" customHeight="1">
      <c r="A23" s="47" t="s">
        <v>61</v>
      </c>
      <c r="B23" s="17">
        <v>1372</v>
      </c>
      <c r="C23" s="67">
        <v>-24.704050000000045</v>
      </c>
      <c r="D23" s="43">
        <v>1347.29595</v>
      </c>
      <c r="E23" s="1"/>
    </row>
    <row r="24" spans="1:5" ht="19.5" customHeight="1">
      <c r="A24" s="48"/>
      <c r="B24" s="15"/>
      <c r="C24" s="69"/>
      <c r="D24" s="43"/>
      <c r="E24" s="1"/>
    </row>
    <row r="25" spans="1:5" ht="19.5" customHeight="1">
      <c r="A25" s="42" t="s">
        <v>71</v>
      </c>
      <c r="B25" s="15"/>
      <c r="C25" s="69"/>
      <c r="D25" s="43"/>
      <c r="E25" s="1"/>
    </row>
    <row r="26" spans="1:10" ht="19.5" customHeight="1">
      <c r="A26" s="45" t="s">
        <v>52</v>
      </c>
      <c r="B26" s="15">
        <v>644</v>
      </c>
      <c r="C26" s="69">
        <v>197.72477</v>
      </c>
      <c r="D26" s="43">
        <v>841.72477</v>
      </c>
      <c r="E26" s="1"/>
      <c r="F26" s="10"/>
      <c r="G26" s="10"/>
      <c r="H26" s="10"/>
      <c r="I26" s="10"/>
      <c r="J26" s="10"/>
    </row>
    <row r="27" spans="1:6" ht="19.5" customHeight="1">
      <c r="A27" s="45" t="s">
        <v>56</v>
      </c>
      <c r="B27" s="15"/>
      <c r="C27" s="69">
        <v>12.185880000000001</v>
      </c>
      <c r="D27" s="43">
        <v>12.185880000000001</v>
      </c>
      <c r="E27" s="1"/>
      <c r="F27" s="10"/>
    </row>
    <row r="28" spans="1:9" ht="19.5" customHeight="1">
      <c r="A28" s="45" t="s">
        <v>57</v>
      </c>
      <c r="B28" s="15">
        <v>0</v>
      </c>
      <c r="C28" s="69">
        <v>0</v>
      </c>
      <c r="D28" s="43">
        <v>0</v>
      </c>
      <c r="E28" s="1"/>
      <c r="F28" s="10"/>
      <c r="G28" s="10"/>
      <c r="H28" s="10"/>
      <c r="I28" s="10"/>
    </row>
    <row r="29" spans="1:5" ht="19.5" customHeight="1">
      <c r="A29" s="49"/>
      <c r="B29" s="15"/>
      <c r="C29" s="69"/>
      <c r="D29" s="43"/>
      <c r="E29" s="1"/>
    </row>
    <row r="30" spans="1:5" ht="19.5" customHeight="1">
      <c r="A30" s="42" t="s">
        <v>72</v>
      </c>
      <c r="B30" s="15"/>
      <c r="C30" s="69"/>
      <c r="D30" s="43"/>
      <c r="E30" s="1"/>
    </row>
    <row r="31" spans="1:5" ht="19.5" customHeight="1">
      <c r="A31" s="45" t="s">
        <v>76</v>
      </c>
      <c r="B31" s="15">
        <v>1851</v>
      </c>
      <c r="C31" s="69">
        <v>72.39245</v>
      </c>
      <c r="D31" s="43">
        <v>1923.39245</v>
      </c>
      <c r="E31" s="1"/>
    </row>
    <row r="32" spans="1:5" ht="19.5" customHeight="1">
      <c r="A32" s="45" t="s">
        <v>58</v>
      </c>
      <c r="B32" s="15">
        <v>0</v>
      </c>
      <c r="C32" s="69">
        <v>0</v>
      </c>
      <c r="D32" s="43">
        <v>0</v>
      </c>
      <c r="E32" s="1"/>
    </row>
    <row r="33" spans="1:5" ht="19.5" customHeight="1">
      <c r="A33" s="45" t="s">
        <v>62</v>
      </c>
      <c r="B33" s="15">
        <v>0</v>
      </c>
      <c r="C33" s="69">
        <v>0</v>
      </c>
      <c r="D33" s="43">
        <v>0</v>
      </c>
      <c r="E33" s="1"/>
    </row>
    <row r="34" spans="1:5" ht="19.5" customHeight="1">
      <c r="A34" s="48"/>
      <c r="B34" s="15"/>
      <c r="C34" s="69"/>
      <c r="D34" s="43"/>
      <c r="E34" s="1"/>
    </row>
    <row r="35" spans="1:5" ht="19.5" customHeight="1">
      <c r="A35" s="85" t="s">
        <v>64</v>
      </c>
      <c r="B35" s="17"/>
      <c r="C35" s="67"/>
      <c r="D35" s="43"/>
      <c r="E35" s="1"/>
    </row>
    <row r="36" spans="1:8" ht="19.5" customHeight="1">
      <c r="A36" s="86"/>
      <c r="B36" s="17">
        <v>165</v>
      </c>
      <c r="C36" s="67">
        <v>112.81414999999998</v>
      </c>
      <c r="D36" s="43">
        <v>277.81415</v>
      </c>
      <c r="E36" s="1"/>
      <c r="H36" s="10"/>
    </row>
    <row r="37" spans="1:6" ht="19.5" customHeight="1">
      <c r="A37" s="41"/>
      <c r="B37" s="15"/>
      <c r="C37" s="69">
        <v>0</v>
      </c>
      <c r="D37" s="43">
        <v>0</v>
      </c>
      <c r="E37" s="1"/>
      <c r="F37" s="10"/>
    </row>
    <row r="38" spans="1:5" ht="19.5" customHeight="1">
      <c r="A38" s="49" t="s">
        <v>68</v>
      </c>
      <c r="B38" s="15"/>
      <c r="C38" s="69">
        <v>0</v>
      </c>
      <c r="D38" s="43">
        <v>0</v>
      </c>
      <c r="E38" s="1"/>
    </row>
    <row r="39" spans="1:5" ht="19.5" customHeight="1">
      <c r="A39" s="49" t="s">
        <v>60</v>
      </c>
      <c r="B39" s="15">
        <v>0</v>
      </c>
      <c r="C39" s="69">
        <v>36.21983</v>
      </c>
      <c r="D39" s="43">
        <v>36.21983</v>
      </c>
      <c r="E39" s="1"/>
    </row>
    <row r="40" spans="1:5" ht="19.5" customHeight="1">
      <c r="A40" s="41"/>
      <c r="B40" s="15"/>
      <c r="C40" s="69"/>
      <c r="D40" s="43"/>
      <c r="E40" s="1"/>
    </row>
    <row r="41" spans="1:5" ht="19.5" customHeight="1">
      <c r="A41" s="50" t="s">
        <v>63</v>
      </c>
      <c r="B41" s="16">
        <v>165</v>
      </c>
      <c r="C41" s="70">
        <v>76.59431999999998</v>
      </c>
      <c r="D41" s="51">
        <v>241.59431999999998</v>
      </c>
      <c r="E41" s="46"/>
    </row>
    <row r="42" spans="1:5" ht="7.5" customHeight="1">
      <c r="A42" s="1"/>
      <c r="B42" s="1"/>
      <c r="C42" s="1"/>
      <c r="D42" s="44"/>
      <c r="E42" s="1"/>
    </row>
    <row r="43" spans="2:5" ht="13.5">
      <c r="B43" s="10"/>
      <c r="C43" s="10"/>
      <c r="D43" s="10"/>
      <c r="E43" s="10"/>
    </row>
    <row r="44" ht="13.5">
      <c r="B44" s="10"/>
    </row>
    <row r="45" ht="13.5">
      <c r="C45" s="10"/>
    </row>
  </sheetData>
  <sheetProtection/>
  <mergeCells count="2">
    <mergeCell ref="A35:A36"/>
    <mergeCell ref="A2:D2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Económicos y Estadístic</dc:creator>
  <cp:keywords/>
  <dc:description/>
  <cp:lastModifiedBy>Maria Alejandra Robles Mora</cp:lastModifiedBy>
  <cp:lastPrinted>2006-08-08T16:33:26Z</cp:lastPrinted>
  <dcterms:created xsi:type="dcterms:W3CDTF">1998-08-03T14:50:27Z</dcterms:created>
  <dcterms:modified xsi:type="dcterms:W3CDTF">2022-10-12T22:43:31Z</dcterms:modified>
  <cp:category/>
  <cp:version/>
  <cp:contentType/>
  <cp:contentStatus/>
</cp:coreProperties>
</file>