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8040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_xlfn.SINGLE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<sst xmlns="http://schemas.openxmlformats.org/spreadsheetml/2006/main" count="209" uniqueCount="94">
  <si>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</si>
  <si>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</si>
  <si>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</si>
  <si>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</si>
  <si>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</si>
  <si>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</si>
  <si>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</si>
  <si>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</si>
  <si>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</si>
  <si>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</si>
  <si>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</si>
  <si>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</si>
  <si>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</si>
  <si>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</si>
  <si>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</si>
  <si>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</si>
  <si>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</si>
  <si>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</si>
  <si>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</si>
  <si>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</si>
  <si>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</si>
  <si>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</si>
  <si>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</si>
  <si>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</si>
  <si>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</si>
  <si>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</si>
  <si>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</si>
  <si>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</si>
  <si>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</si>
  <si>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</si>
  <si>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</si>
  <si>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</si>
  <si>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</si>
  <si>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</si>
  <si>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</si>
  <si>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</si>
  <si>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</si>
  <si>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</si>
  <si>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</si>
  <si>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</si>
  <si>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</si>
  <si>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</si>
  <si>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</si>
  <si>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</si>
  <si>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</si>
  <si>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</si>
  <si>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</si>
  <si>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</si>
  <si>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</si>
  <si>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</si>
  <si>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</si>
  <si>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</si>
  <si>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</si>
  <si>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</si>
  <si>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</si>
  <si>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</si>
  <si>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</si>
  <si>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</si>
  <si>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</si>
  <si>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</si>
  <si>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</si>
  <si>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</si>
  <si>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</si>
  <si>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</si>
  <si>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</si>
  <si>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</si>
  <si>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</si>
  <si>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</si>
  <si>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</si>
  <si>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</si>
  <si>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</si>
  <si>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</si>
  <si>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(6) Mediante Resolución SBS N° 3286-2020 (28/12/2020), se autorizó la disolución voluntaria y el inicio del proceso liquidatorio de COFACE Seguro de Crédito Perú S.A.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</si>
  <si>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</si>
  <si>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</si>
  <si>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</si>
  <si>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</si>
  <si>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</si>
  <si>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</si>
  <si>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</si>
  <si>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(11) Incluye los activos señalados en el Reglamento, Artículo 25 literales j, k, l, y m.</t>
  </si>
  <si>
    <t>Al 30 de setiembre de 2022</t>
  </si>
  <si>
    <t>Efectivo y Depósitos 9/</t>
  </si>
  <si>
    <t>Instrumentos Representativos de Deuda 10/</t>
  </si>
  <si>
    <t>Instrumentos Representativos de Capital 11/</t>
  </si>
  <si>
    <t>Inmuebles y otras formas de inversión inmobiliaria 12/</t>
  </si>
  <si>
    <t>Primas por Cobrar y préstamos con garantía de pólizas de seguros de vida 13/</t>
  </si>
  <si>
    <t>Otras Inversiones 14/</t>
  </si>
  <si>
    <t>Efectivo y Depósitos 7/</t>
  </si>
  <si>
    <t>Instrumentos Representativos de Deuda 8/</t>
  </si>
  <si>
    <t>Instrumentos Representativos de Capital 9/</t>
  </si>
  <si>
    <t>Inmuebles y otras formas de inversión inmobiliaria 10/</t>
  </si>
  <si>
    <t>Primas por Cobrar y préstamos con garantía de pólizas de seguros de vida 11/</t>
  </si>
  <si>
    <t>Otras Inversiones 12/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</si>
</sst>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_€_-;\-* #,##0.00\ _€_-;_-* &quot;-&quot;??\ _€_-;_-@_-"/>
    <numFmt numFmtId="174" formatCode="_ * #,##0_ ;_ * \-#,##0_ ;_ * &quot;-&quot;_ ;_ @_ "/>
    <numFmt numFmtId="175" formatCode="_ * #,##0.00_ ;_ * \-#,##0.00_ ;_ * &quot;-&quot;??_ ;_ @_ "/>
    <numFmt numFmtId="176" formatCode="_(* #\ ###\ ##0_);_(* \(#\ ###\ ##0\)__;* &quot;-&quot;??;_(@_)"/>
    <numFmt numFmtId="177" formatCode="_(* #\ ###\ ##0_);_(* \(#\ ###\ ##0\);_(* &quot;-&quot;_);_(@_)"/>
    <numFmt numFmtId="178" formatCode="\$#.00"/>
    <numFmt numFmtId="179" formatCode="_-* #,##0.00\ [$€]_-;\-* #,##0.00\ [$€]_-;_-* &quot;-&quot;??\ [$€]_-;_-@_-"/>
    <numFmt numFmtId="180" formatCode="_([$€-2]\ * #,##0.00_);_([$€-2]\ * \(#,##0.00\);_([$€-2]\ * &quot;-&quot;??_)"/>
    <numFmt numFmtId="181" formatCode="_([$€-2]\ * #.##0.00_);_([$€-2]\ * \(#.##0.00\);_([$€-2]\ * &quot;-&quot;??_)"/>
    <numFmt numFmtId="182" formatCode="#.00"/>
    <numFmt numFmtId="183" formatCode="_(* #,##0_);_(* \(#,##0\);_(* &quot;-&quot;_);_(@_)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-&quot;€&quot;* #,##0.00_-;\-&quot;€&quot;* #,##0.00_-;_-&quot;€&quot;* &quot;-&quot;??_-;_-@_-"/>
    <numFmt numFmtId="190" formatCode="\$#,##0\ ;\(\$#,##0\)"/>
    <numFmt numFmtId="191" formatCode="_ * #,##0_ ;_ * \-#,##0_ ;_ * &quot;-&quot;_ ;_ @_ \l"/>
    <numFmt numFmtId="192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77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9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5" fontId="39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1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7" fontId="11" fillId="57" borderId="28" xfId="0" applyNumberFormat="1" applyFont="1" applyFill="1" applyBorder="1" applyAlignment="1" applyProtection="1">
      <alignment vertical="center"/>
      <protection/>
    </xf>
    <xf numFmtId="17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7" fontId="11" fillId="57" borderId="30" xfId="0" applyNumberFormat="1" applyFont="1" applyFill="1" applyBorder="1" applyAlignment="1" applyProtection="1">
      <alignment vertical="center"/>
      <protection/>
    </xf>
    <xf numFmtId="177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7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20" width="12.140625" style="18" customWidth="1"/>
    <col min="21" max="16384" width="11.421875" style="96" customWidth="1"/>
  </cols>
  <sheetData>
    <row r="1" spans="1:20" s="91" customFormat="1" ht="31.5" customHeight="1">
      <c r="A1" s="28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92" customFormat="1" ht="18" customHeight="1">
      <c r="A2" s="29"/>
      <c r="B2" s="99" t="s">
        <v>81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s="93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s="94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97" customFormat="1" ht="41.25" customHeight="1" thickTop="1">
      <c r="A5" s="31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49</v>
      </c>
      <c r="I5" s="59" t="s">
        <v>7</v>
      </c>
      <c r="J5" s="59" t="s">
        <v>8</v>
      </c>
      <c r="K5" s="59" t="s">
        <v>9</v>
      </c>
      <c r="L5" s="59" t="s">
        <v>55</v>
      </c>
      <c r="M5" s="59" t="s">
        <v>10</v>
      </c>
      <c r="N5" s="59" t="s">
        <v>56</v>
      </c>
      <c r="O5" s="59" t="s">
        <v>11</v>
      </c>
      <c r="P5" s="59" t="s">
        <v>58</v>
      </c>
      <c r="Q5" s="59" t="s">
        <v>12</v>
      </c>
      <c r="R5" s="59" t="s">
        <v>13</v>
      </c>
      <c r="S5" s="59" t="s">
        <v>59</v>
      </c>
      <c r="T5" s="59" t="s">
        <v>14</v>
      </c>
    </row>
    <row r="6" spans="1:20" s="8" customFormat="1" ht="13.5">
      <c r="A6" s="27"/>
      <c r="B6" s="47" t="s">
        <v>15</v>
      </c>
      <c r="C6" s="48">
        <v>50645.01825</v>
      </c>
      <c r="D6" s="48">
        <v>436838.86776</v>
      </c>
      <c r="E6" s="48">
        <v>184841.26718</v>
      </c>
      <c r="F6" s="48">
        <v>178217.9061</v>
      </c>
      <c r="G6" s="48">
        <v>23257.22175</v>
      </c>
      <c r="H6" s="48">
        <v>14063039.15714</v>
      </c>
      <c r="I6" s="48">
        <v>760153.46349</v>
      </c>
      <c r="J6" s="48">
        <v>5029607.0698299995</v>
      </c>
      <c r="K6" s="48">
        <v>16085.10062</v>
      </c>
      <c r="L6" s="48">
        <v>2677078.15117</v>
      </c>
      <c r="M6" s="48">
        <v>128548.45515000001</v>
      </c>
      <c r="N6" s="48">
        <v>13455951.981829999</v>
      </c>
      <c r="O6" s="48">
        <v>2996615.39561</v>
      </c>
      <c r="P6" s="48">
        <v>88097.6886</v>
      </c>
      <c r="Q6" s="48">
        <v>13410017.01364</v>
      </c>
      <c r="R6" s="48">
        <v>42626.28981</v>
      </c>
      <c r="S6" s="48">
        <v>533743.6783799999</v>
      </c>
      <c r="T6" s="48">
        <v>54075363.72631</v>
      </c>
    </row>
    <row r="7" spans="1:20" s="8" customFormat="1" ht="13.5">
      <c r="A7" s="31"/>
      <c r="B7" s="49" t="s">
        <v>16</v>
      </c>
      <c r="C7" s="50">
        <v>22890.74044</v>
      </c>
      <c r="D7" s="50">
        <v>266245.48669000005</v>
      </c>
      <c r="E7" s="50">
        <v>94583.42444</v>
      </c>
      <c r="F7" s="50">
        <v>123563.17639000001</v>
      </c>
      <c r="G7" s="50">
        <v>7173.002570000001</v>
      </c>
      <c r="H7" s="50">
        <v>13100680.79578</v>
      </c>
      <c r="I7" s="50">
        <v>505494.59735</v>
      </c>
      <c r="J7" s="50">
        <v>4593999.91099</v>
      </c>
      <c r="K7" s="50">
        <v>5504.96604</v>
      </c>
      <c r="L7" s="50">
        <v>2063980.43475</v>
      </c>
      <c r="M7" s="50">
        <v>93138.33041</v>
      </c>
      <c r="N7" s="50">
        <v>11818275.15543</v>
      </c>
      <c r="O7" s="50">
        <v>2782605.99479</v>
      </c>
      <c r="P7" s="50">
        <v>48460.71668</v>
      </c>
      <c r="Q7" s="50">
        <v>11522126.23971</v>
      </c>
      <c r="R7" s="50">
        <v>21176.90589</v>
      </c>
      <c r="S7" s="50">
        <v>501378.09382</v>
      </c>
      <c r="T7" s="50">
        <v>47571277.97217</v>
      </c>
    </row>
    <row r="8" spans="1:20" s="8" customFormat="1" ht="13.5">
      <c r="A8" s="27"/>
      <c r="B8" s="51" t="s">
        <v>17</v>
      </c>
      <c r="C8" s="42">
        <v>11099.96811</v>
      </c>
      <c r="D8" s="42">
        <v>93245.44517</v>
      </c>
      <c r="E8" s="42">
        <v>34082.781240000004</v>
      </c>
      <c r="F8" s="42">
        <v>26680.68689</v>
      </c>
      <c r="G8" s="42">
        <v>634.52016</v>
      </c>
      <c r="H8" s="42">
        <v>109507.86391</v>
      </c>
      <c r="I8" s="42">
        <v>181155.64561</v>
      </c>
      <c r="J8" s="42">
        <v>462211.81005000003</v>
      </c>
      <c r="K8" s="42">
        <v>1010.0172</v>
      </c>
      <c r="L8" s="42">
        <v>337298.13399</v>
      </c>
      <c r="M8" s="42">
        <v>334.94553</v>
      </c>
      <c r="N8" s="42">
        <v>1220960.6838800001</v>
      </c>
      <c r="O8" s="42">
        <v>24077.967989999997</v>
      </c>
      <c r="P8" s="42">
        <v>16378.60513</v>
      </c>
      <c r="Q8" s="42">
        <v>1332344.74027</v>
      </c>
      <c r="R8" s="42">
        <v>9950.150730000001</v>
      </c>
      <c r="S8" s="42">
        <v>33.78133999999999</v>
      </c>
      <c r="T8" s="42">
        <v>3861007.7472</v>
      </c>
    </row>
    <row r="9" spans="1:20" s="8" customFormat="1" ht="13.5">
      <c r="A9" s="27"/>
      <c r="B9" s="51" t="s">
        <v>18</v>
      </c>
      <c r="C9" s="42">
        <v>0</v>
      </c>
      <c r="D9" s="42">
        <v>153346.76286000002</v>
      </c>
      <c r="E9" s="42">
        <v>8811.13553</v>
      </c>
      <c r="F9" s="42">
        <v>12811.10676</v>
      </c>
      <c r="G9" s="42">
        <v>0</v>
      </c>
      <c r="H9" s="42">
        <v>2264002.27848</v>
      </c>
      <c r="I9" s="42">
        <v>0</v>
      </c>
      <c r="J9" s="42">
        <v>943373.47517</v>
      </c>
      <c r="K9" s="42">
        <v>0</v>
      </c>
      <c r="L9" s="42">
        <v>1413141.50629</v>
      </c>
      <c r="M9" s="42">
        <v>4972.7473</v>
      </c>
      <c r="N9" s="42">
        <v>4674291.6156</v>
      </c>
      <c r="O9" s="42">
        <v>740780.9537999999</v>
      </c>
      <c r="P9" s="42">
        <v>0</v>
      </c>
      <c r="Q9" s="42">
        <v>4145453.25533</v>
      </c>
      <c r="R9" s="42">
        <v>0</v>
      </c>
      <c r="S9" s="42">
        <v>72176.61614</v>
      </c>
      <c r="T9" s="42">
        <v>14433161.45326</v>
      </c>
    </row>
    <row r="10" spans="1:20" s="8" customFormat="1" ht="13.5">
      <c r="A10" s="27"/>
      <c r="B10" s="51" t="s">
        <v>19</v>
      </c>
      <c r="C10" s="42">
        <v>0</v>
      </c>
      <c r="D10" s="42">
        <v>0</v>
      </c>
      <c r="E10" s="42">
        <v>0</v>
      </c>
      <c r="F10" s="42">
        <v>77807.16558</v>
      </c>
      <c r="G10" s="42">
        <v>0</v>
      </c>
      <c r="H10" s="42">
        <v>10676469.86654</v>
      </c>
      <c r="I10" s="42">
        <v>0</v>
      </c>
      <c r="J10" s="42">
        <v>3187134.73436</v>
      </c>
      <c r="K10" s="42">
        <v>0</v>
      </c>
      <c r="L10" s="42">
        <v>0</v>
      </c>
      <c r="M10" s="42">
        <v>87830.63758</v>
      </c>
      <c r="N10" s="42">
        <v>5307203.35971</v>
      </c>
      <c r="O10" s="42">
        <v>2010383.60821</v>
      </c>
      <c r="P10" s="42">
        <v>0</v>
      </c>
      <c r="Q10" s="42">
        <v>5256915.124679999</v>
      </c>
      <c r="R10" s="42">
        <v>0</v>
      </c>
      <c r="S10" s="42">
        <v>429136.68802</v>
      </c>
      <c r="T10" s="42">
        <v>27032881.18468</v>
      </c>
    </row>
    <row r="11" spans="1:20" s="8" customFormat="1" ht="13.5">
      <c r="A11" s="27"/>
      <c r="B11" s="52" t="s">
        <v>20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27879.428649999998</v>
      </c>
      <c r="I11" s="42">
        <v>0</v>
      </c>
      <c r="J11" s="42">
        <v>154891.99247</v>
      </c>
      <c r="K11" s="42">
        <v>0</v>
      </c>
      <c r="L11" s="42">
        <v>0</v>
      </c>
      <c r="M11" s="42">
        <v>87830.63758</v>
      </c>
      <c r="N11" s="42">
        <v>646349.58778</v>
      </c>
      <c r="O11" s="42">
        <v>0</v>
      </c>
      <c r="P11" s="42">
        <v>0</v>
      </c>
      <c r="Q11" s="42">
        <v>68236.58356999999</v>
      </c>
      <c r="R11" s="42">
        <v>0</v>
      </c>
      <c r="S11" s="42">
        <v>22245.44468</v>
      </c>
      <c r="T11" s="42">
        <v>1007433.6747299999</v>
      </c>
    </row>
    <row r="12" spans="1:20" s="8" customFormat="1" ht="13.5">
      <c r="A12" s="27"/>
      <c r="B12" s="52" t="s">
        <v>21</v>
      </c>
      <c r="C12" s="42">
        <v>0</v>
      </c>
      <c r="D12" s="42">
        <v>0</v>
      </c>
      <c r="E12" s="42">
        <v>0</v>
      </c>
      <c r="F12" s="42">
        <v>76441.3055</v>
      </c>
      <c r="G12" s="42">
        <v>0</v>
      </c>
      <c r="H12" s="42">
        <v>5345402.46399</v>
      </c>
      <c r="I12" s="42">
        <v>0</v>
      </c>
      <c r="J12" s="42">
        <v>1788698.72557</v>
      </c>
      <c r="K12" s="42">
        <v>0</v>
      </c>
      <c r="L12" s="42">
        <v>0</v>
      </c>
      <c r="M12" s="42">
        <v>0</v>
      </c>
      <c r="N12" s="42">
        <v>2345587.06528</v>
      </c>
      <c r="O12" s="42">
        <v>1559962.97495</v>
      </c>
      <c r="P12" s="42">
        <v>0</v>
      </c>
      <c r="Q12" s="42">
        <v>2575462.7038499997</v>
      </c>
      <c r="R12" s="42">
        <v>0</v>
      </c>
      <c r="S12" s="42">
        <v>392688.09127</v>
      </c>
      <c r="T12" s="42">
        <v>14084243.33041</v>
      </c>
    </row>
    <row r="13" spans="1:20" s="8" customFormat="1" ht="13.5">
      <c r="A13" s="27"/>
      <c r="B13" s="52" t="s">
        <v>22</v>
      </c>
      <c r="C13" s="42">
        <v>0</v>
      </c>
      <c r="D13" s="42">
        <v>0</v>
      </c>
      <c r="E13" s="42">
        <v>0</v>
      </c>
      <c r="F13" s="42">
        <v>1365.8600800000002</v>
      </c>
      <c r="G13" s="42">
        <v>0</v>
      </c>
      <c r="H13" s="42">
        <v>5303187.9739</v>
      </c>
      <c r="I13" s="42">
        <v>0</v>
      </c>
      <c r="J13" s="42">
        <v>1243544.01632</v>
      </c>
      <c r="K13" s="42">
        <v>0</v>
      </c>
      <c r="L13" s="42">
        <v>0</v>
      </c>
      <c r="M13" s="42">
        <v>0</v>
      </c>
      <c r="N13" s="42">
        <v>2315266.70665</v>
      </c>
      <c r="O13" s="42">
        <v>450420.63326</v>
      </c>
      <c r="P13" s="42">
        <v>0</v>
      </c>
      <c r="Q13" s="42">
        <v>2613215.8372600004</v>
      </c>
      <c r="R13" s="42">
        <v>0</v>
      </c>
      <c r="S13" s="42">
        <v>14203.15207</v>
      </c>
      <c r="T13" s="42">
        <v>11941204.17954</v>
      </c>
    </row>
    <row r="14" spans="1:20" s="8" customFormat="1" ht="13.5">
      <c r="A14" s="27"/>
      <c r="B14" s="53" t="s">
        <v>23</v>
      </c>
      <c r="C14" s="42">
        <v>11193.62233</v>
      </c>
      <c r="D14" s="42">
        <v>19653.27866</v>
      </c>
      <c r="E14" s="42">
        <v>41338.90767</v>
      </c>
      <c r="F14" s="42">
        <v>6264.21716</v>
      </c>
      <c r="G14" s="42">
        <v>6538.4824100000005</v>
      </c>
      <c r="H14" s="42">
        <v>50700.786850000004</v>
      </c>
      <c r="I14" s="42">
        <v>322348.45174</v>
      </c>
      <c r="J14" s="42">
        <v>1279.89141</v>
      </c>
      <c r="K14" s="42">
        <v>4494.94884</v>
      </c>
      <c r="L14" s="42">
        <v>311550.29447</v>
      </c>
      <c r="M14" s="42">
        <v>0</v>
      </c>
      <c r="N14" s="42">
        <v>576009.49624</v>
      </c>
      <c r="O14" s="42">
        <v>7363.46479</v>
      </c>
      <c r="P14" s="42">
        <v>32082.11155</v>
      </c>
      <c r="Q14" s="42">
        <v>765378.28443</v>
      </c>
      <c r="R14" s="42">
        <v>11226.75516</v>
      </c>
      <c r="S14" s="42">
        <v>31.00832</v>
      </c>
      <c r="T14" s="42">
        <v>2167454.00203</v>
      </c>
    </row>
    <row r="15" spans="1:20" s="8" customFormat="1" ht="13.5">
      <c r="A15" s="27"/>
      <c r="B15" s="51" t="s">
        <v>24</v>
      </c>
      <c r="C15" s="42">
        <v>597.15</v>
      </c>
      <c r="D15" s="42">
        <v>0</v>
      </c>
      <c r="E15" s="42">
        <v>10350.6</v>
      </c>
      <c r="F15" s="42">
        <v>0</v>
      </c>
      <c r="G15" s="42">
        <v>0</v>
      </c>
      <c r="H15" s="42">
        <v>0</v>
      </c>
      <c r="I15" s="42">
        <v>1990.5</v>
      </c>
      <c r="J15" s="42">
        <v>0</v>
      </c>
      <c r="K15" s="42">
        <v>0</v>
      </c>
      <c r="L15" s="42">
        <v>1990.5</v>
      </c>
      <c r="M15" s="42">
        <v>0</v>
      </c>
      <c r="N15" s="42">
        <v>39810</v>
      </c>
      <c r="O15" s="42">
        <v>0</v>
      </c>
      <c r="P15" s="42">
        <v>0</v>
      </c>
      <c r="Q15" s="42">
        <v>22034.835</v>
      </c>
      <c r="R15" s="42">
        <v>0</v>
      </c>
      <c r="S15" s="42">
        <v>0</v>
      </c>
      <c r="T15" s="42">
        <v>76773.58499999999</v>
      </c>
    </row>
    <row r="16" spans="1:20" s="44" customFormat="1" ht="13.5">
      <c r="A16" s="27"/>
      <c r="B16" s="49" t="s">
        <v>25</v>
      </c>
      <c r="C16" s="50">
        <v>1652.96078</v>
      </c>
      <c r="D16" s="50">
        <v>18332.69173</v>
      </c>
      <c r="E16" s="50">
        <v>37933.06003</v>
      </c>
      <c r="F16" s="50">
        <v>2210.08647</v>
      </c>
      <c r="G16" s="50">
        <v>1746.31143</v>
      </c>
      <c r="H16" s="50">
        <v>0</v>
      </c>
      <c r="I16" s="50">
        <v>18151.43752</v>
      </c>
      <c r="J16" s="50">
        <v>0</v>
      </c>
      <c r="K16" s="50">
        <v>2379.3975800000003</v>
      </c>
      <c r="L16" s="50">
        <v>128751.8684</v>
      </c>
      <c r="M16" s="50">
        <v>0</v>
      </c>
      <c r="N16" s="50">
        <v>94050.79894</v>
      </c>
      <c r="O16" s="50">
        <v>0</v>
      </c>
      <c r="P16" s="50">
        <v>14569.28753</v>
      </c>
      <c r="Q16" s="50">
        <v>363249.56367</v>
      </c>
      <c r="R16" s="50">
        <v>99.69742</v>
      </c>
      <c r="S16" s="50">
        <v>0</v>
      </c>
      <c r="T16" s="50">
        <v>683127.1615</v>
      </c>
    </row>
    <row r="17" spans="1:20" s="44" customFormat="1" ht="13.5">
      <c r="A17" s="27"/>
      <c r="B17" s="49" t="s">
        <v>26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1.35378</v>
      </c>
      <c r="S17" s="50">
        <v>0</v>
      </c>
      <c r="T17" s="50">
        <v>1.35378</v>
      </c>
    </row>
    <row r="18" spans="1:20" s="44" customFormat="1" ht="13.5">
      <c r="A18" s="27"/>
      <c r="B18" s="49" t="s">
        <v>27</v>
      </c>
      <c r="C18" s="50">
        <v>14162.05739</v>
      </c>
      <c r="D18" s="50">
        <v>112785.69581</v>
      </c>
      <c r="E18" s="50">
        <v>38752.43164</v>
      </c>
      <c r="F18" s="50">
        <v>38847.88388</v>
      </c>
      <c r="G18" s="50">
        <v>10620.672410000001</v>
      </c>
      <c r="H18" s="50">
        <v>712858.04546</v>
      </c>
      <c r="I18" s="50">
        <v>175190.68787</v>
      </c>
      <c r="J18" s="50">
        <v>322671.96950999997</v>
      </c>
      <c r="K18" s="50">
        <v>6074.62</v>
      </c>
      <c r="L18" s="50">
        <v>358766.68886</v>
      </c>
      <c r="M18" s="50">
        <v>26229.72203</v>
      </c>
      <c r="N18" s="50">
        <v>1143426.68701</v>
      </c>
      <c r="O18" s="50">
        <v>152853.83471999998</v>
      </c>
      <c r="P18" s="50">
        <v>18568.6551</v>
      </c>
      <c r="Q18" s="50">
        <v>1126624.90884</v>
      </c>
      <c r="R18" s="50">
        <v>15264.71473</v>
      </c>
      <c r="S18" s="50">
        <v>23974.50708</v>
      </c>
      <c r="T18" s="50">
        <v>4297673.78234</v>
      </c>
    </row>
    <row r="19" spans="1:20" s="44" customFormat="1" ht="13.5">
      <c r="A19" s="27"/>
      <c r="B19" s="49" t="s">
        <v>28</v>
      </c>
      <c r="C19" s="50">
        <v>4956.72009</v>
      </c>
      <c r="D19" s="50">
        <v>39474.99353</v>
      </c>
      <c r="E19" s="50">
        <v>13563.35107</v>
      </c>
      <c r="F19" s="50">
        <v>13596.75936</v>
      </c>
      <c r="G19" s="50">
        <v>3717.2353399999997</v>
      </c>
      <c r="H19" s="50">
        <v>249500.31591</v>
      </c>
      <c r="I19" s="50">
        <v>61316.74075</v>
      </c>
      <c r="J19" s="50">
        <v>112935.18933</v>
      </c>
      <c r="K19" s="50">
        <v>2126.117</v>
      </c>
      <c r="L19" s="50">
        <v>125568.34109999999</v>
      </c>
      <c r="M19" s="50">
        <v>9180.40271</v>
      </c>
      <c r="N19" s="50">
        <v>400199.34044999996</v>
      </c>
      <c r="O19" s="50">
        <v>61155.566100000004</v>
      </c>
      <c r="P19" s="50">
        <v>6499.02929</v>
      </c>
      <c r="Q19" s="50">
        <v>394318.71809</v>
      </c>
      <c r="R19" s="50">
        <v>5342.65016</v>
      </c>
      <c r="S19" s="50">
        <v>8391.07748</v>
      </c>
      <c r="T19" s="50">
        <v>1511842.5477599998</v>
      </c>
    </row>
    <row r="20" spans="1:20" s="44" customFormat="1" ht="13.5">
      <c r="A20" s="27"/>
      <c r="B20" s="49" t="s">
        <v>29</v>
      </c>
      <c r="C20" s="50">
        <v>6982.5395499999995</v>
      </c>
      <c r="D20" s="50">
        <v>0</v>
      </c>
      <c r="E20" s="50">
        <v>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10.81806</v>
      </c>
      <c r="M20" s="50">
        <v>0</v>
      </c>
      <c r="N20" s="50">
        <v>0</v>
      </c>
      <c r="O20" s="50">
        <v>0</v>
      </c>
      <c r="P20" s="50">
        <v>0</v>
      </c>
      <c r="Q20" s="50">
        <v>3697.58333</v>
      </c>
      <c r="R20" s="50">
        <v>740.9678299999999</v>
      </c>
      <c r="S20" s="50">
        <v>0</v>
      </c>
      <c r="T20" s="50">
        <v>11440.908769999998</v>
      </c>
    </row>
    <row r="21" spans="1:20" s="44" customFormat="1" ht="13.5">
      <c r="A21" s="27"/>
      <c r="B21" s="49" t="s">
        <v>30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0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s="8" customFormat="1" ht="13.5">
      <c r="A23" s="37"/>
      <c r="B23" s="38" t="s">
        <v>31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s="8" customFormat="1" ht="13.5">
      <c r="A24" s="39"/>
      <c r="B24" s="40" t="s">
        <v>32</v>
      </c>
      <c r="C24" s="41">
        <v>62290.1962315</v>
      </c>
      <c r="D24" s="41">
        <v>493666.15378079994</v>
      </c>
      <c r="E24" s="41">
        <v>245899.25485000003</v>
      </c>
      <c r="F24" s="41">
        <v>187125.89570999998</v>
      </c>
      <c r="G24" s="41">
        <v>34696.40906</v>
      </c>
      <c r="H24" s="41">
        <v>14447269.142990204</v>
      </c>
      <c r="I24" s="41">
        <v>903309.7354400001</v>
      </c>
      <c r="J24" s="41">
        <v>5254989.469090003</v>
      </c>
      <c r="K24" s="41">
        <v>19394.436803399996</v>
      </c>
      <c r="L24" s="41">
        <v>2854237.361019998</v>
      </c>
      <c r="M24" s="41">
        <v>197696.8388545</v>
      </c>
      <c r="N24" s="41">
        <v>13978862.208920015</v>
      </c>
      <c r="O24" s="41">
        <v>3041652.2526100003</v>
      </c>
      <c r="P24" s="41">
        <v>108864.19961000001</v>
      </c>
      <c r="Q24" s="41">
        <v>14159971.575740997</v>
      </c>
      <c r="R24" s="41">
        <v>51187.15318020001</v>
      </c>
      <c r="S24" s="41">
        <v>555690.9047699999</v>
      </c>
      <c r="T24" s="41">
        <v>56596803.18866162</v>
      </c>
    </row>
    <row r="25" spans="1:20" s="8" customFormat="1" ht="13.5">
      <c r="A25" s="34"/>
      <c r="B25" s="46" t="s">
        <v>82</v>
      </c>
      <c r="C25" s="42">
        <v>27177.086859</v>
      </c>
      <c r="D25" s="42">
        <v>71180.84559000001</v>
      </c>
      <c r="E25" s="42">
        <v>86129.58843000003</v>
      </c>
      <c r="F25" s="42">
        <v>67924.47068000001</v>
      </c>
      <c r="G25" s="42">
        <v>15062.263080000002</v>
      </c>
      <c r="H25" s="42">
        <v>639443.5900699999</v>
      </c>
      <c r="I25" s="42">
        <v>126703.12922000002</v>
      </c>
      <c r="J25" s="42">
        <v>176944.93759000005</v>
      </c>
      <c r="K25" s="42">
        <v>1608.5100619999998</v>
      </c>
      <c r="L25" s="42">
        <v>252480.2819599999</v>
      </c>
      <c r="M25" s="42">
        <v>50640.391771500006</v>
      </c>
      <c r="N25" s="42">
        <v>573434.0206900002</v>
      </c>
      <c r="O25" s="42">
        <v>95185.82558999998</v>
      </c>
      <c r="P25" s="42">
        <v>67444.43521000001</v>
      </c>
      <c r="Q25" s="42">
        <v>812301.8803499999</v>
      </c>
      <c r="R25" s="42">
        <v>7325.759938800001</v>
      </c>
      <c r="S25" s="42">
        <v>20942.74629</v>
      </c>
      <c r="T25" s="42">
        <v>3091929.7633813033</v>
      </c>
    </row>
    <row r="26" spans="1:20" s="8" customFormat="1" ht="13.5">
      <c r="A26" s="34"/>
      <c r="B26" s="46" t="s">
        <v>83</v>
      </c>
      <c r="C26" s="42">
        <v>28041.1523876</v>
      </c>
      <c r="D26" s="42">
        <v>412988.6046708</v>
      </c>
      <c r="E26" s="42">
        <v>140296.92187</v>
      </c>
      <c r="F26" s="42">
        <v>99508.21422999997</v>
      </c>
      <c r="G26" s="42">
        <v>13350.458929999999</v>
      </c>
      <c r="H26" s="42">
        <v>11813492.567252403</v>
      </c>
      <c r="I26" s="42">
        <v>437527.1315700001</v>
      </c>
      <c r="J26" s="42">
        <v>4320639.008340003</v>
      </c>
      <c r="K26" s="42">
        <v>13871.753723099997</v>
      </c>
      <c r="L26" s="42">
        <v>1845699.8910899987</v>
      </c>
      <c r="M26" s="42">
        <v>98858.545103</v>
      </c>
      <c r="N26" s="42">
        <v>11097450.788290014</v>
      </c>
      <c r="O26" s="42">
        <v>1923377.694090001</v>
      </c>
      <c r="P26" s="42">
        <v>8560.581360000002</v>
      </c>
      <c r="Q26" s="42">
        <v>10645229.234905297</v>
      </c>
      <c r="R26" s="42">
        <v>37386.524800700005</v>
      </c>
      <c r="S26" s="42">
        <v>481586.9484699999</v>
      </c>
      <c r="T26" s="42">
        <v>43417866.021082945</v>
      </c>
    </row>
    <row r="27" spans="1:20" s="8" customFormat="1" ht="13.5">
      <c r="A27" s="34"/>
      <c r="B27" s="46" t="s">
        <v>84</v>
      </c>
      <c r="C27" s="42">
        <v>0</v>
      </c>
      <c r="D27" s="42">
        <v>0</v>
      </c>
      <c r="E27" s="42">
        <v>0</v>
      </c>
      <c r="F27" s="42">
        <v>6170.748</v>
      </c>
      <c r="G27" s="42">
        <v>0</v>
      </c>
      <c r="H27" s="42">
        <v>743852.6259059999</v>
      </c>
      <c r="I27" s="42">
        <v>63212.27174</v>
      </c>
      <c r="J27" s="42">
        <v>247800.81568000006</v>
      </c>
      <c r="K27" s="42">
        <v>0</v>
      </c>
      <c r="L27" s="42">
        <v>45792.16803</v>
      </c>
      <c r="M27" s="42">
        <v>0</v>
      </c>
      <c r="N27" s="42">
        <v>927665.0259100004</v>
      </c>
      <c r="O27" s="42">
        <v>178217.61437</v>
      </c>
      <c r="P27" s="42">
        <v>0</v>
      </c>
      <c r="Q27" s="42">
        <v>980453.0200100001</v>
      </c>
      <c r="R27" s="42">
        <v>0</v>
      </c>
      <c r="S27" s="42">
        <v>27567.531699999996</v>
      </c>
      <c r="T27" s="42">
        <v>3220731.8213459942</v>
      </c>
    </row>
    <row r="28" spans="1:20" s="8" customFormat="1" ht="13.5">
      <c r="A28" s="34"/>
      <c r="B28" s="46" t="s">
        <v>85</v>
      </c>
      <c r="C28" s="42">
        <v>0</v>
      </c>
      <c r="D28" s="42">
        <v>0</v>
      </c>
      <c r="E28" s="42">
        <v>586.35168</v>
      </c>
      <c r="F28" s="42">
        <v>4967.74294</v>
      </c>
      <c r="G28" s="42">
        <v>0</v>
      </c>
      <c r="H28" s="42">
        <v>1226783.4608284999</v>
      </c>
      <c r="I28" s="42">
        <v>80079.35994000002</v>
      </c>
      <c r="J28" s="42">
        <v>457187.3785399997</v>
      </c>
      <c r="K28" s="42">
        <v>0</v>
      </c>
      <c r="L28" s="42">
        <v>290785.1489399999</v>
      </c>
      <c r="M28" s="42">
        <v>0</v>
      </c>
      <c r="N28" s="42">
        <v>658676.8785599999</v>
      </c>
      <c r="O28" s="42">
        <v>837512.9662699993</v>
      </c>
      <c r="P28" s="42">
        <v>0</v>
      </c>
      <c r="Q28" s="42">
        <v>676506.1776697</v>
      </c>
      <c r="R28" s="42">
        <v>0</v>
      </c>
      <c r="S28" s="42">
        <v>25593.67831</v>
      </c>
      <c r="T28" s="42">
        <v>4258679.143678199</v>
      </c>
    </row>
    <row r="29" spans="1:20" s="8" customFormat="1" ht="13.5">
      <c r="A29" s="34"/>
      <c r="B29" s="46" t="s">
        <v>86</v>
      </c>
      <c r="C29" s="42">
        <v>7071.9569849</v>
      </c>
      <c r="D29" s="42">
        <v>9496.70352</v>
      </c>
      <c r="E29" s="42">
        <v>18886.39287</v>
      </c>
      <c r="F29" s="42">
        <v>8554.71986</v>
      </c>
      <c r="G29" s="42">
        <v>6283.6870499999995</v>
      </c>
      <c r="H29" s="42">
        <v>23696.898933300003</v>
      </c>
      <c r="I29" s="42">
        <v>192970.66605</v>
      </c>
      <c r="J29" s="42">
        <v>47739.35028</v>
      </c>
      <c r="K29" s="42">
        <v>3914.1730183</v>
      </c>
      <c r="L29" s="42">
        <v>419479.871</v>
      </c>
      <c r="M29" s="42">
        <v>48197.901979999995</v>
      </c>
      <c r="N29" s="42">
        <v>721635.4954700001</v>
      </c>
      <c r="O29" s="42">
        <v>7358.15229</v>
      </c>
      <c r="P29" s="42">
        <v>32859.183039999996</v>
      </c>
      <c r="Q29" s="42">
        <v>1045481.2628060001</v>
      </c>
      <c r="R29" s="42">
        <v>6474.8684407</v>
      </c>
      <c r="S29" s="42">
        <v>0</v>
      </c>
      <c r="T29" s="42">
        <v>2600101.2835932</v>
      </c>
    </row>
    <row r="30" spans="1:20" s="8" customFormat="1" ht="13.5">
      <c r="A30" s="34"/>
      <c r="B30" s="46" t="s">
        <v>87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2817.17692</v>
      </c>
      <c r="J30" s="42">
        <v>4677.97866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7495.15558</v>
      </c>
    </row>
    <row r="31" spans="1:20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8" customFormat="1" ht="13.5">
      <c r="A32" s="27"/>
      <c r="B32" s="54" t="s">
        <v>33</v>
      </c>
      <c r="C32" s="48">
        <v>11645.17798</v>
      </c>
      <c r="D32" s="48">
        <v>56827.28602000001</v>
      </c>
      <c r="E32" s="48">
        <v>61057.98767</v>
      </c>
      <c r="F32" s="48">
        <v>8907.989609999999</v>
      </c>
      <c r="G32" s="48">
        <v>11439.187310000001</v>
      </c>
      <c r="H32" s="48">
        <v>384229.98585</v>
      </c>
      <c r="I32" s="48">
        <v>143156.27195</v>
      </c>
      <c r="J32" s="48">
        <v>225382.39925999998</v>
      </c>
      <c r="K32" s="48">
        <v>3309.3361800000002</v>
      </c>
      <c r="L32" s="48">
        <v>177159.20984999998</v>
      </c>
      <c r="M32" s="48">
        <v>69148.3837</v>
      </c>
      <c r="N32" s="48">
        <v>522910.22709</v>
      </c>
      <c r="O32" s="48">
        <v>45036.857</v>
      </c>
      <c r="P32" s="48">
        <v>20766.511010000002</v>
      </c>
      <c r="Q32" s="48">
        <v>749954.5621</v>
      </c>
      <c r="R32" s="48">
        <v>8560.86337</v>
      </c>
      <c r="S32" s="48">
        <v>21947.22639</v>
      </c>
      <c r="T32" s="48">
        <v>2521439.46234</v>
      </c>
    </row>
    <row r="33" spans="1:20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8" customFormat="1" ht="13.5">
      <c r="A34" s="31"/>
      <c r="B34" s="55" t="s">
        <v>34</v>
      </c>
      <c r="C34" s="48">
        <v>767.671407</v>
      </c>
      <c r="D34" s="48">
        <v>0</v>
      </c>
      <c r="E34" s="48">
        <v>16804.53484</v>
      </c>
      <c r="F34" s="48">
        <v>15428.11731</v>
      </c>
      <c r="G34" s="48">
        <v>83902.66187000001</v>
      </c>
      <c r="H34" s="48">
        <v>0</v>
      </c>
      <c r="I34" s="48">
        <v>0</v>
      </c>
      <c r="J34" s="48">
        <v>0</v>
      </c>
      <c r="K34" s="48">
        <v>18510.524085600002</v>
      </c>
      <c r="L34" s="48">
        <v>154378.78655000002</v>
      </c>
      <c r="M34" s="48">
        <v>2500.811808</v>
      </c>
      <c r="N34" s="48">
        <v>84822.4469953</v>
      </c>
      <c r="O34" s="48">
        <v>0</v>
      </c>
      <c r="P34" s="48">
        <v>0</v>
      </c>
      <c r="Q34" s="48">
        <v>26916.248760000002</v>
      </c>
      <c r="R34" s="48">
        <v>18801.4807141</v>
      </c>
      <c r="S34" s="48">
        <v>0</v>
      </c>
      <c r="T34" s="48">
        <v>422833.28434</v>
      </c>
    </row>
    <row r="35" spans="1:20" s="8" customFormat="1" ht="13.5">
      <c r="A35" s="34"/>
      <c r="B35" s="46" t="s">
        <v>82</v>
      </c>
      <c r="C35" s="42">
        <v>767.671407</v>
      </c>
      <c r="D35" s="42">
        <v>0</v>
      </c>
      <c r="E35" s="42">
        <v>7862.91795</v>
      </c>
      <c r="F35" s="42">
        <v>5595.623729999999</v>
      </c>
      <c r="G35" s="42">
        <v>63546.738630000014</v>
      </c>
      <c r="H35" s="42">
        <v>0</v>
      </c>
      <c r="I35" s="42">
        <v>0</v>
      </c>
      <c r="J35" s="42">
        <v>0</v>
      </c>
      <c r="K35" s="42">
        <v>10738.222138000001</v>
      </c>
      <c r="L35" s="42">
        <v>0</v>
      </c>
      <c r="M35" s="42">
        <v>1489.3263485</v>
      </c>
      <c r="N35" s="42">
        <v>248.80549</v>
      </c>
      <c r="O35" s="42">
        <v>0</v>
      </c>
      <c r="P35" s="42">
        <v>0</v>
      </c>
      <c r="Q35" s="42">
        <v>11713.45233</v>
      </c>
      <c r="R35" s="42">
        <v>14360.6488009</v>
      </c>
      <c r="S35" s="42">
        <v>0</v>
      </c>
      <c r="T35" s="42">
        <v>116323.4068244</v>
      </c>
    </row>
    <row r="36" spans="1:20" s="8" customFormat="1" ht="13.5">
      <c r="A36" s="34"/>
      <c r="B36" s="46" t="s">
        <v>83</v>
      </c>
      <c r="C36" s="42">
        <v>0</v>
      </c>
      <c r="D36" s="42">
        <v>0</v>
      </c>
      <c r="E36" s="42">
        <v>8941.616890000001</v>
      </c>
      <c r="F36" s="42">
        <v>903.63717</v>
      </c>
      <c r="G36" s="42">
        <v>20355.92324</v>
      </c>
      <c r="H36" s="42">
        <v>0</v>
      </c>
      <c r="I36" s="42">
        <v>0</v>
      </c>
      <c r="J36" s="42">
        <v>0</v>
      </c>
      <c r="K36" s="42">
        <v>7772.301947600001</v>
      </c>
      <c r="L36" s="42">
        <v>0</v>
      </c>
      <c r="M36" s="42">
        <v>1011.4854595</v>
      </c>
      <c r="N36" s="42">
        <v>0</v>
      </c>
      <c r="O36" s="42">
        <v>0</v>
      </c>
      <c r="P36" s="42">
        <v>0</v>
      </c>
      <c r="Q36" s="42">
        <v>0</v>
      </c>
      <c r="R36" s="42">
        <v>4440.8319132</v>
      </c>
      <c r="S36" s="42">
        <v>0</v>
      </c>
      <c r="T36" s="42">
        <v>43425.79662030002</v>
      </c>
    </row>
    <row r="37" spans="1:20" s="8" customFormat="1" ht="13.5">
      <c r="A37" s="34"/>
      <c r="B37" s="46" t="s">
        <v>84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</row>
    <row r="38" spans="1:20" s="8" customFormat="1" ht="13.5">
      <c r="A38" s="34"/>
      <c r="B38" s="46" t="s">
        <v>85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8" customFormat="1" ht="13.5">
      <c r="A39" s="34"/>
      <c r="B39" s="46" t="s">
        <v>86</v>
      </c>
      <c r="C39" s="42">
        <v>0</v>
      </c>
      <c r="D39" s="42">
        <v>0</v>
      </c>
      <c r="E39" s="42">
        <v>0</v>
      </c>
      <c r="F39" s="42">
        <v>8928.85641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154378.78655000002</v>
      </c>
      <c r="M39" s="42">
        <v>0</v>
      </c>
      <c r="N39" s="42">
        <v>84573.6415053</v>
      </c>
      <c r="O39" s="42">
        <v>0</v>
      </c>
      <c r="P39" s="42">
        <v>0</v>
      </c>
      <c r="Q39" s="42">
        <v>15202.79643</v>
      </c>
      <c r="R39" s="42">
        <v>0</v>
      </c>
      <c r="S39" s="42">
        <v>0</v>
      </c>
      <c r="T39" s="42">
        <v>263084.0808953</v>
      </c>
    </row>
    <row r="40" spans="1:20" s="8" customFormat="1" ht="13.5">
      <c r="A40" s="34"/>
      <c r="B40" s="46" t="s">
        <v>87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8" customFormat="1" ht="13.5">
      <c r="A42" s="6"/>
      <c r="B42" s="47" t="s">
        <v>35</v>
      </c>
      <c r="C42" s="48">
        <v>0</v>
      </c>
      <c r="D42" s="48">
        <v>255.82415000000003</v>
      </c>
      <c r="E42" s="48">
        <v>2240.0055899999998</v>
      </c>
      <c r="F42" s="48">
        <v>0</v>
      </c>
      <c r="G42" s="48">
        <v>0</v>
      </c>
      <c r="H42" s="48">
        <v>215768.164841</v>
      </c>
      <c r="I42" s="48">
        <v>371858.84576000005</v>
      </c>
      <c r="J42" s="48">
        <v>190621.64524</v>
      </c>
      <c r="K42" s="48">
        <v>0</v>
      </c>
      <c r="L42" s="48">
        <v>32952.04683</v>
      </c>
      <c r="M42" s="48">
        <v>1248.4200099999998</v>
      </c>
      <c r="N42" s="48">
        <v>789292.14992</v>
      </c>
      <c r="O42" s="48">
        <v>35771.24205</v>
      </c>
      <c r="P42" s="48">
        <v>0</v>
      </c>
      <c r="Q42" s="48">
        <v>266489.006001</v>
      </c>
      <c r="R42" s="48">
        <v>954.4257749</v>
      </c>
      <c r="S42" s="48">
        <v>852.98536</v>
      </c>
      <c r="T42" s="48">
        <v>1908304.7615269003</v>
      </c>
    </row>
    <row r="43" spans="1:20" s="8" customFormat="1" ht="13.5">
      <c r="A43" s="34"/>
      <c r="B43" s="46" t="s">
        <v>46</v>
      </c>
      <c r="C43" s="42">
        <v>0</v>
      </c>
      <c r="D43" s="42">
        <v>255.82415000000003</v>
      </c>
      <c r="E43" s="42">
        <v>0</v>
      </c>
      <c r="F43" s="42">
        <v>0</v>
      </c>
      <c r="G43" s="42">
        <v>0</v>
      </c>
      <c r="H43" s="42">
        <v>0</v>
      </c>
      <c r="I43" s="42">
        <v>22.903</v>
      </c>
      <c r="J43" s="42">
        <v>-0.348</v>
      </c>
      <c r="K43" s="42">
        <v>0</v>
      </c>
      <c r="L43" s="42">
        <v>137.10588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-1.5</v>
      </c>
      <c r="S43" s="42">
        <v>0</v>
      </c>
      <c r="T43" s="42">
        <v>413.9850300000001</v>
      </c>
    </row>
    <row r="44" spans="1:20" s="8" customFormat="1" ht="13.5">
      <c r="A44" s="34"/>
      <c r="B44" s="46" t="s">
        <v>41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1248.4200099999998</v>
      </c>
      <c r="N44" s="42">
        <v>12915.924849999998</v>
      </c>
      <c r="O44" s="42">
        <v>7391.4166</v>
      </c>
      <c r="P44" s="42">
        <v>0</v>
      </c>
      <c r="Q44" s="42">
        <v>0</v>
      </c>
      <c r="R44" s="42">
        <v>955.9257749</v>
      </c>
      <c r="S44" s="42">
        <v>0</v>
      </c>
      <c r="T44" s="42">
        <v>22511.687234899997</v>
      </c>
    </row>
    <row r="45" spans="1:20" s="8" customFormat="1" ht="13.5">
      <c r="A45" s="34"/>
      <c r="B45" s="46" t="s">
        <v>42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106009.78520359998</v>
      </c>
      <c r="I45" s="42">
        <v>367617.33658000006</v>
      </c>
      <c r="J45" s="42">
        <v>167724.78813</v>
      </c>
      <c r="K45" s="42">
        <v>0</v>
      </c>
      <c r="L45" s="42">
        <v>589.04454</v>
      </c>
      <c r="M45" s="42">
        <v>0</v>
      </c>
      <c r="N45" s="42">
        <v>720283.9884</v>
      </c>
      <c r="O45" s="42">
        <v>0</v>
      </c>
      <c r="P45" s="42">
        <v>0</v>
      </c>
      <c r="Q45" s="42">
        <v>248883.211949</v>
      </c>
      <c r="R45" s="42">
        <v>0</v>
      </c>
      <c r="S45" s="42">
        <v>852.98536</v>
      </c>
      <c r="T45" s="42">
        <v>1611961.1401626002</v>
      </c>
    </row>
    <row r="46" spans="1:20" s="8" customFormat="1" ht="13.5">
      <c r="A46" s="34"/>
      <c r="B46" s="46" t="s">
        <v>43</v>
      </c>
      <c r="C46" s="42">
        <v>0</v>
      </c>
      <c r="D46" s="42">
        <v>0</v>
      </c>
      <c r="E46" s="42">
        <v>2240.0055899999998</v>
      </c>
      <c r="F46" s="42">
        <v>0</v>
      </c>
      <c r="G46" s="42">
        <v>0</v>
      </c>
      <c r="H46" s="42">
        <v>109758.37963740001</v>
      </c>
      <c r="I46" s="42">
        <v>4218.60618</v>
      </c>
      <c r="J46" s="42">
        <v>22897.20511</v>
      </c>
      <c r="K46" s="42">
        <v>0</v>
      </c>
      <c r="L46" s="42">
        <v>32225.896409999998</v>
      </c>
      <c r="M46" s="42">
        <v>0</v>
      </c>
      <c r="N46" s="42">
        <v>56092.23666999999</v>
      </c>
      <c r="O46" s="42">
        <v>28379.825450000004</v>
      </c>
      <c r="P46" s="42">
        <v>0</v>
      </c>
      <c r="Q46" s="42">
        <v>17605.794052</v>
      </c>
      <c r="R46" s="42">
        <v>0</v>
      </c>
      <c r="S46" s="42">
        <v>0</v>
      </c>
      <c r="T46" s="42">
        <v>273417.9490994</v>
      </c>
    </row>
    <row r="47" spans="1:20" s="8" customFormat="1" ht="13.5">
      <c r="A47" s="34"/>
      <c r="B47" s="46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</row>
    <row r="48" spans="1:20" s="8" customFormat="1" ht="13.5">
      <c r="A48" s="34"/>
      <c r="B48" s="46" t="s">
        <v>44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</row>
    <row r="49" spans="1:20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s="89" customFormat="1" ht="14.25" thickBot="1">
      <c r="A50" s="32"/>
      <c r="B50" s="56" t="s">
        <v>36</v>
      </c>
      <c r="C50" s="57">
        <v>767.671407</v>
      </c>
      <c r="D50" s="57">
        <v>255.82415000000003</v>
      </c>
      <c r="E50" s="57">
        <v>19044.54043</v>
      </c>
      <c r="F50" s="57">
        <v>15428.11731</v>
      </c>
      <c r="G50" s="57">
        <v>83902.66187000001</v>
      </c>
      <c r="H50" s="57">
        <v>215768.164841</v>
      </c>
      <c r="I50" s="57">
        <v>371858.84576000005</v>
      </c>
      <c r="J50" s="57">
        <v>190621.64524</v>
      </c>
      <c r="K50" s="57">
        <v>18510.524085600002</v>
      </c>
      <c r="L50" s="57">
        <v>187330.83338000003</v>
      </c>
      <c r="M50" s="57">
        <v>3749.2318179999997</v>
      </c>
      <c r="N50" s="57">
        <v>874114.5969153</v>
      </c>
      <c r="O50" s="57">
        <v>35771.24205</v>
      </c>
      <c r="P50" s="57">
        <v>0</v>
      </c>
      <c r="Q50" s="57">
        <v>293405.254761</v>
      </c>
      <c r="R50" s="57">
        <v>19755.906488999997</v>
      </c>
      <c r="S50" s="57">
        <v>852.98536</v>
      </c>
      <c r="T50" s="57">
        <v>2331138.0458669</v>
      </c>
    </row>
    <row r="51" spans="1:20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</row>
    <row r="52" spans="1:20" s="89" customFormat="1" ht="13.5">
      <c r="A52" s="32"/>
      <c r="B52" s="87" t="s">
        <v>45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</row>
    <row r="53" spans="1:20" s="89" customFormat="1" ht="13.5">
      <c r="A53" s="32"/>
      <c r="B53" s="87" t="s">
        <v>48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</row>
    <row r="54" spans="1:20" s="89" customFormat="1" ht="13.5">
      <c r="A54" s="32"/>
      <c r="B54" s="87" t="s">
        <v>47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89" customFormat="1" ht="13.5">
      <c r="A55" s="32"/>
      <c r="B55" s="87" t="s">
        <v>60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0" s="89" customFormat="1" ht="13.5">
      <c r="A56" s="32"/>
      <c r="B56" s="87" t="s">
        <v>61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89" customFormat="1" ht="13.5">
      <c r="A57" s="32"/>
      <c r="B57" s="87" t="s">
        <v>62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89" customFormat="1" ht="13.5">
      <c r="A58" s="32"/>
      <c r="B58" s="87" t="s">
        <v>63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89" customFormat="1" ht="13.5">
      <c r="A59" s="32"/>
      <c r="B59" s="87" t="s">
        <v>64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</row>
    <row r="60" spans="1:20" s="89" customFormat="1" ht="13.5">
      <c r="A60" s="32"/>
      <c r="B60" s="87" t="s">
        <v>65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s="89" customFormat="1" ht="13.5">
      <c r="A61" s="32"/>
      <c r="B61" s="87" t="s">
        <v>66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s="89" customFormat="1" ht="13.5">
      <c r="A62" s="32"/>
      <c r="B62" s="87" t="s">
        <v>67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79" customFormat="1" ht="13.5">
      <c r="A63" s="76"/>
      <c r="B63" s="87" t="s">
        <v>68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s="79" customFormat="1" ht="13.5">
      <c r="A64" s="76"/>
      <c r="B64" s="87" t="s">
        <v>69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s="79" customFormat="1" ht="13.5">
      <c r="A65" s="76"/>
      <c r="B65" s="87" t="s">
        <v>70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ht="13.5">
      <c r="B66" s="87" t="s">
        <v>71</v>
      </c>
    </row>
    <row r="69" ht="14.25">
      <c r="B69" s="86"/>
    </row>
    <row r="70" ht="14.25">
      <c r="B70" s="86"/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8515625" style="18" customWidth="1"/>
    <col min="3" max="16" width="10.00390625" style="18" customWidth="1"/>
    <col min="17" max="16384" width="11.421875" style="96" customWidth="1"/>
  </cols>
  <sheetData>
    <row r="1" spans="1:16" s="91" customFormat="1" ht="35.25">
      <c r="A1" s="61"/>
      <c r="B1" s="98" t="s">
        <v>37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92" customFormat="1" ht="18" customHeight="1">
      <c r="A2" s="62"/>
      <c r="B2" s="99" t="str">
        <f>'P032'!B2:T2</f>
        <v>Al 30 de setiembre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s="93" customFormat="1" ht="18.75" customHeight="1">
      <c r="A3" s="63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94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5" customFormat="1" ht="42.75" customHeight="1" thickTop="1">
      <c r="A5" s="65"/>
      <c r="B5" s="90" t="s">
        <v>2</v>
      </c>
      <c r="C5" s="59" t="s">
        <v>3</v>
      </c>
      <c r="D5" s="59" t="s">
        <v>4</v>
      </c>
      <c r="E5" s="59" t="s">
        <v>5</v>
      </c>
      <c r="F5" s="59" t="s">
        <v>50</v>
      </c>
      <c r="G5" s="59" t="s">
        <v>6</v>
      </c>
      <c r="H5" s="59" t="s">
        <v>54</v>
      </c>
      <c r="I5" s="59" t="s">
        <v>7</v>
      </c>
      <c r="J5" s="59" t="s">
        <v>9</v>
      </c>
      <c r="K5" s="59" t="s">
        <v>55</v>
      </c>
      <c r="L5" s="59" t="s">
        <v>56</v>
      </c>
      <c r="M5" s="59" t="s">
        <v>57</v>
      </c>
      <c r="N5" s="59" t="s">
        <v>12</v>
      </c>
      <c r="O5" s="59" t="s">
        <v>13</v>
      </c>
      <c r="P5" s="59" t="s">
        <v>14</v>
      </c>
    </row>
    <row r="6" spans="1:16" s="8" customFormat="1" ht="13.5">
      <c r="A6" s="66"/>
      <c r="B6" s="82" t="s">
        <v>15</v>
      </c>
      <c r="C6" s="48">
        <v>50645.01825</v>
      </c>
      <c r="D6" s="48">
        <v>78911.28693</v>
      </c>
      <c r="E6" s="48">
        <v>160260.76059</v>
      </c>
      <c r="F6" s="48">
        <v>11922.560449999999</v>
      </c>
      <c r="G6" s="48">
        <v>23257.22175</v>
      </c>
      <c r="H6" s="48">
        <v>53139.20471</v>
      </c>
      <c r="I6" s="48">
        <v>760153.46349</v>
      </c>
      <c r="J6" s="48">
        <v>16085.10062</v>
      </c>
      <c r="K6" s="48">
        <v>896881.73112</v>
      </c>
      <c r="L6" s="48">
        <v>1637544.62305</v>
      </c>
      <c r="M6" s="48">
        <v>88097.6886</v>
      </c>
      <c r="N6" s="48">
        <v>2480459.42356</v>
      </c>
      <c r="O6" s="48">
        <v>42626.28981</v>
      </c>
      <c r="P6" s="48">
        <v>6299984.37293</v>
      </c>
    </row>
    <row r="7" spans="1:16" s="44" customFormat="1" ht="13.5">
      <c r="A7" s="67"/>
      <c r="B7" s="49" t="s">
        <v>16</v>
      </c>
      <c r="C7" s="50">
        <v>22890.74044</v>
      </c>
      <c r="D7" s="50">
        <v>34225.49017</v>
      </c>
      <c r="E7" s="50">
        <v>72809.02423000001</v>
      </c>
      <c r="F7" s="50">
        <v>7552.907069999999</v>
      </c>
      <c r="G7" s="50">
        <v>7173.002570000001</v>
      </c>
      <c r="H7" s="50">
        <v>36214.045939999996</v>
      </c>
      <c r="I7" s="50">
        <v>505494.59735</v>
      </c>
      <c r="J7" s="50">
        <v>5504.96604</v>
      </c>
      <c r="K7" s="50">
        <v>497402.90527</v>
      </c>
      <c r="L7" s="50">
        <v>1040476.2756</v>
      </c>
      <c r="M7" s="50">
        <v>48460.71668</v>
      </c>
      <c r="N7" s="50">
        <v>1443698.87851</v>
      </c>
      <c r="O7" s="50">
        <v>21176.90589</v>
      </c>
      <c r="P7" s="50">
        <v>3743080.4557600003</v>
      </c>
    </row>
    <row r="8" spans="1:16" s="8" customFormat="1" ht="13.5">
      <c r="A8" s="66"/>
      <c r="B8" s="51" t="s">
        <v>17</v>
      </c>
      <c r="C8" s="42">
        <v>11099.96811</v>
      </c>
      <c r="D8" s="42">
        <v>14572.21151</v>
      </c>
      <c r="E8" s="42">
        <v>21119.51656</v>
      </c>
      <c r="F8" s="42">
        <v>4785.25739</v>
      </c>
      <c r="G8" s="42">
        <v>634.52016</v>
      </c>
      <c r="H8" s="42">
        <v>8044.04607</v>
      </c>
      <c r="I8" s="42">
        <v>181155.64561</v>
      </c>
      <c r="J8" s="42">
        <v>1010.0172</v>
      </c>
      <c r="K8" s="42">
        <v>184464.59971</v>
      </c>
      <c r="L8" s="42">
        <v>424656.77936</v>
      </c>
      <c r="M8" s="42">
        <v>16378.60513</v>
      </c>
      <c r="N8" s="42">
        <v>656285.75908</v>
      </c>
      <c r="O8" s="42">
        <v>9950.150730000001</v>
      </c>
      <c r="P8" s="42">
        <v>1534157.0766200002</v>
      </c>
    </row>
    <row r="9" spans="1:16" s="8" customFormat="1" ht="13.5">
      <c r="A9" s="66"/>
      <c r="B9" s="51" t="s">
        <v>23</v>
      </c>
      <c r="C9" s="42">
        <v>11193.62233</v>
      </c>
      <c r="D9" s="42">
        <v>19653.27866</v>
      </c>
      <c r="E9" s="42">
        <v>41338.90767</v>
      </c>
      <c r="F9" s="42">
        <v>2767.64968</v>
      </c>
      <c r="G9" s="42">
        <v>6538.4824100000005</v>
      </c>
      <c r="H9" s="42">
        <v>28169.99987</v>
      </c>
      <c r="I9" s="42">
        <v>322348.45174</v>
      </c>
      <c r="J9" s="42">
        <v>4494.94884</v>
      </c>
      <c r="K9" s="42">
        <v>310947.80556</v>
      </c>
      <c r="L9" s="42">
        <v>576009.49624</v>
      </c>
      <c r="M9" s="42">
        <v>32082.11155</v>
      </c>
      <c r="N9" s="42">
        <v>765378.28443</v>
      </c>
      <c r="O9" s="42">
        <v>11226.75516</v>
      </c>
      <c r="P9" s="42">
        <v>2132149.7941400004</v>
      </c>
    </row>
    <row r="10" spans="1:16" s="8" customFormat="1" ht="13.5">
      <c r="A10" s="66"/>
      <c r="B10" s="51" t="s">
        <v>24</v>
      </c>
      <c r="C10" s="42">
        <v>597.15</v>
      </c>
      <c r="D10" s="42">
        <v>0</v>
      </c>
      <c r="E10" s="42">
        <v>10350.6</v>
      </c>
      <c r="F10" s="42">
        <v>0</v>
      </c>
      <c r="G10" s="42">
        <v>0</v>
      </c>
      <c r="H10" s="42">
        <v>0</v>
      </c>
      <c r="I10" s="42">
        <v>1990.5</v>
      </c>
      <c r="J10" s="42">
        <v>0</v>
      </c>
      <c r="K10" s="42">
        <v>1990.5</v>
      </c>
      <c r="L10" s="42">
        <v>39810</v>
      </c>
      <c r="M10" s="42">
        <v>0</v>
      </c>
      <c r="N10" s="42">
        <v>22034.835</v>
      </c>
      <c r="O10" s="42">
        <v>0</v>
      </c>
      <c r="P10" s="42">
        <v>76773.58499999999</v>
      </c>
    </row>
    <row r="11" spans="1:16" s="44" customFormat="1" ht="13.5">
      <c r="A11" s="66"/>
      <c r="B11" s="49" t="s">
        <v>25</v>
      </c>
      <c r="C11" s="50">
        <v>1652.96078</v>
      </c>
      <c r="D11" s="50">
        <v>18332.69173</v>
      </c>
      <c r="E11" s="50">
        <v>37933.06003</v>
      </c>
      <c r="F11" s="50">
        <v>479.60602</v>
      </c>
      <c r="G11" s="50">
        <v>1746.31143</v>
      </c>
      <c r="H11" s="50">
        <v>0</v>
      </c>
      <c r="I11" s="50">
        <v>18151.43752</v>
      </c>
      <c r="J11" s="50">
        <v>2379.3975800000003</v>
      </c>
      <c r="K11" s="50">
        <v>128751.8684</v>
      </c>
      <c r="L11" s="50">
        <v>94050.79894</v>
      </c>
      <c r="M11" s="50">
        <v>14569.28753</v>
      </c>
      <c r="N11" s="50">
        <v>363249.56367</v>
      </c>
      <c r="O11" s="50">
        <v>99.69742</v>
      </c>
      <c r="P11" s="50">
        <v>681396.6810499999</v>
      </c>
    </row>
    <row r="12" spans="1:16" s="44" customFormat="1" ht="13.5">
      <c r="A12" s="66"/>
      <c r="B12" s="83" t="s">
        <v>26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1.35378</v>
      </c>
      <c r="P12" s="50">
        <v>1.35378</v>
      </c>
    </row>
    <row r="13" spans="1:16" s="44" customFormat="1" ht="13.5">
      <c r="A13" s="68"/>
      <c r="B13" s="83" t="s">
        <v>27</v>
      </c>
      <c r="C13" s="50">
        <v>14162.05739</v>
      </c>
      <c r="D13" s="50">
        <v>19520.81854</v>
      </c>
      <c r="E13" s="50">
        <v>36673.83432</v>
      </c>
      <c r="F13" s="50">
        <v>2881.51656</v>
      </c>
      <c r="G13" s="50">
        <v>10620.672410000001</v>
      </c>
      <c r="H13" s="50">
        <v>12537.15465</v>
      </c>
      <c r="I13" s="50">
        <v>175190.68787</v>
      </c>
      <c r="J13" s="50">
        <v>6074.62</v>
      </c>
      <c r="K13" s="50">
        <v>200530.47362</v>
      </c>
      <c r="L13" s="50">
        <v>372605.59149</v>
      </c>
      <c r="M13" s="50">
        <v>18568.6551</v>
      </c>
      <c r="N13" s="50">
        <v>496158.07263</v>
      </c>
      <c r="O13" s="50">
        <v>15264.71473</v>
      </c>
      <c r="P13" s="50">
        <v>1380788.8693099997</v>
      </c>
    </row>
    <row r="14" spans="1:16" s="44" customFormat="1" ht="13.5">
      <c r="A14" s="66"/>
      <c r="B14" s="49" t="s">
        <v>28</v>
      </c>
      <c r="C14" s="50">
        <v>4956.72009</v>
      </c>
      <c r="D14" s="50">
        <v>6832.28649</v>
      </c>
      <c r="E14" s="50">
        <v>12835.84201</v>
      </c>
      <c r="F14" s="50">
        <v>1008.5308</v>
      </c>
      <c r="G14" s="50">
        <v>3717.2353399999997</v>
      </c>
      <c r="H14" s="50">
        <v>4388.00413</v>
      </c>
      <c r="I14" s="50">
        <v>61316.74075</v>
      </c>
      <c r="J14" s="50">
        <v>2126.117</v>
      </c>
      <c r="K14" s="50">
        <v>70185.66576999999</v>
      </c>
      <c r="L14" s="50">
        <v>130411.95702</v>
      </c>
      <c r="M14" s="50">
        <v>6499.02929</v>
      </c>
      <c r="N14" s="50">
        <v>173655.32541999998</v>
      </c>
      <c r="O14" s="50">
        <v>5342.65016</v>
      </c>
      <c r="P14" s="50">
        <v>483276.10426999995</v>
      </c>
    </row>
    <row r="15" spans="1:16" s="44" customFormat="1" ht="13.5">
      <c r="A15" s="66"/>
      <c r="B15" s="83" t="s">
        <v>29</v>
      </c>
      <c r="C15" s="50">
        <v>6982.5395499999995</v>
      </c>
      <c r="D15" s="50">
        <v>0</v>
      </c>
      <c r="E15" s="50">
        <v>9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10.81806</v>
      </c>
      <c r="L15" s="50">
        <v>0</v>
      </c>
      <c r="M15" s="50">
        <v>0</v>
      </c>
      <c r="N15" s="50">
        <v>3697.58333</v>
      </c>
      <c r="O15" s="50">
        <v>740.9678299999999</v>
      </c>
      <c r="P15" s="50">
        <v>11440.908769999998</v>
      </c>
    </row>
    <row r="16" spans="1:16" s="44" customFormat="1" ht="13.5">
      <c r="A16" s="66"/>
      <c r="B16" s="49" t="s">
        <v>30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32</v>
      </c>
      <c r="C19" s="41">
        <v>62290.1962315</v>
      </c>
      <c r="D19" s="41">
        <v>92429.03583810003</v>
      </c>
      <c r="E19" s="41">
        <v>207590.99303999997</v>
      </c>
      <c r="F19" s="41">
        <v>12387.569899999999</v>
      </c>
      <c r="G19" s="41">
        <v>34696.40906</v>
      </c>
      <c r="H19" s="41">
        <v>53240.92877</v>
      </c>
      <c r="I19" s="41">
        <v>903309.7354400001</v>
      </c>
      <c r="J19" s="41">
        <v>19394.436803399996</v>
      </c>
      <c r="K19" s="41">
        <v>993209.10432</v>
      </c>
      <c r="L19" s="41">
        <v>1784375.0782799986</v>
      </c>
      <c r="M19" s="41">
        <v>108864.19961000001</v>
      </c>
      <c r="N19" s="41">
        <v>3053603.657052</v>
      </c>
      <c r="O19" s="41">
        <v>51187.15318020001</v>
      </c>
      <c r="P19" s="41">
        <v>7376578.497525198</v>
      </c>
    </row>
    <row r="20" spans="1:16" s="8" customFormat="1" ht="13.5">
      <c r="A20" s="70"/>
      <c r="B20" s="46" t="s">
        <v>88</v>
      </c>
      <c r="C20" s="42">
        <v>27177.086859</v>
      </c>
      <c r="D20" s="42">
        <v>16381.680339999999</v>
      </c>
      <c r="E20" s="42">
        <v>72969.70404999999</v>
      </c>
      <c r="F20" s="42">
        <v>6828.35762</v>
      </c>
      <c r="G20" s="42">
        <v>15062.263080000002</v>
      </c>
      <c r="H20" s="42">
        <v>12344.5497</v>
      </c>
      <c r="I20" s="42">
        <v>126703.12922000002</v>
      </c>
      <c r="J20" s="42">
        <v>1608.5100619999998</v>
      </c>
      <c r="K20" s="42">
        <v>94673.5294</v>
      </c>
      <c r="L20" s="42">
        <v>89264.62181</v>
      </c>
      <c r="M20" s="42">
        <v>67444.43521000001</v>
      </c>
      <c r="N20" s="42">
        <v>334669.17218000017</v>
      </c>
      <c r="O20" s="42">
        <v>7325.759938800001</v>
      </c>
      <c r="P20" s="42">
        <v>872452.7994697996</v>
      </c>
    </row>
    <row r="21" spans="1:16" s="8" customFormat="1" ht="13.5">
      <c r="A21" s="70"/>
      <c r="B21" s="46" t="s">
        <v>89</v>
      </c>
      <c r="C21" s="42">
        <v>28041.1523876</v>
      </c>
      <c r="D21" s="42">
        <v>74337.94886810002</v>
      </c>
      <c r="E21" s="42">
        <v>115776.2789</v>
      </c>
      <c r="F21" s="42">
        <v>5559.21228</v>
      </c>
      <c r="G21" s="42">
        <v>13350.458929999999</v>
      </c>
      <c r="H21" s="42">
        <v>14433.359059999999</v>
      </c>
      <c r="I21" s="42">
        <v>437527.1315700001</v>
      </c>
      <c r="J21" s="42">
        <v>13871.753723099997</v>
      </c>
      <c r="K21" s="42">
        <v>351604.05986</v>
      </c>
      <c r="L21" s="42">
        <v>1063108.7084699988</v>
      </c>
      <c r="M21" s="42">
        <v>8560.581360000002</v>
      </c>
      <c r="N21" s="42">
        <v>1089994.0044399998</v>
      </c>
      <c r="O21" s="42">
        <v>37386.524800700005</v>
      </c>
      <c r="P21" s="42">
        <v>3253551.174649504</v>
      </c>
    </row>
    <row r="22" spans="1:16" s="8" customFormat="1" ht="13.5">
      <c r="A22" s="70"/>
      <c r="B22" s="46" t="s">
        <v>90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16561.7264</v>
      </c>
      <c r="I22" s="42">
        <v>63212.27174</v>
      </c>
      <c r="J22" s="42">
        <v>0</v>
      </c>
      <c r="K22" s="42">
        <v>8023.53067</v>
      </c>
      <c r="L22" s="42">
        <v>6288.9051</v>
      </c>
      <c r="M22" s="42">
        <v>0</v>
      </c>
      <c r="N22" s="42">
        <v>312558.02851000003</v>
      </c>
      <c r="O22" s="42">
        <v>0</v>
      </c>
      <c r="P22" s="42">
        <v>406644.46242000005</v>
      </c>
    </row>
    <row r="23" spans="1:16" s="8" customFormat="1" ht="13.5">
      <c r="A23" s="70"/>
      <c r="B23" s="46" t="s">
        <v>91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80079.35994000002</v>
      </c>
      <c r="J23" s="42">
        <v>0</v>
      </c>
      <c r="K23" s="42">
        <v>127989.12858000002</v>
      </c>
      <c r="L23" s="42">
        <v>84532.39007</v>
      </c>
      <c r="M23" s="42">
        <v>0</v>
      </c>
      <c r="N23" s="42">
        <v>357776.3003399</v>
      </c>
      <c r="O23" s="42">
        <v>0</v>
      </c>
      <c r="P23" s="42">
        <v>650377.1789299</v>
      </c>
    </row>
    <row r="24" spans="1:16" s="8" customFormat="1" ht="13.5">
      <c r="A24" s="70"/>
      <c r="B24" s="46" t="s">
        <v>92</v>
      </c>
      <c r="C24" s="42">
        <v>7071.9569849</v>
      </c>
      <c r="D24" s="42">
        <v>1709.40663</v>
      </c>
      <c r="E24" s="42">
        <v>18845.01009</v>
      </c>
      <c r="F24" s="42">
        <v>0</v>
      </c>
      <c r="G24" s="42">
        <v>6283.6870499999995</v>
      </c>
      <c r="H24" s="42">
        <v>9901.293609999999</v>
      </c>
      <c r="I24" s="42">
        <v>192970.66605</v>
      </c>
      <c r="J24" s="42">
        <v>3914.1730183</v>
      </c>
      <c r="K24" s="42">
        <v>410918.85581</v>
      </c>
      <c r="L24" s="42">
        <v>541180.45283</v>
      </c>
      <c r="M24" s="42">
        <v>32859.183039999996</v>
      </c>
      <c r="N24" s="42">
        <v>958606.1515821001</v>
      </c>
      <c r="O24" s="42">
        <v>6474.8684407</v>
      </c>
      <c r="P24" s="42">
        <v>2190735.705136</v>
      </c>
    </row>
    <row r="25" spans="1:16" s="8" customFormat="1" ht="13.5">
      <c r="A25" s="70"/>
      <c r="B25" s="46" t="s">
        <v>93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2817.17692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2817.17692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33</v>
      </c>
      <c r="C27" s="48">
        <v>11645.17798</v>
      </c>
      <c r="D27" s="48">
        <v>13517.74891</v>
      </c>
      <c r="E27" s="48">
        <v>47330.23245</v>
      </c>
      <c r="F27" s="48">
        <v>465.00945</v>
      </c>
      <c r="G27" s="48">
        <v>11439.187310000001</v>
      </c>
      <c r="H27" s="48">
        <v>101.72406</v>
      </c>
      <c r="I27" s="48">
        <v>143156.27195</v>
      </c>
      <c r="J27" s="48">
        <v>3309.3361800000002</v>
      </c>
      <c r="K27" s="48">
        <v>96327.3732</v>
      </c>
      <c r="L27" s="48">
        <v>146830.45523</v>
      </c>
      <c r="M27" s="48">
        <v>20766.511010000002</v>
      </c>
      <c r="N27" s="48">
        <v>573144.23349</v>
      </c>
      <c r="O27" s="48">
        <v>8560.86337</v>
      </c>
      <c r="P27" s="48">
        <v>1076594.12459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34</v>
      </c>
      <c r="C29" s="41">
        <v>767.671407</v>
      </c>
      <c r="D29" s="41">
        <v>0</v>
      </c>
      <c r="E29" s="41">
        <v>7685.46623</v>
      </c>
      <c r="F29" s="41">
        <v>3506.66543</v>
      </c>
      <c r="G29" s="41">
        <v>83902.66187000001</v>
      </c>
      <c r="H29" s="41">
        <v>0</v>
      </c>
      <c r="I29" s="41">
        <v>0</v>
      </c>
      <c r="J29" s="41">
        <v>18510.524085600002</v>
      </c>
      <c r="K29" s="41">
        <v>154378.78655000002</v>
      </c>
      <c r="L29" s="41">
        <v>82120.73219529999</v>
      </c>
      <c r="M29" s="41">
        <v>0</v>
      </c>
      <c r="N29" s="41">
        <v>0</v>
      </c>
      <c r="O29" s="41">
        <v>18801.4807141</v>
      </c>
      <c r="P29" s="41">
        <v>369673.98848199996</v>
      </c>
    </row>
    <row r="30" spans="1:16" s="8" customFormat="1" ht="13.5">
      <c r="A30" s="70"/>
      <c r="B30" s="46" t="s">
        <v>88</v>
      </c>
      <c r="C30" s="42">
        <v>767.671407</v>
      </c>
      <c r="D30" s="42">
        <v>0</v>
      </c>
      <c r="E30" s="42">
        <v>584</v>
      </c>
      <c r="F30" s="42">
        <v>2981.34624</v>
      </c>
      <c r="G30" s="42">
        <v>63546.738630000014</v>
      </c>
      <c r="H30" s="42">
        <v>0</v>
      </c>
      <c r="I30" s="42">
        <v>0</v>
      </c>
      <c r="J30" s="42">
        <v>10738.222138000001</v>
      </c>
      <c r="K30" s="42">
        <v>0</v>
      </c>
      <c r="L30" s="42">
        <v>0</v>
      </c>
      <c r="M30" s="42">
        <v>0</v>
      </c>
      <c r="N30" s="42">
        <v>0</v>
      </c>
      <c r="O30" s="42">
        <v>14360.6488009</v>
      </c>
      <c r="P30" s="42">
        <v>92978.62721589998</v>
      </c>
    </row>
    <row r="31" spans="1:16" s="8" customFormat="1" ht="13.5">
      <c r="A31" s="70"/>
      <c r="B31" s="46" t="s">
        <v>89</v>
      </c>
      <c r="C31" s="42">
        <v>0</v>
      </c>
      <c r="D31" s="42">
        <v>0</v>
      </c>
      <c r="E31" s="42">
        <v>7101.46623</v>
      </c>
      <c r="F31" s="42">
        <v>525.3191899999999</v>
      </c>
      <c r="G31" s="42">
        <v>20355.92324</v>
      </c>
      <c r="H31" s="42">
        <v>0</v>
      </c>
      <c r="I31" s="42">
        <v>0</v>
      </c>
      <c r="J31" s="42">
        <v>7772.301947600001</v>
      </c>
      <c r="K31" s="42">
        <v>0</v>
      </c>
      <c r="L31" s="42">
        <v>0</v>
      </c>
      <c r="M31" s="42">
        <v>0</v>
      </c>
      <c r="N31" s="42">
        <v>0</v>
      </c>
      <c r="O31" s="42">
        <v>4440.8319132</v>
      </c>
      <c r="P31" s="42">
        <v>40195.84252080001</v>
      </c>
    </row>
    <row r="32" spans="1:16" s="8" customFormat="1" ht="13.5">
      <c r="A32" s="70"/>
      <c r="B32" s="46" t="s">
        <v>90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91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92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154378.78655000002</v>
      </c>
      <c r="L34" s="42">
        <v>82120.73219529999</v>
      </c>
      <c r="M34" s="42">
        <v>0</v>
      </c>
      <c r="N34" s="42">
        <v>0</v>
      </c>
      <c r="O34" s="42">
        <v>0</v>
      </c>
      <c r="P34" s="42">
        <v>236499.51874529998</v>
      </c>
    </row>
    <row r="35" spans="1:16" s="8" customFormat="1" ht="13.5">
      <c r="A35" s="70"/>
      <c r="B35" s="46" t="s">
        <v>93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35</v>
      </c>
      <c r="C37" s="48">
        <v>0</v>
      </c>
      <c r="D37" s="48">
        <v>44.47451280000001</v>
      </c>
      <c r="E37" s="48">
        <v>0</v>
      </c>
      <c r="F37" s="48">
        <v>0</v>
      </c>
      <c r="G37" s="48">
        <v>0</v>
      </c>
      <c r="H37" s="48">
        <v>0</v>
      </c>
      <c r="I37" s="48">
        <v>371858.84576000005</v>
      </c>
      <c r="J37" s="48">
        <v>0</v>
      </c>
      <c r="K37" s="48">
        <v>6236.690369999999</v>
      </c>
      <c r="L37" s="48">
        <v>675432.8212</v>
      </c>
      <c r="M37" s="48">
        <v>0</v>
      </c>
      <c r="N37" s="48">
        <v>263321.904492</v>
      </c>
      <c r="O37" s="48">
        <v>954.4257749</v>
      </c>
      <c r="P37" s="48">
        <v>1317849.1621097003</v>
      </c>
    </row>
    <row r="38" spans="1:16" s="8" customFormat="1" ht="13.5">
      <c r="A38" s="70"/>
      <c r="B38" s="46" t="s">
        <v>46</v>
      </c>
      <c r="C38" s="42">
        <v>0</v>
      </c>
      <c r="D38" s="42">
        <v>44.47451280000001</v>
      </c>
      <c r="E38" s="42">
        <v>0</v>
      </c>
      <c r="F38" s="42">
        <v>0</v>
      </c>
      <c r="G38" s="42">
        <v>0</v>
      </c>
      <c r="H38" s="42">
        <v>0</v>
      </c>
      <c r="I38" s="42">
        <v>22.903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65.8775128</v>
      </c>
    </row>
    <row r="39" spans="1:16" s="8" customFormat="1" ht="13.5">
      <c r="A39" s="70"/>
      <c r="B39" s="46" t="s">
        <v>41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3466.13986</v>
      </c>
      <c r="M39" s="42">
        <v>0</v>
      </c>
      <c r="N39" s="42">
        <v>0</v>
      </c>
      <c r="O39" s="42">
        <v>955.9257749</v>
      </c>
      <c r="P39" s="42">
        <v>4422.0656349</v>
      </c>
    </row>
    <row r="40" spans="1:16" s="8" customFormat="1" ht="13.5">
      <c r="A40" s="70"/>
      <c r="B40" s="46" t="s">
        <v>42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367617.33658000006</v>
      </c>
      <c r="J40" s="42">
        <v>0</v>
      </c>
      <c r="K40" s="42">
        <v>506.86588</v>
      </c>
      <c r="L40" s="42">
        <v>668947.02308</v>
      </c>
      <c r="M40" s="42">
        <v>0</v>
      </c>
      <c r="N40" s="42">
        <v>245716.11044</v>
      </c>
      <c r="O40" s="42">
        <v>0</v>
      </c>
      <c r="P40" s="42">
        <v>1282787.3359800002</v>
      </c>
    </row>
    <row r="41" spans="1:16" s="8" customFormat="1" ht="13.5">
      <c r="A41" s="70"/>
      <c r="B41" s="46" t="s">
        <v>43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4218.60618</v>
      </c>
      <c r="J41" s="42">
        <v>0</v>
      </c>
      <c r="K41" s="42">
        <v>5729.824489999999</v>
      </c>
      <c r="L41" s="42">
        <v>3019.6582599999997</v>
      </c>
      <c r="M41" s="42">
        <v>0</v>
      </c>
      <c r="N41" s="42">
        <v>17605.794052</v>
      </c>
      <c r="O41" s="42">
        <v>0</v>
      </c>
      <c r="P41" s="42">
        <v>30573.882982</v>
      </c>
    </row>
    <row r="42" spans="1:16" s="8" customFormat="1" ht="13.5">
      <c r="A42" s="70"/>
      <c r="B42" s="46" t="s">
        <v>40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36</v>
      </c>
      <c r="C45" s="57">
        <v>767.671407</v>
      </c>
      <c r="D45" s="57">
        <v>44.47451280000001</v>
      </c>
      <c r="E45" s="57">
        <v>7685.46623</v>
      </c>
      <c r="F45" s="57">
        <v>3506.66543</v>
      </c>
      <c r="G45" s="57">
        <v>83902.66187000001</v>
      </c>
      <c r="H45" s="57">
        <v>0</v>
      </c>
      <c r="I45" s="57">
        <v>371858.84576000005</v>
      </c>
      <c r="J45" s="57">
        <v>18510.524085600002</v>
      </c>
      <c r="K45" s="57">
        <v>160615.47692000002</v>
      </c>
      <c r="L45" s="57">
        <v>757553.5533952999</v>
      </c>
      <c r="M45" s="57">
        <v>0</v>
      </c>
      <c r="N45" s="57">
        <v>263321.904492</v>
      </c>
      <c r="O45" s="57">
        <v>19755.906488999997</v>
      </c>
      <c r="P45" s="57">
        <v>1687523.1505917003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87" t="s">
        <v>45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87" t="s">
        <v>48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87" t="s">
        <v>47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87" t="s">
        <v>60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87" t="s">
        <v>61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87" t="s">
        <v>62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87" t="s">
        <v>72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87" t="s">
        <v>73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87" t="s">
        <v>74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87" t="s">
        <v>75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87" t="s">
        <v>76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87" t="s">
        <v>77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 t="s">
        <v>78</v>
      </c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8" t="s">
        <v>38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" customFormat="1" ht="18" customHeight="1">
      <c r="A2" s="29"/>
      <c r="B2" s="99" t="str">
        <f>'P033'!B2:P2</f>
        <v>Al 30 de setiembre de 2022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26" customFormat="1" ht="18.75" customHeight="1">
      <c r="A3" s="28"/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50</v>
      </c>
      <c r="F5" s="59" t="s">
        <v>49</v>
      </c>
      <c r="G5" s="59" t="s">
        <v>8</v>
      </c>
      <c r="H5" s="59" t="s">
        <v>55</v>
      </c>
      <c r="I5" s="59" t="s">
        <v>10</v>
      </c>
      <c r="J5" s="59" t="s">
        <v>56</v>
      </c>
      <c r="K5" s="59" t="s">
        <v>11</v>
      </c>
      <c r="L5" s="59" t="s">
        <v>12</v>
      </c>
      <c r="M5" s="59" t="s">
        <v>52</v>
      </c>
      <c r="N5" s="59" t="s">
        <v>14</v>
      </c>
    </row>
    <row r="6" spans="1:14" s="6" customFormat="1" ht="13.5">
      <c r="A6" s="27"/>
      <c r="B6" s="82" t="s">
        <v>15</v>
      </c>
      <c r="C6" s="48">
        <v>357927.58083</v>
      </c>
      <c r="D6" s="48">
        <v>24580.50659</v>
      </c>
      <c r="E6" s="48">
        <v>166295.34565</v>
      </c>
      <c r="F6" s="48">
        <v>14009899.95243</v>
      </c>
      <c r="G6" s="48">
        <v>5029607.0698299995</v>
      </c>
      <c r="H6" s="48">
        <v>1780196.4200499998</v>
      </c>
      <c r="I6" s="48">
        <v>128548.45515000001</v>
      </c>
      <c r="J6" s="48">
        <v>11818407.35878</v>
      </c>
      <c r="K6" s="48">
        <v>2996615.39561</v>
      </c>
      <c r="L6" s="48">
        <v>10929557.59008</v>
      </c>
      <c r="M6" s="48">
        <v>533743.6783799999</v>
      </c>
      <c r="N6" s="41">
        <v>47775379.353379995</v>
      </c>
    </row>
    <row r="7" spans="1:14" s="43" customFormat="1" ht="13.5">
      <c r="A7" s="35"/>
      <c r="B7" s="49" t="s">
        <v>16</v>
      </c>
      <c r="C7" s="50">
        <v>232019.99652000002</v>
      </c>
      <c r="D7" s="50">
        <v>21774.40021</v>
      </c>
      <c r="E7" s="50">
        <v>116010.26931999999</v>
      </c>
      <c r="F7" s="50">
        <v>13064466.749839999</v>
      </c>
      <c r="G7" s="50">
        <v>4593999.91099</v>
      </c>
      <c r="H7" s="50">
        <v>1566577.52948</v>
      </c>
      <c r="I7" s="50">
        <v>93138.33041</v>
      </c>
      <c r="J7" s="50">
        <v>10777798.87983</v>
      </c>
      <c r="K7" s="50">
        <v>2782605.99479</v>
      </c>
      <c r="L7" s="50">
        <v>10078427.3612</v>
      </c>
      <c r="M7" s="50">
        <v>501378.09382</v>
      </c>
      <c r="N7" s="50">
        <v>43828197.51641</v>
      </c>
    </row>
    <row r="8" spans="1:14" s="8" customFormat="1" ht="13.5">
      <c r="A8" s="34"/>
      <c r="B8" s="51" t="s">
        <v>17</v>
      </c>
      <c r="C8" s="42">
        <v>78673.23366</v>
      </c>
      <c r="D8" s="42">
        <v>12963.26468</v>
      </c>
      <c r="E8" s="42">
        <v>21895.4295</v>
      </c>
      <c r="F8" s="42">
        <v>101463.81784</v>
      </c>
      <c r="G8" s="42">
        <v>462211.81005000003</v>
      </c>
      <c r="H8" s="42">
        <v>152833.53428</v>
      </c>
      <c r="I8" s="42">
        <v>334.94553</v>
      </c>
      <c r="J8" s="42">
        <v>796303.90452</v>
      </c>
      <c r="K8" s="42">
        <v>24077.967989999997</v>
      </c>
      <c r="L8" s="42">
        <v>676058.9811900001</v>
      </c>
      <c r="M8" s="42">
        <v>33.78133999999999</v>
      </c>
      <c r="N8" s="42">
        <v>2326850.67058</v>
      </c>
    </row>
    <row r="9" spans="1:14" s="8" customFormat="1" ht="13.5">
      <c r="A9" s="34"/>
      <c r="B9" s="51" t="s">
        <v>18</v>
      </c>
      <c r="C9" s="42">
        <v>153346.76286000002</v>
      </c>
      <c r="D9" s="42">
        <v>8811.13553</v>
      </c>
      <c r="E9" s="42">
        <v>12811.10676</v>
      </c>
      <c r="F9" s="42">
        <v>2264002.27848</v>
      </c>
      <c r="G9" s="42">
        <v>943373.47517</v>
      </c>
      <c r="H9" s="42">
        <v>1413141.50629</v>
      </c>
      <c r="I9" s="42">
        <v>4972.7473</v>
      </c>
      <c r="J9" s="42">
        <v>4674291.6156</v>
      </c>
      <c r="K9" s="42">
        <v>740780.9537999999</v>
      </c>
      <c r="L9" s="42">
        <v>4145453.25533</v>
      </c>
      <c r="M9" s="42">
        <v>72176.61614</v>
      </c>
      <c r="N9" s="42">
        <v>14433161.45326</v>
      </c>
    </row>
    <row r="10" spans="1:14" s="8" customFormat="1" ht="13.5">
      <c r="A10" s="36"/>
      <c r="B10" s="51" t="s">
        <v>19</v>
      </c>
      <c r="C10" s="42">
        <v>0</v>
      </c>
      <c r="D10" s="42">
        <v>0</v>
      </c>
      <c r="E10" s="42">
        <v>77807.16558</v>
      </c>
      <c r="F10" s="42">
        <v>10676469.86654</v>
      </c>
      <c r="G10" s="42">
        <v>3187134.73436</v>
      </c>
      <c r="H10" s="42">
        <v>0</v>
      </c>
      <c r="I10" s="42">
        <v>87830.63758</v>
      </c>
      <c r="J10" s="42">
        <v>5307203.35971</v>
      </c>
      <c r="K10" s="42">
        <v>2010383.60821</v>
      </c>
      <c r="L10" s="42">
        <v>5256915.124679999</v>
      </c>
      <c r="M10" s="42">
        <v>429136.68802</v>
      </c>
      <c r="N10" s="42">
        <v>27032881.18468</v>
      </c>
    </row>
    <row r="11" spans="1:14" s="8" customFormat="1" ht="13.5">
      <c r="A11" s="34"/>
      <c r="B11" s="52" t="s">
        <v>20</v>
      </c>
      <c r="C11" s="42">
        <v>0</v>
      </c>
      <c r="D11" s="42">
        <v>0</v>
      </c>
      <c r="E11" s="42">
        <v>0</v>
      </c>
      <c r="F11" s="42">
        <v>27879.428649999998</v>
      </c>
      <c r="G11" s="42">
        <v>154891.99247</v>
      </c>
      <c r="H11" s="42">
        <v>0</v>
      </c>
      <c r="I11" s="42">
        <v>87830.63758</v>
      </c>
      <c r="J11" s="42">
        <v>646349.58778</v>
      </c>
      <c r="K11" s="42">
        <v>0</v>
      </c>
      <c r="L11" s="42">
        <v>68236.58356999999</v>
      </c>
      <c r="M11" s="42">
        <v>22245.44468</v>
      </c>
      <c r="N11" s="42">
        <v>1007433.6747299999</v>
      </c>
    </row>
    <row r="12" spans="1:14" s="8" customFormat="1" ht="13.5">
      <c r="A12" s="34"/>
      <c r="B12" s="52" t="s">
        <v>21</v>
      </c>
      <c r="C12" s="42">
        <v>0</v>
      </c>
      <c r="D12" s="42">
        <v>0</v>
      </c>
      <c r="E12" s="42">
        <v>76441.3055</v>
      </c>
      <c r="F12" s="42">
        <v>5345402.46399</v>
      </c>
      <c r="G12" s="42">
        <v>1788698.72557</v>
      </c>
      <c r="H12" s="42">
        <v>0</v>
      </c>
      <c r="I12" s="42">
        <v>0</v>
      </c>
      <c r="J12" s="42">
        <v>2345587.06528</v>
      </c>
      <c r="K12" s="42">
        <v>1559962.97495</v>
      </c>
      <c r="L12" s="42">
        <v>2575462.7038499997</v>
      </c>
      <c r="M12" s="42">
        <v>392688.09127</v>
      </c>
      <c r="N12" s="42">
        <v>14084243.33041</v>
      </c>
    </row>
    <row r="13" spans="1:14" s="8" customFormat="1" ht="13.5">
      <c r="A13" s="34"/>
      <c r="B13" s="52" t="s">
        <v>22</v>
      </c>
      <c r="C13" s="42">
        <v>0</v>
      </c>
      <c r="D13" s="42">
        <v>0</v>
      </c>
      <c r="E13" s="42">
        <v>1365.8600800000002</v>
      </c>
      <c r="F13" s="42">
        <v>5303187.9739</v>
      </c>
      <c r="G13" s="42">
        <v>1243544.01632</v>
      </c>
      <c r="H13" s="42">
        <v>0</v>
      </c>
      <c r="I13" s="42">
        <v>0</v>
      </c>
      <c r="J13" s="42">
        <v>2315266.70665</v>
      </c>
      <c r="K13" s="42">
        <v>450420.63326</v>
      </c>
      <c r="L13" s="42">
        <v>2613215.8372600004</v>
      </c>
      <c r="M13" s="42">
        <v>14203.15207</v>
      </c>
      <c r="N13" s="42">
        <v>11941204.17954</v>
      </c>
    </row>
    <row r="14" spans="1:14" s="8" customFormat="1" ht="13.5">
      <c r="A14" s="34"/>
      <c r="B14" s="51" t="s">
        <v>39</v>
      </c>
      <c r="C14" s="42">
        <v>0</v>
      </c>
      <c r="D14" s="42">
        <v>0</v>
      </c>
      <c r="E14" s="42">
        <v>3496.56748</v>
      </c>
      <c r="F14" s="42">
        <v>22530.78698</v>
      </c>
      <c r="G14" s="42">
        <v>1279.89141</v>
      </c>
      <c r="H14" s="42">
        <v>602.48891</v>
      </c>
      <c r="I14" s="42">
        <v>0</v>
      </c>
      <c r="J14" s="42">
        <v>0</v>
      </c>
      <c r="K14" s="42">
        <v>7363.46479</v>
      </c>
      <c r="L14" s="42">
        <v>0</v>
      </c>
      <c r="M14" s="42">
        <v>31.00832</v>
      </c>
      <c r="N14" s="42">
        <v>35304.207890000005</v>
      </c>
    </row>
    <row r="15" spans="1:14" s="44" customFormat="1" ht="13.5">
      <c r="A15" s="45"/>
      <c r="B15" s="49" t="s">
        <v>25</v>
      </c>
      <c r="C15" s="50">
        <v>0</v>
      </c>
      <c r="D15" s="50">
        <v>0</v>
      </c>
      <c r="E15" s="50">
        <v>1730.48045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1730.48045</v>
      </c>
    </row>
    <row r="16" spans="1:14" s="44" customFormat="1" ht="13.5">
      <c r="A16" s="45"/>
      <c r="B16" s="49" t="s">
        <v>26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27</v>
      </c>
      <c r="C17" s="50">
        <v>93264.87727</v>
      </c>
      <c r="D17" s="50">
        <v>2078.59732</v>
      </c>
      <c r="E17" s="50">
        <v>35966.36732</v>
      </c>
      <c r="F17" s="50">
        <v>700320.8908099999</v>
      </c>
      <c r="G17" s="50">
        <v>322671.96950999997</v>
      </c>
      <c r="H17" s="50">
        <v>158236.21524000002</v>
      </c>
      <c r="I17" s="50">
        <v>26229.72203</v>
      </c>
      <c r="J17" s="50">
        <v>770821.09552</v>
      </c>
      <c r="K17" s="50">
        <v>152853.83471999998</v>
      </c>
      <c r="L17" s="50">
        <v>630466.8362100001</v>
      </c>
      <c r="M17" s="50">
        <v>23974.50708</v>
      </c>
      <c r="N17" s="50">
        <v>2916884.9130300004</v>
      </c>
    </row>
    <row r="18" spans="1:14" s="44" customFormat="1" ht="13.5">
      <c r="A18" s="45"/>
      <c r="B18" s="49" t="s">
        <v>28</v>
      </c>
      <c r="C18" s="50">
        <v>32642.707039999998</v>
      </c>
      <c r="D18" s="50">
        <v>727.5090600000001</v>
      </c>
      <c r="E18" s="50">
        <v>12588.228560000001</v>
      </c>
      <c r="F18" s="50">
        <v>245112.31178</v>
      </c>
      <c r="G18" s="50">
        <v>112935.18933</v>
      </c>
      <c r="H18" s="50">
        <v>55382.67533</v>
      </c>
      <c r="I18" s="50">
        <v>9180.40271</v>
      </c>
      <c r="J18" s="50">
        <v>269787.38343</v>
      </c>
      <c r="K18" s="50">
        <v>61155.566100000004</v>
      </c>
      <c r="L18" s="50">
        <v>220663.39267</v>
      </c>
      <c r="M18" s="50">
        <v>8391.07748</v>
      </c>
      <c r="N18" s="50">
        <v>1028566.44349</v>
      </c>
    </row>
    <row r="19" spans="1:14" s="44" customFormat="1" ht="13.5">
      <c r="A19" s="45"/>
      <c r="B19" s="49" t="s">
        <v>29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32</v>
      </c>
      <c r="C23" s="41">
        <v>401237.11794270005</v>
      </c>
      <c r="D23" s="41">
        <v>38308.26181</v>
      </c>
      <c r="E23" s="41">
        <v>174738.32580999998</v>
      </c>
      <c r="F23" s="41">
        <v>14394028.214220205</v>
      </c>
      <c r="G23" s="41">
        <v>5254989.469089998</v>
      </c>
      <c r="H23" s="41">
        <v>1861028.2566999984</v>
      </c>
      <c r="I23" s="41">
        <v>197696.8388545</v>
      </c>
      <c r="J23" s="41">
        <v>12194487.130640008</v>
      </c>
      <c r="K23" s="41">
        <v>3041652.2526099994</v>
      </c>
      <c r="L23" s="41">
        <v>11106367.918688992</v>
      </c>
      <c r="M23" s="41">
        <v>555690.9047699999</v>
      </c>
      <c r="N23" s="41">
        <v>49220224.69113632</v>
      </c>
    </row>
    <row r="24" spans="1:14" s="8" customFormat="1" ht="13.5">
      <c r="A24" s="34"/>
      <c r="B24" s="46" t="s">
        <v>88</v>
      </c>
      <c r="C24" s="42">
        <v>54799.16524999999</v>
      </c>
      <c r="D24" s="42">
        <v>13159.884379999998</v>
      </c>
      <c r="E24" s="42">
        <v>61096.11306000001</v>
      </c>
      <c r="F24" s="42">
        <v>627099.0403699998</v>
      </c>
      <c r="G24" s="42">
        <v>176944.93758999996</v>
      </c>
      <c r="H24" s="42">
        <v>157806.75255999996</v>
      </c>
      <c r="I24" s="42">
        <v>50640.391771500006</v>
      </c>
      <c r="J24" s="42">
        <v>484169.39888</v>
      </c>
      <c r="K24" s="42">
        <v>95185.82559000004</v>
      </c>
      <c r="L24" s="42">
        <v>477632.7081699999</v>
      </c>
      <c r="M24" s="42">
        <v>20942.74629</v>
      </c>
      <c r="N24" s="42">
        <v>2219476.963911497</v>
      </c>
    </row>
    <row r="25" spans="1:14" s="8" customFormat="1" ht="13.5">
      <c r="A25" s="34"/>
      <c r="B25" s="46" t="s">
        <v>89</v>
      </c>
      <c r="C25" s="42">
        <v>338650.6558027</v>
      </c>
      <c r="D25" s="42">
        <v>24520.642970000008</v>
      </c>
      <c r="E25" s="42">
        <v>93949.00194999998</v>
      </c>
      <c r="F25" s="42">
        <v>11799059.208192404</v>
      </c>
      <c r="G25" s="42">
        <v>4320639.008339999</v>
      </c>
      <c r="H25" s="42">
        <v>1494095.8312299985</v>
      </c>
      <c r="I25" s="42">
        <v>98858.545103</v>
      </c>
      <c r="J25" s="42">
        <v>10034342.079820007</v>
      </c>
      <c r="K25" s="42">
        <v>1923377.69409</v>
      </c>
      <c r="L25" s="42">
        <v>9555235.230465291</v>
      </c>
      <c r="M25" s="42">
        <v>481586.9484699999</v>
      </c>
      <c r="N25" s="42">
        <v>40164314.84643333</v>
      </c>
    </row>
    <row r="26" spans="1:14" s="8" customFormat="1" ht="13.5">
      <c r="A26" s="34"/>
      <c r="B26" s="46" t="s">
        <v>90</v>
      </c>
      <c r="C26" s="42">
        <v>0</v>
      </c>
      <c r="D26" s="42">
        <v>0</v>
      </c>
      <c r="E26" s="42">
        <v>6170.748</v>
      </c>
      <c r="F26" s="42">
        <v>727290.8995059999</v>
      </c>
      <c r="G26" s="42">
        <v>247800.81567999997</v>
      </c>
      <c r="H26" s="42">
        <v>37768.63736000001</v>
      </c>
      <c r="I26" s="42">
        <v>0</v>
      </c>
      <c r="J26" s="42">
        <v>921376.1208100005</v>
      </c>
      <c r="K26" s="42">
        <v>178217.61437</v>
      </c>
      <c r="L26" s="42">
        <v>667894.9915000001</v>
      </c>
      <c r="M26" s="42">
        <v>27567.531699999996</v>
      </c>
      <c r="N26" s="42">
        <v>2814087.358925998</v>
      </c>
    </row>
    <row r="27" spans="1:14" s="8" customFormat="1" ht="13.5">
      <c r="A27" s="34"/>
      <c r="B27" s="46" t="s">
        <v>91</v>
      </c>
      <c r="C27" s="42">
        <v>0</v>
      </c>
      <c r="D27" s="42">
        <v>586.35168</v>
      </c>
      <c r="E27" s="42">
        <v>4967.74294</v>
      </c>
      <c r="F27" s="42">
        <v>1226783.4608284999</v>
      </c>
      <c r="G27" s="42">
        <v>457187.3785399989</v>
      </c>
      <c r="H27" s="42">
        <v>162796.02035999988</v>
      </c>
      <c r="I27" s="42">
        <v>0</v>
      </c>
      <c r="J27" s="42">
        <v>574144.4884899999</v>
      </c>
      <c r="K27" s="42">
        <v>837512.9662699993</v>
      </c>
      <c r="L27" s="42">
        <v>318729.8773298</v>
      </c>
      <c r="M27" s="42">
        <v>25593.67831</v>
      </c>
      <c r="N27" s="42">
        <v>3608301.9647483</v>
      </c>
    </row>
    <row r="28" spans="1:14" s="8" customFormat="1" ht="13.5">
      <c r="A28" s="34"/>
      <c r="B28" s="46" t="s">
        <v>92</v>
      </c>
      <c r="C28" s="42">
        <v>7787.29689</v>
      </c>
      <c r="D28" s="42">
        <v>41.38278</v>
      </c>
      <c r="E28" s="42">
        <v>8554.71986</v>
      </c>
      <c r="F28" s="42">
        <v>13795.6053233</v>
      </c>
      <c r="G28" s="42">
        <v>47739.35028</v>
      </c>
      <c r="H28" s="42">
        <v>8561.015190000002</v>
      </c>
      <c r="I28" s="42">
        <v>48197.901979999995</v>
      </c>
      <c r="J28" s="42">
        <v>180455.04264</v>
      </c>
      <c r="K28" s="42">
        <v>7358.15229</v>
      </c>
      <c r="L28" s="42">
        <v>86875.1112239</v>
      </c>
      <c r="M28" s="42">
        <v>0</v>
      </c>
      <c r="N28" s="42">
        <v>409365.57845719997</v>
      </c>
    </row>
    <row r="29" spans="1:14" s="8" customFormat="1" ht="13.5">
      <c r="A29" s="34"/>
      <c r="B29" s="46" t="s">
        <v>93</v>
      </c>
      <c r="C29" s="42">
        <v>0</v>
      </c>
      <c r="D29" s="42">
        <v>0</v>
      </c>
      <c r="E29" s="42">
        <v>0</v>
      </c>
      <c r="F29" s="42">
        <v>0</v>
      </c>
      <c r="G29" s="42">
        <v>4677.97866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4677.97866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33</v>
      </c>
      <c r="C31" s="48">
        <v>43309.53711</v>
      </c>
      <c r="D31" s="48">
        <v>13727.755220000001</v>
      </c>
      <c r="E31" s="48">
        <v>8442.980160000001</v>
      </c>
      <c r="F31" s="48">
        <v>384128.26179</v>
      </c>
      <c r="G31" s="48">
        <v>225382.39925999998</v>
      </c>
      <c r="H31" s="48">
        <v>80831.83665000001</v>
      </c>
      <c r="I31" s="48">
        <v>69148.3837</v>
      </c>
      <c r="J31" s="48">
        <v>376079.77186000004</v>
      </c>
      <c r="K31" s="48">
        <v>45036.857</v>
      </c>
      <c r="L31" s="48">
        <v>176810.32861000003</v>
      </c>
      <c r="M31" s="48">
        <v>21947.22639</v>
      </c>
      <c r="N31" s="48">
        <v>1444845.3377500002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34</v>
      </c>
      <c r="C33" s="48">
        <v>0</v>
      </c>
      <c r="D33" s="48">
        <v>9119.06861</v>
      </c>
      <c r="E33" s="48">
        <v>11921.45188</v>
      </c>
      <c r="F33" s="48">
        <v>0</v>
      </c>
      <c r="G33" s="48">
        <v>0</v>
      </c>
      <c r="H33" s="48">
        <v>0</v>
      </c>
      <c r="I33" s="48">
        <v>2500.811808</v>
      </c>
      <c r="J33" s="48">
        <v>2701.7148</v>
      </c>
      <c r="K33" s="48">
        <v>0</v>
      </c>
      <c r="L33" s="48">
        <v>26916.248760000002</v>
      </c>
      <c r="M33" s="48">
        <v>0</v>
      </c>
      <c r="N33" s="48">
        <v>53159.295858</v>
      </c>
    </row>
    <row r="34" spans="1:14" s="8" customFormat="1" ht="13.5">
      <c r="A34" s="34"/>
      <c r="B34" s="46" t="s">
        <v>88</v>
      </c>
      <c r="C34" s="42">
        <v>0</v>
      </c>
      <c r="D34" s="42">
        <v>7278.91795</v>
      </c>
      <c r="E34" s="42">
        <v>2614.2774900000004</v>
      </c>
      <c r="F34" s="42">
        <v>0</v>
      </c>
      <c r="G34" s="42">
        <v>0</v>
      </c>
      <c r="H34" s="42">
        <v>0</v>
      </c>
      <c r="I34" s="42">
        <v>1489.3263485</v>
      </c>
      <c r="J34" s="42">
        <v>248.80549</v>
      </c>
      <c r="K34" s="42">
        <v>0</v>
      </c>
      <c r="L34" s="42">
        <v>11713.45233</v>
      </c>
      <c r="M34" s="42">
        <v>0</v>
      </c>
      <c r="N34" s="42">
        <v>23344.7796085</v>
      </c>
    </row>
    <row r="35" spans="1:14" s="8" customFormat="1" ht="13.5">
      <c r="A35" s="34"/>
      <c r="B35" s="46" t="s">
        <v>89</v>
      </c>
      <c r="C35" s="42">
        <v>0</v>
      </c>
      <c r="D35" s="42">
        <v>1840.1506600000002</v>
      </c>
      <c r="E35" s="42">
        <v>378.31798</v>
      </c>
      <c r="F35" s="42">
        <v>0</v>
      </c>
      <c r="G35" s="42">
        <v>0</v>
      </c>
      <c r="H35" s="42">
        <v>0</v>
      </c>
      <c r="I35" s="42">
        <v>1011.4854595</v>
      </c>
      <c r="J35" s="42">
        <v>0</v>
      </c>
      <c r="K35" s="42">
        <v>0</v>
      </c>
      <c r="L35" s="42">
        <v>0</v>
      </c>
      <c r="M35" s="42">
        <v>0</v>
      </c>
      <c r="N35" s="42">
        <v>3229.9540995</v>
      </c>
    </row>
    <row r="36" spans="1:14" s="8" customFormat="1" ht="13.5">
      <c r="A36" s="34"/>
      <c r="B36" s="46" t="s">
        <v>90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91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92</v>
      </c>
      <c r="C38" s="42">
        <v>0</v>
      </c>
      <c r="D38" s="42">
        <v>0</v>
      </c>
      <c r="E38" s="42">
        <v>8928.85641</v>
      </c>
      <c r="F38" s="42">
        <v>0</v>
      </c>
      <c r="G38" s="42">
        <v>0</v>
      </c>
      <c r="H38" s="42">
        <v>0</v>
      </c>
      <c r="I38" s="42">
        <v>0</v>
      </c>
      <c r="J38" s="42">
        <v>2452.90931</v>
      </c>
      <c r="K38" s="42">
        <v>0</v>
      </c>
      <c r="L38" s="42">
        <v>15202.79643</v>
      </c>
      <c r="M38" s="42">
        <v>0</v>
      </c>
      <c r="N38" s="42">
        <v>26584.562149999998</v>
      </c>
    </row>
    <row r="39" spans="1:14" s="8" customFormat="1" ht="13.5">
      <c r="A39" s="34"/>
      <c r="B39" s="46" t="s">
        <v>93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35</v>
      </c>
      <c r="C41" s="48">
        <v>211.3496372</v>
      </c>
      <c r="D41" s="48">
        <v>2240.0055899999998</v>
      </c>
      <c r="E41" s="48">
        <v>0</v>
      </c>
      <c r="F41" s="48">
        <v>215768.164841</v>
      </c>
      <c r="G41" s="48">
        <v>190621.64524</v>
      </c>
      <c r="H41" s="48">
        <v>26715.35646</v>
      </c>
      <c r="I41" s="48">
        <v>1248.4200099999998</v>
      </c>
      <c r="J41" s="48">
        <v>113859.32871999999</v>
      </c>
      <c r="K41" s="48">
        <v>35771.24205</v>
      </c>
      <c r="L41" s="48">
        <v>3167.101509</v>
      </c>
      <c r="M41" s="48">
        <v>852.98536</v>
      </c>
      <c r="N41" s="48">
        <v>590455.5994172</v>
      </c>
    </row>
    <row r="42" spans="1:14" s="8" customFormat="1" ht="13.5">
      <c r="A42" s="34"/>
      <c r="B42" s="46" t="s">
        <v>46</v>
      </c>
      <c r="C42" s="42">
        <v>211.3496372</v>
      </c>
      <c r="D42" s="42">
        <v>0</v>
      </c>
      <c r="E42" s="42">
        <v>0</v>
      </c>
      <c r="F42" s="42">
        <v>0</v>
      </c>
      <c r="G42" s="42">
        <v>-0.348</v>
      </c>
      <c r="H42" s="42">
        <v>137.10588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348.1075172</v>
      </c>
    </row>
    <row r="43" spans="1:14" s="8" customFormat="1" ht="13.5">
      <c r="A43" s="34"/>
      <c r="B43" s="46" t="s">
        <v>41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1248.4200099999998</v>
      </c>
      <c r="J43" s="42">
        <v>9449.784989999998</v>
      </c>
      <c r="K43" s="42">
        <v>7391.4166</v>
      </c>
      <c r="L43" s="42">
        <v>0</v>
      </c>
      <c r="M43" s="42">
        <v>0</v>
      </c>
      <c r="N43" s="42">
        <v>18089.6216</v>
      </c>
    </row>
    <row r="44" spans="1:14" s="8" customFormat="1" ht="13.5">
      <c r="A44" s="34"/>
      <c r="B44" s="46" t="s">
        <v>42</v>
      </c>
      <c r="C44" s="42">
        <v>0</v>
      </c>
      <c r="D44" s="42">
        <v>0</v>
      </c>
      <c r="E44" s="42">
        <v>0</v>
      </c>
      <c r="F44" s="42">
        <v>106009.78520359998</v>
      </c>
      <c r="G44" s="42">
        <v>167724.78813</v>
      </c>
      <c r="H44" s="42">
        <v>82.17866000000001</v>
      </c>
      <c r="I44" s="42">
        <v>0</v>
      </c>
      <c r="J44" s="42">
        <v>51336.96532</v>
      </c>
      <c r="K44" s="42">
        <v>0</v>
      </c>
      <c r="L44" s="42">
        <v>3167.101509</v>
      </c>
      <c r="M44" s="42">
        <v>852.98536</v>
      </c>
      <c r="N44" s="42">
        <v>329173.8041825999</v>
      </c>
    </row>
    <row r="45" spans="1:14" s="8" customFormat="1" ht="13.5">
      <c r="A45" s="34"/>
      <c r="B45" s="46" t="s">
        <v>43</v>
      </c>
      <c r="C45" s="42">
        <v>0</v>
      </c>
      <c r="D45" s="42">
        <v>2240.0055899999998</v>
      </c>
      <c r="E45" s="42">
        <v>0</v>
      </c>
      <c r="F45" s="42">
        <v>109758.37963740001</v>
      </c>
      <c r="G45" s="42">
        <v>22897.20511</v>
      </c>
      <c r="H45" s="42">
        <v>26496.07192</v>
      </c>
      <c r="I45" s="42">
        <v>0</v>
      </c>
      <c r="J45" s="42">
        <v>53072.578409999995</v>
      </c>
      <c r="K45" s="42">
        <v>28379.825450000004</v>
      </c>
      <c r="L45" s="42">
        <v>0</v>
      </c>
      <c r="M45" s="42">
        <v>0</v>
      </c>
      <c r="N45" s="42">
        <v>242844.06611740004</v>
      </c>
    </row>
    <row r="46" spans="1:14" s="8" customFormat="1" ht="13.5">
      <c r="A46" s="34"/>
      <c r="B46" s="46" t="s">
        <v>40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44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36</v>
      </c>
      <c r="C49" s="57">
        <v>211.3496372</v>
      </c>
      <c r="D49" s="57">
        <v>11359.0742</v>
      </c>
      <c r="E49" s="57">
        <v>11921.45188</v>
      </c>
      <c r="F49" s="57">
        <v>215768.164841</v>
      </c>
      <c r="G49" s="57">
        <v>190621.64524</v>
      </c>
      <c r="H49" s="57">
        <v>26715.35646</v>
      </c>
      <c r="I49" s="57">
        <v>3749.2318179999997</v>
      </c>
      <c r="J49" s="57">
        <v>116561.04351999999</v>
      </c>
      <c r="K49" s="57">
        <v>35771.24205</v>
      </c>
      <c r="L49" s="57">
        <v>30083.350269000002</v>
      </c>
      <c r="M49" s="57">
        <v>852.98536</v>
      </c>
      <c r="N49" s="57">
        <v>643614.8952752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48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47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60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79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73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74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75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76</v>
      </c>
    </row>
    <row r="62" ht="13.5">
      <c r="B62" s="87" t="s">
        <v>80</v>
      </c>
    </row>
    <row r="63" ht="13.5">
      <c r="B63" s="87" t="s">
        <v>78</v>
      </c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2023-03-28T22:29:48Z</dcterms:modified>
  <cp:category/>
  <cp:version/>
  <cp:contentType/>
  <cp:contentStatus/>
</cp:coreProperties>
</file>