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Por empresa" sheetId="2" r:id="rId1"/>
    <sheet name="Por zona" sheetId="3" r:id="rId2"/>
    <sheet name="Por empresa y zona" sheetId="1" r:id="rId3"/>
  </sheets>
  <externalReferences>
    <externalReference r:id="rId6"/>
    <externalReference r:id="rId7"/>
  </externalReferences>
  <definedNames>
    <definedName name="ES">'[1]Datos'!$F$126:$G$145</definedName>
    <definedName name="Fecha">'[1]Datos'!$D$5</definedName>
    <definedName name="INDICE">[2]!INDICE</definedName>
    <definedName name="Nota">'[1]Datos'!$C$107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<sst xmlns="http://schemas.openxmlformats.org/spreadsheetml/2006/main" count="71" uniqueCount="45">
  <si>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 xml:space="preserve">Cúmulos de Terremoto por Compañías y por Zona Geográfica </t>
  </si>
  <si>
    <t>Al 30 de setiembre de 2022</t>
  </si>
  <si>
    <t>(En Miles de Dólares Americanos)</t>
  </si>
  <si>
    <t>Zona</t>
  </si>
  <si>
    <t xml:space="preserve">Avla Perú </t>
  </si>
  <si>
    <t>Chubb Seguros</t>
  </si>
  <si>
    <t>La Positiva</t>
  </si>
  <si>
    <t>Liberty Seguros</t>
  </si>
  <si>
    <t>Mapfre Perú</t>
  </si>
  <si>
    <t>Pacífico Seguros</t>
  </si>
  <si>
    <t>Rímac Seguros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</si>
  <si>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</si>
  <si>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</si>
  <si>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</si>
  <si>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</si>
  <si>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</si>
  <si>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</si>
  <si>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</si>
  <si>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</si>
  <si>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</si>
  <si>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 Nº 1305-2005.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</si>
  <si>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</si>
  <si>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Mediante Resolución SBS N° 1724-2022 (25/05/2022), se autorizó la fusión por absorción de Mapfre Perú Vida Compañía de Seguros y Reaseguros S.A. con Mapfre Perú Compañía de Seguros y Reaseguros S.A., extinguiéndose esta última sin disolverse ni liquidarse, modificándose la denominación social a  Mapfre Perú Compañía de Seguros y Reaseguros. Las cifras de Mapfre Perú consideran los flujos resultantes de la absorción.</t>
  </si>
  <si>
    <t>Nota:  Información obtenida del Anexo SG-2 de la Resolución SBS. Nº 1305-2005</t>
  </si>
  <si>
    <t/>
  </si>
  <si>
    <t>( A  - B - C  - D )</t>
  </si>
  <si>
    <t xml:space="preserve">( D )   </t>
  </si>
  <si>
    <t xml:space="preserve">( C )   </t>
  </si>
  <si>
    <t>( B )</t>
  </si>
  <si>
    <t>( A )</t>
  </si>
  <si>
    <t xml:space="preserve">Cúmulo Retenido </t>
  </si>
  <si>
    <t xml:space="preserve"> Cesión Facultativas</t>
  </si>
  <si>
    <t xml:space="preserve"> Cesión Excedentes </t>
  </si>
  <si>
    <t xml:space="preserve">Cesión Cuota Parte </t>
  </si>
  <si>
    <t>Valor Declarado</t>
  </si>
  <si>
    <t>Empresas</t>
  </si>
  <si>
    <t>Zona I (Lima y Callao)</t>
  </si>
  <si>
    <t>Cúmulos de Terremoto en las Zonas Geográficas de Mayor Exposición</t>
  </si>
  <si>
    <t>Nota: Información obtenida del Anexo SG-2 de la Resolución SBS. Nº 1305-2005</t>
  </si>
  <si>
    <t>Cúmulo
(A-B-C-D)</t>
  </si>
  <si>
    <t>Cesión Facultativa
(D)</t>
  </si>
  <si>
    <t>Cesión Excedentes
( C )</t>
  </si>
  <si>
    <t>Cesión Cuota Parte
(B)</t>
  </si>
  <si>
    <t>Sumas Aseguradas
(A)</t>
  </si>
  <si>
    <t>Cúmulos de Terremoto por Zona Geográfica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</si>
</sst>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\A\l\ dd\ &quot;de&quot;\ mmmm\ &quot;del&quot;\ yyyy"/>
    <numFmt numFmtId="165" formatCode="_(* #,##0.00_);_(* \(#,##0.00\);_(* &quot;-&quot;??_);_(@_)"/>
    <numFmt numFmtId="166" formatCode="_(* #,##0_);_(* \(#,##0\);_(* &quot;-&quot;_);_(@_)"/>
    <numFmt numFmtId="167" formatCode="_(* #\ ###\ ##0___);_(* \(#\ ###\ ##0\)\ ;* &quot;-&quot;???;_(@_)"/>
  </numFmts>
  <fonts count="21">
    <font>
      <sz val="11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sz val="2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/>
      <bottom style="medium"/>
    </border>
    <border>
      <left/>
      <right/>
      <top style="thin"/>
      <bottom style="thick"/>
    </border>
    <border>
      <left/>
      <right/>
      <top style="thick"/>
      <bottom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ont="1" applyFill="1"/>
    <xf numFmtId="0" fontId="0" fillId="2" borderId="0" xfId="0" applyFill="1"/>
    <xf numFmtId="0" fontId="2" fillId="2" borderId="0" xfId="21" applyFont="1" applyFill="1" applyAlignment="1">
      <alignment horizontal="center" vertical="center"/>
      <protection/>
    </xf>
    <xf numFmtId="164" fontId="3" fillId="2" borderId="0" xfId="21" applyNumberFormat="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2" fillId="2" borderId="0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 vertical="center" wrapText="1" shrinkToFit="1"/>
      <protection/>
    </xf>
    <xf numFmtId="165" fontId="5" fillId="2" borderId="1" xfId="22" applyFont="1" applyFill="1" applyBorder="1" applyAlignment="1">
      <alignment horizontal="center" vertical="center" wrapText="1"/>
    </xf>
    <xf numFmtId="0" fontId="3" fillId="2" borderId="0" xfId="21" applyFont="1" applyFill="1" applyBorder="1" applyAlignment="1">
      <alignment horizontal="center" vertical="center" wrapText="1" shrinkToFit="1"/>
      <protection/>
    </xf>
    <xf numFmtId="165" fontId="5" fillId="2" borderId="0" xfId="22" applyFont="1" applyFill="1" applyBorder="1" applyAlignment="1">
      <alignment horizontal="center" vertical="center" wrapText="1"/>
    </xf>
    <xf numFmtId="0" fontId="6" fillId="2" borderId="0" xfId="21" applyFont="1" applyFill="1" applyBorder="1" applyAlignment="1">
      <alignment horizontal="left" indent="1"/>
      <protection/>
    </xf>
    <xf numFmtId="165" fontId="7" fillId="2" borderId="0" xfId="20" applyFont="1" applyFill="1" applyBorder="1" applyAlignment="1">
      <alignment/>
    </xf>
    <xf numFmtId="167" fontId="7" fillId="2" borderId="0" xfId="23" applyNumberFormat="1" applyFont="1" applyFill="1" applyBorder="1" applyAlignment="1">
      <alignment/>
    </xf>
    <xf numFmtId="0" fontId="8" fillId="2" borderId="2" xfId="21" applyFont="1" applyFill="1" applyBorder="1" applyAlignment="1">
      <alignment horizontal="left" vertical="center" indent="1"/>
      <protection/>
    </xf>
    <xf numFmtId="165" fontId="9" fillId="2" borderId="2" xfId="20" applyFont="1" applyFill="1" applyBorder="1" applyAlignment="1">
      <alignment vertical="center"/>
    </xf>
    <xf numFmtId="0" fontId="10" fillId="2" borderId="3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left" vertical="center" wrapText="1"/>
    </xf>
    <xf numFmtId="0" fontId="6" fillId="0" borderId="0" xfId="24" applyFont="1" applyAlignment="1">
      <alignment/>
      <protection/>
    </xf>
    <xf numFmtId="0" fontId="6" fillId="0" borderId="0" xfId="24" applyFont="1" applyBorder="1" applyAlignment="1">
      <alignment/>
      <protection/>
    </xf>
    <xf numFmtId="2" fontId="6" fillId="0" borderId="0" xfId="24" applyNumberFormat="1" applyFont="1" applyBorder="1" applyAlignment="1">
      <alignment/>
      <protection/>
    </xf>
    <xf numFmtId="1" fontId="6" fillId="0" borderId="0" xfId="24" applyNumberFormat="1" applyFont="1" applyBorder="1" applyAlignment="1">
      <alignment/>
      <protection/>
    </xf>
    <xf numFmtId="0" fontId="11" fillId="0" borderId="0" xfId="24" applyFont="1" applyBorder="1" applyAlignment="1">
      <alignment/>
      <protection/>
    </xf>
    <xf numFmtId="2" fontId="10" fillId="0" borderId="0" xfId="24" applyNumberFormat="1" applyFont="1" applyBorder="1" applyAlignment="1">
      <alignment horizontal="center"/>
      <protection/>
    </xf>
    <xf numFmtId="0" fontId="12" fillId="0" borderId="0" xfId="25" applyFont="1" applyBorder="1" applyAlignment="1">
      <alignment horizontal="center"/>
    </xf>
    <xf numFmtId="0" fontId="13" fillId="0" borderId="0" xfId="24" applyFont="1" applyBorder="1" applyAlignment="1">
      <alignment/>
      <protection/>
    </xf>
    <xf numFmtId="0" fontId="14" fillId="0" borderId="0" xfId="24" applyFont="1" applyBorder="1" applyAlignment="1">
      <alignment/>
      <protection/>
    </xf>
    <xf numFmtId="167" fontId="9" fillId="0" borderId="2" xfId="26" applyNumberFormat="1" applyFont="1" applyFill="1" applyBorder="1" applyAlignment="1">
      <alignment vertical="center"/>
    </xf>
    <xf numFmtId="0" fontId="8" fillId="0" borderId="2" xfId="24" applyFont="1" applyFill="1" applyBorder="1" applyAlignment="1">
      <alignment horizontal="left" vertical="center" indent="1"/>
      <protection/>
    </xf>
    <xf numFmtId="167" fontId="7" fillId="0" borderId="0" xfId="26" applyNumberFormat="1" applyFont="1" applyFill="1" applyBorder="1" applyAlignment="1">
      <alignment vertical="center"/>
    </xf>
    <xf numFmtId="0" fontId="12" fillId="0" borderId="0" xfId="24" applyFont="1" applyFill="1" applyBorder="1" applyAlignment="1">
      <alignment horizontal="left" vertical="center" indent="1"/>
      <protection/>
    </xf>
    <xf numFmtId="0" fontId="6" fillId="0" borderId="0" xfId="24" applyFont="1" applyFill="1" applyBorder="1" applyAlignment="1">
      <alignment/>
      <protection/>
    </xf>
    <xf numFmtId="2" fontId="6" fillId="0" borderId="0" xfId="24" applyNumberFormat="1" applyFont="1" applyFill="1" applyBorder="1" applyAlignment="1">
      <alignment/>
      <protection/>
    </xf>
    <xf numFmtId="2" fontId="10" fillId="0" borderId="0" xfId="24" applyNumberFormat="1" applyFont="1" applyFill="1" applyBorder="1" applyAlignment="1">
      <alignment horizontal="center"/>
      <protection/>
    </xf>
    <xf numFmtId="167" fontId="7" fillId="0" borderId="0" xfId="26" applyNumberFormat="1" applyFont="1" applyFill="1" applyBorder="1" applyAlignment="1">
      <alignment/>
    </xf>
    <xf numFmtId="0" fontId="6" fillId="0" borderId="0" xfId="24" applyFont="1" applyFill="1" applyBorder="1" applyAlignment="1">
      <alignment horizontal="left" indent="1"/>
      <protection/>
    </xf>
    <xf numFmtId="0" fontId="1" fillId="0" borderId="0" xfId="24" applyFont="1" applyFill="1" applyBorder="1" applyAlignment="1">
      <alignment horizontal="center" vertical="center" wrapText="1"/>
      <protection/>
    </xf>
    <xf numFmtId="0" fontId="15" fillId="0" borderId="0" xfId="24" applyFont="1" applyFill="1" applyBorder="1" applyAlignment="1">
      <alignment horizontal="center" vertical="center" wrapText="1" shrinkToFit="1"/>
      <protection/>
    </xf>
    <xf numFmtId="0" fontId="4" fillId="0" borderId="4" xfId="24" applyFont="1" applyFill="1" applyBorder="1" applyAlignment="1">
      <alignment horizontal="center" vertical="center" wrapText="1"/>
      <protection/>
    </xf>
    <xf numFmtId="0" fontId="3" fillId="0" borderId="4" xfId="24" applyFont="1" applyFill="1" applyBorder="1" applyAlignment="1">
      <alignment horizontal="center" vertical="center" wrapText="1" shrinkToFit="1"/>
      <protection/>
    </xf>
    <xf numFmtId="0" fontId="3" fillId="0" borderId="3" xfId="24" applyFont="1" applyFill="1" applyBorder="1" applyAlignment="1">
      <alignment horizontal="center" vertical="center" wrapText="1"/>
      <protection/>
    </xf>
    <xf numFmtId="0" fontId="3" fillId="0" borderId="3" xfId="24" applyFont="1" applyFill="1" applyBorder="1" applyAlignment="1">
      <alignment horizontal="center" vertical="center" wrapText="1" shrinkToFit="1"/>
      <protection/>
    </xf>
    <xf numFmtId="0" fontId="2" fillId="0" borderId="0" xfId="24" applyFont="1" applyBorder="1" applyAlignment="1">
      <alignment/>
      <protection/>
    </xf>
    <xf numFmtId="0" fontId="2" fillId="0" borderId="0" xfId="24" applyFont="1" applyBorder="1" applyAlignment="1">
      <alignment horizontal="center"/>
      <protection/>
    </xf>
    <xf numFmtId="0" fontId="2" fillId="0" borderId="0" xfId="24" applyFont="1" applyFill="1" applyBorder="1" applyAlignment="1">
      <alignment horizontal="center"/>
      <protection/>
    </xf>
    <xf numFmtId="0" fontId="16" fillId="0" borderId="0" xfId="24" applyFont="1" applyAlignment="1">
      <alignment/>
      <protection/>
    </xf>
    <xf numFmtId="0" fontId="16" fillId="0" borderId="0" xfId="24" applyFont="1" applyAlignment="1">
      <alignment horizontal="center"/>
      <protection/>
    </xf>
    <xf numFmtId="0" fontId="17" fillId="0" borderId="0" xfId="24" applyFont="1" applyAlignment="1">
      <alignment horizontal="centerContinuous"/>
      <protection/>
    </xf>
    <xf numFmtId="164" fontId="17" fillId="0" borderId="0" xfId="24" applyNumberFormat="1" applyFont="1" applyAlignment="1">
      <alignment horizontal="centerContinuous"/>
      <protection/>
    </xf>
    <xf numFmtId="0" fontId="18" fillId="0" borderId="0" xfId="24" applyFont="1" applyAlignment="1">
      <alignment/>
      <protection/>
    </xf>
    <xf numFmtId="0" fontId="18" fillId="0" borderId="0" xfId="24" applyFont="1" applyAlignment="1">
      <alignment horizontal="center"/>
      <protection/>
    </xf>
    <xf numFmtId="0" fontId="19" fillId="0" borderId="0" xfId="24" applyFont="1" applyAlignment="1">
      <alignment horizontal="centerContinuous"/>
      <protection/>
    </xf>
    <xf numFmtId="0" fontId="20" fillId="0" borderId="0" xfId="24" applyFont="1" applyAlignment="1">
      <alignment horizontal="centerContinuous"/>
      <protection/>
    </xf>
    <xf numFmtId="0" fontId="1" fillId="0" borderId="4" xfId="24" applyBorder="1" applyAlignment="1">
      <alignment horizontal="center" wrapText="1"/>
      <protection/>
    </xf>
    <xf numFmtId="43" fontId="5" fillId="0" borderId="3" xfId="27" applyFont="1" applyBorder="1" applyAlignment="1">
      <alignment horizont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Millares [0]_S0201" xfId="23"/>
    <cellStyle name="Normal 3" xfId="24"/>
    <cellStyle name="Millares [0]_ForCua_RankEstr" xfId="25"/>
    <cellStyle name="Millares [0]_S0201 2" xfId="26"/>
    <cellStyle name="Millares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44895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81"/>
  <sheetViews>
    <sheetView tabSelected="1" zoomScale="85" zoomScaleNormal="85" workbookViewId="0" topLeftCell="A1"/>
  </sheetViews>
  <sheetFormatPr defaultColWidth="12.8515625" defaultRowHeight="16.5"/>
  <cols>
    <col min="1" max="1" width="32.28125" style="19" customWidth="1"/>
    <col min="2" max="6" width="23.28125" style="19" customWidth="1"/>
    <col min="7" max="11" width="12.8515625" style="19" customWidth="1"/>
    <col min="12" max="12" width="14.28125" style="19" customWidth="1"/>
    <col min="13" max="16384" width="12.8515625" style="19" customWidth="1"/>
  </cols>
  <sheetData>
    <row r="1" spans="1:12" s="50" customFormat="1" ht="27" customHeight="1">
      <c r="A1" s="53" t="s">
        <v>37</v>
      </c>
      <c r="B1" s="53"/>
      <c r="C1" s="53"/>
      <c r="D1" s="53"/>
      <c r="E1" s="53"/>
      <c r="F1" s="53"/>
      <c r="L1" s="51"/>
    </row>
    <row r="2" spans="1:12" s="50" customFormat="1" ht="27" customHeight="1">
      <c r="A2" s="52" t="s">
        <v>36</v>
      </c>
      <c r="B2" s="52"/>
      <c r="C2" s="52"/>
      <c r="D2" s="52"/>
      <c r="E2" s="52"/>
      <c r="F2" s="52"/>
      <c r="L2" s="51"/>
    </row>
    <row r="3" spans="1:12" s="46" customFormat="1" ht="20.4">
      <c r="A3" s="49" t="s">
        <v>1</v>
      </c>
      <c r="B3" s="49"/>
      <c r="C3" s="49"/>
      <c r="D3" s="49"/>
      <c r="E3" s="49"/>
      <c r="F3" s="49"/>
      <c r="L3" s="47"/>
    </row>
    <row r="4" spans="1:12" s="46" customFormat="1" ht="18.75" customHeight="1">
      <c r="A4" s="48" t="s">
        <v>2</v>
      </c>
      <c r="B4" s="48"/>
      <c r="C4" s="48"/>
      <c r="D4" s="48"/>
      <c r="E4" s="48"/>
      <c r="F4" s="48"/>
      <c r="L4" s="47"/>
    </row>
    <row r="5" spans="1:12" s="43" customFormat="1" ht="11.25" customHeight="1" thickBot="1">
      <c r="A5" s="45"/>
      <c r="B5" s="45"/>
      <c r="C5" s="45"/>
      <c r="D5" s="45"/>
      <c r="E5" s="45"/>
      <c r="F5" s="45"/>
      <c r="L5" s="44"/>
    </row>
    <row r="6" spans="1:6" s="20" customFormat="1" ht="27.75" customHeight="1" thickTop="1">
      <c r="A6" s="42" t="s">
        <v>35</v>
      </c>
      <c r="B6" s="41" t="s">
        <v>34</v>
      </c>
      <c r="C6" s="41" t="s">
        <v>33</v>
      </c>
      <c r="D6" s="41" t="s">
        <v>32</v>
      </c>
      <c r="E6" s="41" t="s">
        <v>31</v>
      </c>
      <c r="F6" s="41" t="s">
        <v>30</v>
      </c>
    </row>
    <row r="7" spans="1:6" s="20" customFormat="1" ht="17.25" customHeight="1">
      <c r="A7" s="40"/>
      <c r="B7" s="39" t="s">
        <v>29</v>
      </c>
      <c r="C7" s="39" t="s">
        <v>28</v>
      </c>
      <c r="D7" s="39" t="s">
        <v>27</v>
      </c>
      <c r="E7" s="39" t="s">
        <v>26</v>
      </c>
      <c r="F7" s="39" t="s">
        <v>25</v>
      </c>
    </row>
    <row r="8" spans="1:6" s="20" customFormat="1" ht="6.75" customHeight="1">
      <c r="A8" s="38"/>
      <c r="B8" s="37"/>
      <c r="C8" s="37"/>
      <c r="D8" s="37"/>
      <c r="E8" s="37"/>
      <c r="F8" s="37"/>
    </row>
    <row r="9" spans="1:6" s="20" customFormat="1" ht="16.2" customHeight="1">
      <c r="A9" s="36" t="s">
        <v>4</v>
      </c>
      <c r="B9" s="35">
        <v>1301298.61711</v>
      </c>
      <c r="C9" s="35">
        <v>222595.22025</v>
      </c>
      <c r="D9" s="35">
        <v>897184.54723</v>
      </c>
      <c r="E9" s="35">
        <v>134778.48571</v>
      </c>
      <c r="F9" s="35">
        <v>46740.363919999945</v>
      </c>
    </row>
    <row r="10" spans="1:161" s="32" customFormat="1" ht="16.2" customHeight="1">
      <c r="A10" s="36" t="s">
        <v>5</v>
      </c>
      <c r="B10" s="35">
        <v>11497949.978</v>
      </c>
      <c r="C10" s="35">
        <v>2235373.654</v>
      </c>
      <c r="D10" s="35">
        <v>0</v>
      </c>
      <c r="E10" s="35">
        <v>357808.355</v>
      </c>
      <c r="F10" s="35">
        <v>8904767.969</v>
      </c>
      <c r="G10" s="33"/>
      <c r="H10" s="33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s="32" customFormat="1" ht="16.2" customHeight="1">
      <c r="A11" s="36" t="s">
        <v>6</v>
      </c>
      <c r="B11" s="35">
        <v>27817066.00183</v>
      </c>
      <c r="C11" s="35">
        <v>5490633.93575</v>
      </c>
      <c r="D11" s="35">
        <v>10152801.55384</v>
      </c>
      <c r="E11" s="35">
        <v>8878655.77262</v>
      </c>
      <c r="F11" s="35">
        <v>3294974.73962</v>
      </c>
      <c r="G11" s="33"/>
      <c r="H11" s="33"/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1" s="32" customFormat="1" ht="16.2" customHeight="1">
      <c r="A12" s="36" t="s">
        <v>7</v>
      </c>
      <c r="B12" s="35">
        <v>2676489.266</v>
      </c>
      <c r="C12" s="35">
        <v>2177875.594</v>
      </c>
      <c r="D12" s="35">
        <v>0</v>
      </c>
      <c r="E12" s="35">
        <v>498613.672</v>
      </c>
      <c r="F12" s="35">
        <v>0</v>
      </c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32" customFormat="1" ht="16.2" customHeight="1">
      <c r="A13" s="36" t="s">
        <v>8</v>
      </c>
      <c r="B13" s="35">
        <v>65271039.14435001</v>
      </c>
      <c r="C13" s="35">
        <v>6542192.745210001</v>
      </c>
      <c r="D13" s="35">
        <v>8266348.47993</v>
      </c>
      <c r="E13" s="35">
        <v>33343532.6834</v>
      </c>
      <c r="F13" s="35">
        <v>17118965.235810008</v>
      </c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s="32" customFormat="1" ht="16.2" customHeight="1">
      <c r="A14" s="36" t="s">
        <v>9</v>
      </c>
      <c r="B14" s="35">
        <v>43007274.0734</v>
      </c>
      <c r="C14" s="35">
        <v>20349036.52003</v>
      </c>
      <c r="D14" s="35">
        <v>0</v>
      </c>
      <c r="E14" s="35">
        <v>18911665.467970002</v>
      </c>
      <c r="F14" s="35">
        <v>3746572.0853999965</v>
      </c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s="32" customFormat="1" ht="16.2" customHeight="1">
      <c r="A15" s="36" t="s">
        <v>10</v>
      </c>
      <c r="B15" s="35">
        <v>148358600.75007</v>
      </c>
      <c r="C15" s="35">
        <v>8491748.623130001</v>
      </c>
      <c r="D15" s="35">
        <v>0</v>
      </c>
      <c r="E15" s="35">
        <v>103665186.88007</v>
      </c>
      <c r="F15" s="35">
        <v>36201665.24687001</v>
      </c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</row>
    <row r="16" spans="1:161" s="20" customFormat="1" ht="16.5">
      <c r="A16" s="31"/>
      <c r="B16" s="30"/>
      <c r="C16" s="30"/>
      <c r="D16" s="30"/>
      <c r="E16" s="30"/>
      <c r="F16" s="30"/>
      <c r="G16" s="21"/>
      <c r="H16" s="21"/>
      <c r="I16" s="21"/>
      <c r="J16" s="21"/>
      <c r="K16" s="24"/>
      <c r="L16" s="24"/>
      <c r="M16" s="24"/>
      <c r="N16" s="24"/>
      <c r="O16" s="24"/>
      <c r="P16" s="24"/>
      <c r="Q16" s="24"/>
      <c r="R16" s="24"/>
      <c r="S16" s="2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</row>
    <row r="17" spans="1:161" s="20" customFormat="1" ht="24" customHeight="1" thickBot="1">
      <c r="A17" s="29" t="s">
        <v>11</v>
      </c>
      <c r="B17" s="28">
        <v>299929717.83076</v>
      </c>
      <c r="C17" s="28">
        <v>45509456.29237</v>
      </c>
      <c r="D17" s="28">
        <v>19316334.581</v>
      </c>
      <c r="E17" s="28">
        <v>165790241.31677002</v>
      </c>
      <c r="F17" s="28">
        <v>69313685.64062002</v>
      </c>
      <c r="G17" s="21"/>
      <c r="H17" s="21"/>
      <c r="I17" s="21"/>
      <c r="J17" s="21"/>
      <c r="K17" s="24"/>
      <c r="L17" s="24"/>
      <c r="M17" s="24"/>
      <c r="N17" s="24"/>
      <c r="O17" s="24"/>
      <c r="P17" s="24"/>
      <c r="Q17" s="24"/>
      <c r="R17" s="24"/>
      <c r="S17" s="2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</row>
    <row r="18" spans="1:162" s="20" customFormat="1" ht="5.25" customHeight="1" thickTop="1">
      <c r="A18" s="27" t="s">
        <v>24</v>
      </c>
      <c r="B18" s="25"/>
      <c r="C18" s="25"/>
      <c r="D18" s="25"/>
      <c r="E18" s="25"/>
      <c r="F18" s="25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  <c r="T18" s="24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</row>
    <row r="19" spans="1:162" s="20" customFormat="1" ht="16.5">
      <c r="A19" s="26"/>
      <c r="B19" s="25"/>
      <c r="C19" s="25"/>
      <c r="D19" s="25"/>
      <c r="E19" s="25"/>
      <c r="F19" s="25"/>
      <c r="G19" s="21"/>
      <c r="H19" s="21"/>
      <c r="I19" s="21"/>
      <c r="J19" s="21"/>
      <c r="K19" s="21"/>
      <c r="L19" s="24"/>
      <c r="M19" s="24"/>
      <c r="N19" s="24"/>
      <c r="O19" s="24"/>
      <c r="P19" s="24"/>
      <c r="Q19" s="24"/>
      <c r="R19" s="24"/>
      <c r="S19" s="24"/>
      <c r="T19" s="2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</row>
    <row r="20" spans="1:172" s="20" customFormat="1" ht="16.5">
      <c r="A20" s="23" t="s">
        <v>23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4"/>
      <c r="W20" s="24"/>
      <c r="X20" s="24"/>
      <c r="Y20" s="24"/>
      <c r="Z20" s="24"/>
      <c r="AA20" s="24"/>
      <c r="AB20" s="24"/>
      <c r="AC20" s="24"/>
      <c r="AD20" s="24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</row>
    <row r="21" spans="1:162" s="20" customFormat="1" ht="16.5">
      <c r="A21" s="23" t="s">
        <v>21</v>
      </c>
      <c r="B21" s="22"/>
      <c r="C21" s="22"/>
      <c r="D21" s="22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</row>
    <row r="22" spans="1:162" s="20" customFormat="1" ht="16.5">
      <c r="A22" s="23" t="s">
        <v>22</v>
      </c>
      <c r="B22" s="22"/>
      <c r="C22" s="22"/>
      <c r="D22" s="22"/>
      <c r="E22" s="22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</row>
    <row r="23" spans="2:162" s="20" customFormat="1" ht="16.5"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</row>
    <row r="24" spans="2:162" s="20" customFormat="1" ht="16.5">
      <c r="B24" s="22"/>
      <c r="C24" s="22"/>
      <c r="D24" s="22"/>
      <c r="E24" s="22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</row>
    <row r="25" spans="2:162" s="20" customFormat="1" ht="16.5">
      <c r="B25" s="22"/>
      <c r="C25" s="22"/>
      <c r="D25" s="22"/>
      <c r="E25" s="22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</row>
    <row r="26" spans="2:162" s="20" customFormat="1" ht="16.5">
      <c r="B26" s="22"/>
      <c r="C26" s="22"/>
      <c r="D26" s="22"/>
      <c r="E26" s="22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</row>
    <row r="27" spans="2:162" s="20" customFormat="1" ht="16.5">
      <c r="B27" s="22"/>
      <c r="C27" s="22"/>
      <c r="D27" s="22"/>
      <c r="E27" s="22"/>
      <c r="F27" s="2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</row>
    <row r="28" spans="2:162" s="20" customFormat="1" ht="16.5">
      <c r="B28" s="22"/>
      <c r="C28" s="22"/>
      <c r="D28" s="22"/>
      <c r="E28" s="22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</row>
    <row r="29" spans="2:162" s="20" customFormat="1" ht="16.5">
      <c r="B29" s="22"/>
      <c r="C29" s="22"/>
      <c r="D29" s="22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</row>
    <row r="30" spans="2:162" s="20" customFormat="1" ht="16.5">
      <c r="B30" s="22"/>
      <c r="C30" s="22"/>
      <c r="D30" s="22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</row>
    <row r="31" spans="2:162" s="20" customFormat="1" ht="16.5">
      <c r="B31" s="22"/>
      <c r="C31" s="22"/>
      <c r="D31" s="22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</row>
    <row r="32" spans="2:162" s="20" customFormat="1" ht="16.5">
      <c r="B32" s="22"/>
      <c r="C32" s="22"/>
      <c r="D32" s="22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</row>
    <row r="33" spans="2:162" s="20" customFormat="1" ht="16.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</row>
    <row r="34" spans="2:162" s="20" customFormat="1" ht="16.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</row>
    <row r="35" spans="2:162" s="20" customFormat="1" ht="16.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</row>
    <row r="36" spans="2:162" s="20" customFormat="1" ht="16.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</row>
    <row r="37" spans="2:162" s="20" customFormat="1" ht="16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</row>
    <row r="38" spans="2:162" s="20" customFormat="1" ht="16.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</row>
    <row r="39" spans="2:162" s="20" customFormat="1" ht="16.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</row>
    <row r="40" spans="2:162" s="20" customFormat="1" ht="16.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</row>
    <row r="41" spans="2:162" s="20" customFormat="1" ht="16.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</row>
    <row r="42" spans="2:162" s="20" customFormat="1" ht="16.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</row>
    <row r="43" spans="2:162" s="20" customFormat="1" ht="16.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</row>
    <row r="44" spans="2:162" s="20" customFormat="1" ht="16.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</row>
    <row r="45" spans="2:162" s="20" customFormat="1" ht="16.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</row>
    <row r="46" spans="2:162" s="20" customFormat="1" ht="16.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</row>
    <row r="47" spans="2:162" s="20" customFormat="1" ht="16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</row>
    <row r="48" spans="2:162" s="20" customFormat="1" ht="16.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</row>
    <row r="49" spans="2:162" s="20" customFormat="1" ht="16.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</row>
    <row r="50" spans="2:162" s="20" customFormat="1" ht="16.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</row>
    <row r="51" spans="2:162" s="20" customFormat="1" ht="16.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</row>
    <row r="52" spans="2:162" s="20" customFormat="1" ht="16.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</row>
    <row r="53" spans="2:162" s="20" customFormat="1" ht="16.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</row>
    <row r="54" spans="2:162" s="20" customFormat="1" ht="16.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</row>
    <row r="55" spans="2:162" s="20" customFormat="1" ht="16.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</row>
    <row r="56" spans="2:162" s="20" customFormat="1" ht="16.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</row>
    <row r="57" spans="2:162" s="20" customFormat="1" ht="16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</row>
    <row r="58" spans="2:162" s="20" customFormat="1" ht="16.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</row>
    <row r="59" spans="2:162" s="20" customFormat="1" ht="16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</row>
    <row r="60" spans="2:162" s="20" customFormat="1" ht="16.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</row>
    <row r="61" spans="2:162" s="20" customFormat="1" ht="16.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</row>
    <row r="62" spans="2:162" s="20" customFormat="1" ht="16.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</row>
    <row r="63" spans="2:162" s="20" customFormat="1" ht="16.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</row>
    <row r="64" spans="2:162" s="20" customFormat="1" ht="16.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</row>
    <row r="65" spans="2:162" s="20" customFormat="1" ht="16.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</row>
    <row r="66" spans="2:162" s="20" customFormat="1" ht="16.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</row>
    <row r="67" spans="2:162" s="20" customFormat="1" ht="16.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</row>
    <row r="68" spans="2:162" s="20" customFormat="1" ht="16.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</row>
    <row r="69" spans="2:162" s="20" customFormat="1" ht="16.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</row>
    <row r="70" spans="2:162" s="20" customFormat="1" ht="16.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</row>
    <row r="71" spans="2:162" s="20" customFormat="1" ht="16.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</row>
    <row r="72" spans="2:162" s="20" customFormat="1" ht="16.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</row>
    <row r="73" spans="2:162" s="20" customFormat="1" ht="16.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</row>
    <row r="74" spans="2:162" s="20" customFormat="1" ht="16.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</row>
    <row r="75" spans="2:162" s="20" customFormat="1" ht="16.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</row>
    <row r="76" spans="2:162" s="20" customFormat="1" ht="16.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</row>
    <row r="77" spans="2:162" s="20" customFormat="1" ht="16.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</row>
    <row r="78" spans="2:162" s="20" customFormat="1" ht="16.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</row>
    <row r="79" spans="2:162" s="20" customFormat="1" ht="16.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</row>
    <row r="80" spans="2:162" s="20" customFormat="1" ht="16.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</row>
    <row r="81" spans="2:162" s="20" customFormat="1" ht="16.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</row>
    <row r="82" s="20" customFormat="1" ht="16.5"/>
    <row r="83" s="20" customFormat="1" ht="16.5"/>
    <row r="84" s="20" customFormat="1" ht="16.5"/>
    <row r="85" s="20" customFormat="1" ht="16.5"/>
    <row r="86" s="20" customFormat="1" ht="16.5"/>
    <row r="87" s="20" customFormat="1" ht="16.5"/>
    <row r="88" s="20" customFormat="1" ht="16.5"/>
    <row r="89" s="20" customFormat="1" ht="16.5"/>
    <row r="90" s="20" customFormat="1" ht="16.5"/>
    <row r="91" s="20" customFormat="1" ht="16.5"/>
    <row r="92" s="20" customFormat="1" ht="16.5"/>
    <row r="93" s="20" customFormat="1" ht="16.5"/>
    <row r="94" s="20" customFormat="1" ht="16.5"/>
    <row r="95" s="20" customFormat="1" ht="16.5"/>
    <row r="96" s="20" customFormat="1" ht="16.5"/>
    <row r="97" s="20" customFormat="1" ht="16.5"/>
    <row r="98" s="20" customFormat="1" ht="16.5"/>
    <row r="99" s="20" customFormat="1" ht="16.5"/>
    <row r="100" s="20" customFormat="1" ht="16.5"/>
    <row r="101" s="20" customFormat="1" ht="16.5"/>
    <row r="102" s="20" customFormat="1" ht="16.5"/>
    <row r="103" s="20" customFormat="1" ht="16.5"/>
    <row r="104" s="20" customFormat="1" ht="16.5"/>
    <row r="105" s="20" customFormat="1" ht="16.5"/>
    <row r="106" s="20" customFormat="1" ht="16.5"/>
    <row r="107" s="20" customFormat="1" ht="16.5"/>
    <row r="108" s="20" customFormat="1" ht="16.5"/>
    <row r="109" s="20" customFormat="1" ht="16.5"/>
    <row r="110" s="20" customFormat="1" ht="16.5"/>
    <row r="111" s="20" customFormat="1" ht="16.5"/>
    <row r="112" s="20" customFormat="1" ht="16.5"/>
    <row r="113" s="20" customFormat="1" ht="16.5"/>
    <row r="114" s="20" customFormat="1" ht="16.5"/>
    <row r="115" s="20" customFormat="1" ht="16.5"/>
    <row r="116" s="20" customFormat="1" ht="16.5"/>
    <row r="117" s="20" customFormat="1" ht="16.5"/>
    <row r="118" s="20" customFormat="1" ht="16.5"/>
    <row r="119" s="20" customFormat="1" ht="16.5"/>
    <row r="120" s="20" customFormat="1" ht="16.5"/>
    <row r="121" s="20" customFormat="1" ht="16.5"/>
    <row r="122" s="20" customFormat="1" ht="16.5"/>
    <row r="123" s="20" customFormat="1" ht="16.5"/>
    <row r="124" s="20" customFormat="1" ht="16.5"/>
    <row r="125" s="20" customFormat="1" ht="16.5"/>
    <row r="126" s="20" customFormat="1" ht="16.5"/>
    <row r="127" s="20" customFormat="1" ht="16.5"/>
    <row r="128" s="20" customFormat="1" ht="16.5"/>
    <row r="129" s="20" customFormat="1" ht="16.5"/>
    <row r="130" s="20" customFormat="1" ht="16.5"/>
    <row r="131" s="20" customFormat="1" ht="16.5"/>
    <row r="132" s="20" customFormat="1" ht="16.5"/>
    <row r="133" s="20" customFormat="1" ht="16.5"/>
    <row r="134" s="20" customFormat="1" ht="16.5"/>
    <row r="135" s="20" customFormat="1" ht="16.5"/>
    <row r="136" s="20" customFormat="1" ht="16.5"/>
    <row r="137" s="20" customFormat="1" ht="16.5"/>
    <row r="138" s="20" customFormat="1" ht="16.5"/>
    <row r="139" s="20" customFormat="1" ht="16.5"/>
    <row r="140" s="20" customFormat="1" ht="16.5"/>
    <row r="141" s="20" customFormat="1" ht="16.5"/>
    <row r="142" s="20" customFormat="1" ht="16.5"/>
    <row r="143" s="20" customFormat="1" ht="16.5"/>
    <row r="144" s="20" customFormat="1" ht="16.5"/>
    <row r="145" s="20" customFormat="1" ht="16.5"/>
    <row r="146" s="20" customFormat="1" ht="16.5"/>
    <row r="147" s="20" customFormat="1" ht="16.5"/>
    <row r="148" s="20" customFormat="1" ht="16.5"/>
    <row r="149" s="20" customFormat="1" ht="16.5"/>
    <row r="150" s="20" customFormat="1" ht="16.5"/>
    <row r="151" s="20" customFormat="1" ht="16.5"/>
    <row r="152" s="20" customFormat="1" ht="16.5"/>
    <row r="153" s="20" customFormat="1" ht="16.5"/>
    <row r="154" s="20" customFormat="1" ht="16.5"/>
    <row r="155" s="20" customFormat="1" ht="16.5"/>
    <row r="156" s="20" customFormat="1" ht="16.5"/>
    <row r="157" s="20" customFormat="1" ht="16.5"/>
    <row r="158" s="20" customFormat="1" ht="16.5"/>
    <row r="159" s="20" customFormat="1" ht="16.5"/>
    <row r="160" s="20" customFormat="1" ht="16.5"/>
    <row r="161" s="20" customFormat="1" ht="16.5"/>
    <row r="162" s="20" customFormat="1" ht="16.5"/>
    <row r="163" s="20" customFormat="1" ht="16.5"/>
    <row r="164" s="20" customFormat="1" ht="16.5"/>
    <row r="165" s="20" customFormat="1" ht="16.5"/>
    <row r="166" s="20" customFormat="1" ht="16.5"/>
    <row r="167" s="20" customFormat="1" ht="16.5"/>
    <row r="168" s="20" customFormat="1" ht="16.5"/>
    <row r="169" s="20" customFormat="1" ht="16.5"/>
    <row r="170" s="20" customFormat="1" ht="16.5"/>
    <row r="171" s="20" customFormat="1" ht="16.5"/>
    <row r="172" s="20" customFormat="1" ht="16.5"/>
    <row r="173" s="20" customFormat="1" ht="16.5"/>
    <row r="174" s="20" customFormat="1" ht="16.5"/>
    <row r="175" s="20" customFormat="1" ht="16.5"/>
    <row r="176" s="20" customFormat="1" ht="16.5"/>
    <row r="177" s="20" customFormat="1" ht="16.5"/>
    <row r="178" s="20" customFormat="1" ht="16.5"/>
    <row r="179" s="20" customFormat="1" ht="16.5"/>
    <row r="180" s="20" customFormat="1" ht="16.5"/>
    <row r="181" s="20" customFormat="1" ht="16.5"/>
    <row r="182" s="20" customFormat="1" ht="16.5"/>
    <row r="183" s="20" customFormat="1" ht="16.5"/>
    <row r="184" s="20" customFormat="1" ht="16.5"/>
    <row r="185" s="20" customFormat="1" ht="16.5"/>
    <row r="186" s="20" customFormat="1" ht="16.5"/>
    <row r="187" s="20" customFormat="1" ht="16.5"/>
    <row r="188" s="20" customFormat="1" ht="16.5"/>
    <row r="189" s="20" customFormat="1" ht="16.5"/>
    <row r="190" s="20" customFormat="1" ht="16.5"/>
    <row r="191" s="20" customFormat="1" ht="16.5"/>
    <row r="192" s="20" customFormat="1" ht="16.5"/>
    <row r="193" s="20" customFormat="1" ht="16.5"/>
    <row r="194" s="20" customFormat="1" ht="16.5"/>
    <row r="195" s="20" customFormat="1" ht="16.5"/>
    <row r="196" s="20" customFormat="1" ht="16.5"/>
    <row r="197" s="20" customFormat="1" ht="16.5"/>
    <row r="198" s="20" customFormat="1" ht="16.5"/>
    <row r="199" s="20" customFormat="1" ht="16.5"/>
    <row r="200" s="20" customFormat="1" ht="16.5"/>
    <row r="201" s="20" customFormat="1" ht="16.5"/>
    <row r="202" s="20" customFormat="1" ht="16.5"/>
    <row r="203" s="20" customFormat="1" ht="16.5"/>
    <row r="204" s="20" customFormat="1" ht="16.5"/>
    <row r="205" s="20" customFormat="1" ht="16.5"/>
    <row r="206" s="20" customFormat="1" ht="16.5"/>
    <row r="207" s="20" customFormat="1" ht="16.5"/>
    <row r="208" s="20" customFormat="1" ht="16.5"/>
    <row r="209" s="20" customFormat="1" ht="16.5"/>
    <row r="210" s="20" customFormat="1" ht="16.5"/>
    <row r="211" s="20" customFormat="1" ht="16.5"/>
    <row r="212" s="20" customFormat="1" ht="16.5"/>
    <row r="213" s="20" customFormat="1" ht="16.5"/>
    <row r="214" s="20" customFormat="1" ht="16.5"/>
    <row r="215" s="20" customFormat="1" ht="16.5"/>
    <row r="216" s="20" customFormat="1" ht="16.5"/>
    <row r="217" s="20" customFormat="1" ht="16.5"/>
    <row r="218" s="20" customFormat="1" ht="16.5"/>
    <row r="219" s="20" customFormat="1" ht="16.5"/>
    <row r="220" s="20" customFormat="1" ht="16.5"/>
    <row r="221" s="20" customFormat="1" ht="16.5"/>
    <row r="222" s="20" customFormat="1" ht="16.5"/>
    <row r="223" s="20" customFormat="1" ht="16.5"/>
    <row r="224" s="20" customFormat="1" ht="16.5"/>
    <row r="225" s="20" customFormat="1" ht="16.5"/>
    <row r="226" s="20" customFormat="1" ht="16.5"/>
    <row r="227" s="20" customFormat="1" ht="16.5"/>
    <row r="228" s="20" customFormat="1" ht="16.5"/>
    <row r="229" s="20" customFormat="1" ht="16.5"/>
    <row r="230" s="20" customFormat="1" ht="16.5"/>
    <row r="231" s="20" customFormat="1" ht="16.5"/>
    <row r="232" s="20" customFormat="1" ht="16.5"/>
    <row r="233" s="20" customFormat="1" ht="16.5"/>
    <row r="234" s="20" customFormat="1" ht="16.5"/>
    <row r="235" s="20" customFormat="1" ht="16.5"/>
    <row r="236" s="20" customFormat="1" ht="16.5"/>
    <row r="237" s="20" customFormat="1" ht="16.5"/>
    <row r="238" s="20" customFormat="1" ht="16.5"/>
    <row r="239" s="20" customFormat="1" ht="16.5"/>
    <row r="240" s="20" customFormat="1" ht="16.5"/>
    <row r="241" s="20" customFormat="1" ht="16.5"/>
    <row r="242" s="20" customFormat="1" ht="16.5"/>
    <row r="243" s="20" customFormat="1" ht="16.5"/>
    <row r="244" s="20" customFormat="1" ht="16.5"/>
    <row r="245" s="20" customFormat="1" ht="16.5"/>
    <row r="246" s="20" customFormat="1" ht="16.5"/>
    <row r="247" s="20" customFormat="1" ht="16.5"/>
    <row r="248" s="20" customFormat="1" ht="16.5"/>
    <row r="249" s="20" customFormat="1" ht="16.5"/>
    <row r="250" s="20" customFormat="1" ht="16.5"/>
    <row r="251" s="20" customFormat="1" ht="16.5"/>
    <row r="252" s="20" customFormat="1" ht="16.5"/>
    <row r="253" s="20" customFormat="1" ht="16.5"/>
    <row r="254" s="20" customFormat="1" ht="16.5"/>
    <row r="255" s="20" customFormat="1" ht="16.5"/>
    <row r="256" s="20" customFormat="1" ht="16.5"/>
    <row r="257" s="20" customFormat="1" ht="16.5"/>
    <row r="258" s="20" customFormat="1" ht="16.5"/>
    <row r="259" s="20" customFormat="1" ht="16.5"/>
    <row r="260" s="20" customFormat="1" ht="16.5"/>
    <row r="261" s="20" customFormat="1" ht="16.5"/>
    <row r="262" s="20" customFormat="1" ht="16.5"/>
    <row r="263" s="20" customFormat="1" ht="16.5"/>
    <row r="264" s="20" customFormat="1" ht="16.5"/>
    <row r="265" s="20" customFormat="1" ht="16.5"/>
    <row r="266" s="20" customFormat="1" ht="16.5"/>
    <row r="267" s="20" customFormat="1" ht="16.5"/>
    <row r="268" s="20" customFormat="1" ht="16.5"/>
    <row r="269" s="20" customFormat="1" ht="16.5"/>
    <row r="270" s="20" customFormat="1" ht="16.5"/>
    <row r="271" s="20" customFormat="1" ht="16.5"/>
    <row r="272" s="20" customFormat="1" ht="16.5"/>
    <row r="273" s="20" customFormat="1" ht="16.5"/>
    <row r="274" s="20" customFormat="1" ht="16.5"/>
    <row r="275" s="20" customFormat="1" ht="16.5"/>
    <row r="276" s="20" customFormat="1" ht="16.5"/>
    <row r="277" s="20" customFormat="1" ht="16.5"/>
    <row r="278" s="20" customFormat="1" ht="16.5"/>
    <row r="279" s="20" customFormat="1" ht="16.5"/>
    <row r="280" s="20" customFormat="1" ht="16.5"/>
    <row r="281" s="20" customFormat="1" ht="16.5"/>
    <row r="282" s="20" customFormat="1" ht="16.5"/>
    <row r="283" s="20" customFormat="1" ht="16.5"/>
    <row r="284" s="20" customFormat="1" ht="16.5"/>
    <row r="285" s="20" customFormat="1" ht="16.5"/>
    <row r="286" s="20" customFormat="1" ht="16.5"/>
    <row r="287" s="20" customFormat="1" ht="16.5"/>
    <row r="288" s="20" customFormat="1" ht="16.5"/>
    <row r="289" s="20" customFormat="1" ht="16.5"/>
    <row r="290" s="20" customFormat="1" ht="16.5"/>
    <row r="291" s="20" customFormat="1" ht="16.5"/>
    <row r="292" s="20" customFormat="1" ht="16.5"/>
    <row r="293" s="20" customFormat="1" ht="16.5"/>
    <row r="294" s="20" customFormat="1" ht="16.5"/>
    <row r="295" s="20" customFormat="1" ht="16.5"/>
    <row r="296" s="20" customFormat="1" ht="16.5"/>
    <row r="297" s="20" customFormat="1" ht="16.5"/>
    <row r="298" s="20" customFormat="1" ht="16.5"/>
    <row r="299" s="20" customFormat="1" ht="16.5"/>
    <row r="300" s="20" customFormat="1" ht="16.5"/>
    <row r="301" s="20" customFormat="1" ht="16.5"/>
    <row r="302" s="20" customFormat="1" ht="16.5"/>
    <row r="303" s="20" customFormat="1" ht="16.5"/>
    <row r="304" s="20" customFormat="1" ht="16.5"/>
    <row r="305" s="20" customFormat="1" ht="16.5"/>
    <row r="306" s="20" customFormat="1" ht="16.5"/>
    <row r="307" s="20" customFormat="1" ht="16.5"/>
    <row r="308" s="20" customFormat="1" ht="16.5"/>
    <row r="309" s="20" customFormat="1" ht="16.5"/>
    <row r="310" s="20" customFormat="1" ht="16.5"/>
    <row r="311" s="20" customFormat="1" ht="16.5"/>
    <row r="312" s="20" customFormat="1" ht="16.5"/>
    <row r="313" s="20" customFormat="1" ht="16.5"/>
    <row r="314" s="20" customFormat="1" ht="16.5"/>
    <row r="315" s="20" customFormat="1" ht="16.5"/>
    <row r="316" s="20" customFormat="1" ht="16.5"/>
    <row r="317" s="20" customFormat="1" ht="16.5"/>
    <row r="318" s="20" customFormat="1" ht="16.5"/>
    <row r="319" s="20" customFormat="1" ht="16.5"/>
    <row r="320" s="20" customFormat="1" ht="16.5"/>
    <row r="321" s="20" customFormat="1" ht="16.5"/>
    <row r="322" s="20" customFormat="1" ht="16.5"/>
    <row r="323" s="20" customFormat="1" ht="16.5"/>
    <row r="324" s="20" customFormat="1" ht="16.5"/>
    <row r="325" s="20" customFormat="1" ht="16.5"/>
    <row r="326" s="20" customFormat="1" ht="16.5"/>
    <row r="327" s="20" customFormat="1" ht="16.5"/>
    <row r="328" s="20" customFormat="1" ht="16.5"/>
    <row r="329" s="20" customFormat="1" ht="16.5"/>
    <row r="330" s="20" customFormat="1" ht="16.5"/>
    <row r="331" s="20" customFormat="1" ht="16.5"/>
    <row r="332" s="20" customFormat="1" ht="16.5"/>
    <row r="333" s="20" customFormat="1" ht="16.5"/>
    <row r="334" s="20" customFormat="1" ht="16.5"/>
    <row r="335" s="20" customFormat="1" ht="16.5"/>
    <row r="336" s="20" customFormat="1" ht="16.5"/>
    <row r="337" s="20" customFormat="1" ht="16.5"/>
    <row r="338" s="20" customFormat="1" ht="16.5"/>
    <row r="339" s="20" customFormat="1" ht="16.5"/>
    <row r="340" s="20" customFormat="1" ht="16.5"/>
    <row r="341" s="20" customFormat="1" ht="16.5"/>
    <row r="342" s="20" customFormat="1" ht="16.5"/>
    <row r="343" s="20" customFormat="1" ht="16.5"/>
    <row r="344" s="20" customFormat="1" ht="16.5"/>
    <row r="345" s="20" customFormat="1" ht="16.5"/>
    <row r="346" s="20" customFormat="1" ht="16.5"/>
    <row r="347" s="20" customFormat="1" ht="16.5"/>
    <row r="348" s="20" customFormat="1" ht="16.5"/>
    <row r="349" s="20" customFormat="1" ht="16.5"/>
    <row r="350" s="20" customFormat="1" ht="16.5"/>
    <row r="351" s="20" customFormat="1" ht="16.5"/>
    <row r="352" s="20" customFormat="1" ht="16.5"/>
    <row r="353" s="20" customFormat="1" ht="16.5"/>
    <row r="354" s="20" customFormat="1" ht="16.5"/>
    <row r="355" s="20" customFormat="1" ht="16.5"/>
    <row r="356" s="20" customFormat="1" ht="16.5"/>
    <row r="357" s="20" customFormat="1" ht="16.5"/>
    <row r="358" s="20" customFormat="1" ht="16.5"/>
    <row r="359" s="20" customFormat="1" ht="16.5"/>
    <row r="360" s="20" customFormat="1" ht="16.5"/>
    <row r="361" s="20" customFormat="1" ht="16.5"/>
    <row r="362" s="20" customFormat="1" ht="16.5"/>
    <row r="363" s="20" customFormat="1" ht="16.5"/>
    <row r="364" s="20" customFormat="1" ht="16.5"/>
    <row r="365" s="20" customFormat="1" ht="16.5"/>
    <row r="366" s="20" customFormat="1" ht="16.5"/>
    <row r="367" s="20" customFormat="1" ht="16.5"/>
    <row r="368" s="20" customFormat="1" ht="16.5"/>
    <row r="369" s="20" customFormat="1" ht="16.5"/>
    <row r="370" s="20" customFormat="1" ht="16.5"/>
    <row r="371" s="20" customFormat="1" ht="16.5"/>
    <row r="372" s="20" customFormat="1" ht="16.5"/>
    <row r="373" s="20" customFormat="1" ht="16.5"/>
    <row r="374" s="20" customFormat="1" ht="16.5"/>
    <row r="375" s="20" customFormat="1" ht="16.5"/>
    <row r="376" s="20" customFormat="1" ht="16.5"/>
    <row r="377" s="20" customFormat="1" ht="16.5"/>
    <row r="378" s="20" customFormat="1" ht="16.5"/>
    <row r="379" s="20" customFormat="1" ht="16.5"/>
    <row r="380" s="20" customFormat="1" ht="16.5"/>
    <row r="381" s="20" customFormat="1" ht="16.5"/>
    <row r="382" s="20" customFormat="1" ht="16.5"/>
    <row r="383" s="20" customFormat="1" ht="16.5"/>
    <row r="384" s="20" customFormat="1" ht="16.5"/>
    <row r="385" s="20" customFormat="1" ht="16.5"/>
    <row r="386" s="20" customFormat="1" ht="16.5"/>
    <row r="387" s="20" customFormat="1" ht="16.5"/>
    <row r="388" s="20" customFormat="1" ht="16.5"/>
    <row r="389" s="20" customFormat="1" ht="16.5"/>
    <row r="390" s="20" customFormat="1" ht="16.5"/>
    <row r="391" s="20" customFormat="1" ht="16.5"/>
    <row r="392" s="20" customFormat="1" ht="16.5"/>
    <row r="393" s="20" customFormat="1" ht="16.5"/>
    <row r="394" s="20" customFormat="1" ht="16.5"/>
    <row r="395" s="20" customFormat="1" ht="16.5"/>
    <row r="396" s="20" customFormat="1" ht="16.5"/>
    <row r="397" s="20" customFormat="1" ht="16.5"/>
    <row r="398" s="20" customFormat="1" ht="16.5"/>
    <row r="399" s="20" customFormat="1" ht="16.5"/>
    <row r="400" s="20" customFormat="1" ht="16.5"/>
    <row r="401" s="20" customFormat="1" ht="16.5"/>
    <row r="402" s="20" customFormat="1" ht="16.5"/>
    <row r="403" s="20" customFormat="1" ht="16.5"/>
    <row r="404" s="20" customFormat="1" ht="16.5"/>
    <row r="405" s="20" customFormat="1" ht="16.5"/>
    <row r="406" s="20" customFormat="1" ht="16.5"/>
    <row r="407" s="20" customFormat="1" ht="16.5"/>
    <row r="408" s="20" customFormat="1" ht="16.5"/>
    <row r="409" s="20" customFormat="1" ht="16.5"/>
    <row r="410" s="20" customFormat="1" ht="16.5"/>
    <row r="411" s="20" customFormat="1" ht="16.5"/>
    <row r="412" s="20" customFormat="1" ht="16.5"/>
    <row r="413" s="20" customFormat="1" ht="16.5"/>
    <row r="414" s="20" customFormat="1" ht="16.5"/>
    <row r="415" s="20" customFormat="1" ht="16.5"/>
    <row r="416" s="20" customFormat="1" ht="16.5"/>
    <row r="417" s="20" customFormat="1" ht="16.5"/>
    <row r="418" s="20" customFormat="1" ht="16.5"/>
    <row r="419" s="20" customFormat="1" ht="16.5"/>
    <row r="420" s="20" customFormat="1" ht="16.5"/>
    <row r="421" s="20" customFormat="1" ht="16.5"/>
    <row r="422" s="20" customFormat="1" ht="16.5"/>
    <row r="423" s="20" customFormat="1" ht="16.5"/>
    <row r="424" s="20" customFormat="1" ht="16.5"/>
    <row r="425" s="20" customFormat="1" ht="16.5"/>
    <row r="426" s="20" customFormat="1" ht="16.5"/>
    <row r="427" s="20" customFormat="1" ht="16.5"/>
    <row r="428" s="20" customFormat="1" ht="16.5"/>
    <row r="429" s="20" customFormat="1" ht="16.5"/>
    <row r="430" s="20" customFormat="1" ht="16.5"/>
    <row r="431" s="20" customFormat="1" ht="16.5"/>
    <row r="432" s="20" customFormat="1" ht="16.5"/>
    <row r="433" s="20" customFormat="1" ht="16.5"/>
    <row r="434" s="20" customFormat="1" ht="16.5"/>
    <row r="435" s="20" customFormat="1" ht="16.5"/>
    <row r="436" s="20" customFormat="1" ht="16.5"/>
    <row r="437" s="20" customFormat="1" ht="16.5"/>
    <row r="438" s="20" customFormat="1" ht="16.5"/>
    <row r="439" s="20" customFormat="1" ht="16.5"/>
    <row r="440" s="20" customFormat="1" ht="16.5"/>
    <row r="441" s="20" customFormat="1" ht="16.5"/>
    <row r="442" s="20" customFormat="1" ht="16.5"/>
    <row r="443" s="20" customFormat="1" ht="16.5"/>
    <row r="444" s="20" customFormat="1" ht="16.5"/>
    <row r="445" s="20" customFormat="1" ht="16.5"/>
    <row r="446" s="20" customFormat="1" ht="16.5"/>
    <row r="447" s="20" customFormat="1" ht="16.5"/>
    <row r="448" s="20" customFormat="1" ht="16.5"/>
    <row r="449" s="20" customFormat="1" ht="16.5"/>
    <row r="450" s="20" customFormat="1" ht="16.5"/>
    <row r="451" s="20" customFormat="1" ht="16.5"/>
    <row r="452" s="20" customFormat="1" ht="16.5"/>
    <row r="453" s="20" customFormat="1" ht="16.5"/>
    <row r="454" s="20" customFormat="1" ht="16.5"/>
    <row r="455" s="20" customFormat="1" ht="16.5"/>
    <row r="456" s="20" customFormat="1" ht="16.5"/>
    <row r="457" s="20" customFormat="1" ht="16.5"/>
    <row r="458" s="20" customFormat="1" ht="16.5"/>
    <row r="459" s="20" customFormat="1" ht="16.5"/>
    <row r="460" s="20" customFormat="1" ht="16.5"/>
    <row r="461" s="20" customFormat="1" ht="16.5"/>
    <row r="462" s="20" customFormat="1" ht="16.5"/>
    <row r="463" s="20" customFormat="1" ht="16.5"/>
    <row r="464" s="20" customFormat="1" ht="16.5"/>
    <row r="465" s="20" customFormat="1" ht="16.5"/>
    <row r="466" s="20" customFormat="1" ht="16.5"/>
    <row r="467" s="20" customFormat="1" ht="16.5"/>
    <row r="468" s="20" customFormat="1" ht="16.5"/>
    <row r="469" s="20" customFormat="1" ht="16.5"/>
    <row r="470" s="20" customFormat="1" ht="16.5"/>
    <row r="471" s="20" customFormat="1" ht="16.5"/>
    <row r="472" s="20" customFormat="1" ht="16.5"/>
    <row r="473" s="20" customFormat="1" ht="16.5"/>
    <row r="474" s="20" customFormat="1" ht="16.5"/>
    <row r="475" s="20" customFormat="1" ht="16.5"/>
    <row r="476" s="20" customFormat="1" ht="16.5"/>
    <row r="477" s="20" customFormat="1" ht="16.5"/>
    <row r="478" s="20" customFormat="1" ht="16.5"/>
    <row r="479" s="20" customFormat="1" ht="16.5"/>
    <row r="480" s="20" customFormat="1" ht="16.5"/>
    <row r="481" s="20" customFormat="1" ht="16.5"/>
    <row r="482" s="20" customFormat="1" ht="16.5"/>
    <row r="483" s="20" customFormat="1" ht="16.5"/>
    <row r="484" s="20" customFormat="1" ht="16.5"/>
    <row r="485" s="20" customFormat="1" ht="16.5"/>
    <row r="486" s="20" customFormat="1" ht="16.5"/>
    <row r="487" s="20" customFormat="1" ht="16.5"/>
    <row r="488" s="20" customFormat="1" ht="16.5"/>
    <row r="489" s="20" customFormat="1" ht="16.5"/>
    <row r="490" s="20" customFormat="1" ht="16.5"/>
    <row r="491" s="20" customFormat="1" ht="16.5"/>
    <row r="492" s="20" customFormat="1" ht="16.5"/>
    <row r="493" s="20" customFormat="1" ht="16.5"/>
    <row r="494" s="20" customFormat="1" ht="16.5"/>
    <row r="495" s="20" customFormat="1" ht="16.5"/>
    <row r="496" s="20" customFormat="1" ht="16.5"/>
    <row r="497" s="20" customFormat="1" ht="16.5"/>
    <row r="498" s="20" customFormat="1" ht="16.5"/>
    <row r="499" s="20" customFormat="1" ht="16.5"/>
    <row r="500" s="20" customFormat="1" ht="16.5"/>
    <row r="501" s="20" customFormat="1" ht="16.5"/>
    <row r="502" s="20" customFormat="1" ht="16.5"/>
    <row r="503" s="20" customFormat="1" ht="16.5"/>
    <row r="504" s="20" customFormat="1" ht="16.5"/>
    <row r="505" s="20" customFormat="1" ht="16.5"/>
    <row r="506" s="20" customFormat="1" ht="16.5"/>
    <row r="507" s="20" customFormat="1" ht="16.5"/>
    <row r="508" s="20" customFormat="1" ht="16.5"/>
    <row r="509" s="20" customFormat="1" ht="16.5"/>
    <row r="510" s="20" customFormat="1" ht="16.5"/>
    <row r="511" s="20" customFormat="1" ht="16.5"/>
    <row r="512" s="20" customFormat="1" ht="16.5"/>
    <row r="513" s="20" customFormat="1" ht="16.5"/>
    <row r="514" s="20" customFormat="1" ht="16.5"/>
    <row r="515" s="20" customFormat="1" ht="16.5"/>
    <row r="516" s="20" customFormat="1" ht="16.5"/>
    <row r="517" s="20" customFormat="1" ht="16.5"/>
    <row r="518" s="20" customFormat="1" ht="16.5"/>
    <row r="519" s="20" customFormat="1" ht="16.5"/>
    <row r="520" s="20" customFormat="1" ht="16.5"/>
    <row r="521" s="20" customFormat="1" ht="16.5"/>
    <row r="522" s="20" customFormat="1" ht="16.5"/>
    <row r="523" s="20" customFormat="1" ht="16.5"/>
    <row r="524" s="20" customFormat="1" ht="16.5"/>
    <row r="525" s="20" customFormat="1" ht="16.5"/>
    <row r="526" s="20" customFormat="1" ht="16.5"/>
    <row r="527" s="20" customFormat="1" ht="16.5"/>
    <row r="528" s="20" customFormat="1" ht="16.5"/>
    <row r="529" s="20" customFormat="1" ht="16.5"/>
    <row r="530" s="20" customFormat="1" ht="16.5"/>
    <row r="531" s="20" customFormat="1" ht="16.5"/>
    <row r="532" s="20" customFormat="1" ht="16.5"/>
    <row r="533" s="20" customFormat="1" ht="16.5"/>
    <row r="534" s="20" customFormat="1" ht="16.5"/>
    <row r="535" s="20" customFormat="1" ht="16.5"/>
    <row r="536" s="20" customFormat="1" ht="16.5"/>
    <row r="537" s="20" customFormat="1" ht="16.5"/>
    <row r="538" s="20" customFormat="1" ht="16.5"/>
    <row r="539" s="20" customFormat="1" ht="16.5"/>
    <row r="540" s="20" customFormat="1" ht="16.5"/>
    <row r="541" s="20" customFormat="1" ht="16.5"/>
    <row r="542" s="20" customFormat="1" ht="16.5"/>
    <row r="543" s="20" customFormat="1" ht="16.5"/>
    <row r="544" s="20" customFormat="1" ht="16.5"/>
    <row r="545" s="20" customFormat="1" ht="16.5"/>
    <row r="546" s="20" customFormat="1" ht="16.5"/>
    <row r="547" s="20" customFormat="1" ht="16.5"/>
    <row r="548" s="20" customFormat="1" ht="16.5"/>
    <row r="549" s="20" customFormat="1" ht="16.5"/>
    <row r="550" s="20" customFormat="1" ht="16.5"/>
    <row r="551" s="20" customFormat="1" ht="16.5"/>
    <row r="552" s="20" customFormat="1" ht="16.5"/>
    <row r="553" s="20" customFormat="1" ht="16.5"/>
    <row r="554" s="20" customFormat="1" ht="16.5"/>
    <row r="555" s="20" customFormat="1" ht="16.5"/>
    <row r="556" s="20" customFormat="1" ht="16.5"/>
    <row r="557" s="20" customFormat="1" ht="16.5"/>
    <row r="558" s="20" customFormat="1" ht="16.5"/>
    <row r="559" s="20" customFormat="1" ht="16.5"/>
    <row r="560" s="20" customFormat="1" ht="16.5"/>
    <row r="561" s="20" customFormat="1" ht="16.5"/>
    <row r="562" s="20" customFormat="1" ht="16.5"/>
    <row r="563" s="20" customFormat="1" ht="16.5"/>
    <row r="564" s="20" customFormat="1" ht="16.5"/>
    <row r="565" s="20" customFormat="1" ht="16.5"/>
    <row r="566" s="20" customFormat="1" ht="16.5"/>
    <row r="567" s="20" customFormat="1" ht="16.5"/>
    <row r="568" s="20" customFormat="1" ht="16.5"/>
    <row r="569" s="20" customFormat="1" ht="16.5"/>
    <row r="570" s="20" customFormat="1" ht="16.5"/>
    <row r="571" s="20" customFormat="1" ht="16.5"/>
    <row r="572" s="20" customFormat="1" ht="16.5"/>
    <row r="573" s="20" customFormat="1" ht="16.5"/>
    <row r="574" s="20" customFormat="1" ht="16.5"/>
    <row r="575" s="20" customFormat="1" ht="16.5"/>
    <row r="576" s="20" customFormat="1" ht="16.5"/>
    <row r="577" s="20" customFormat="1" ht="16.5"/>
    <row r="578" s="20" customFormat="1" ht="16.5"/>
    <row r="579" s="20" customFormat="1" ht="16.5"/>
    <row r="580" s="20" customFormat="1" ht="16.5"/>
    <row r="581" s="20" customFormat="1" ht="16.5"/>
    <row r="582" s="20" customFormat="1" ht="16.5"/>
    <row r="583" s="20" customFormat="1" ht="16.5"/>
    <row r="584" s="20" customFormat="1" ht="16.5"/>
    <row r="585" s="20" customFormat="1" ht="16.5"/>
    <row r="586" s="20" customFormat="1" ht="16.5"/>
    <row r="587" s="20" customFormat="1" ht="16.5"/>
    <row r="588" s="20" customFormat="1" ht="16.5"/>
    <row r="589" s="20" customFormat="1" ht="16.5"/>
    <row r="590" s="20" customFormat="1" ht="16.5"/>
    <row r="591" s="20" customFormat="1" ht="16.5"/>
    <row r="592" s="20" customFormat="1" ht="16.5"/>
    <row r="593" s="20" customFormat="1" ht="16.5"/>
    <row r="594" s="20" customFormat="1" ht="16.5"/>
    <row r="595" s="20" customFormat="1" ht="16.5"/>
    <row r="596" s="20" customFormat="1" ht="16.5"/>
    <row r="597" s="20" customFormat="1" ht="16.5"/>
    <row r="598" s="20" customFormat="1" ht="16.5"/>
    <row r="599" s="20" customFormat="1" ht="16.5"/>
    <row r="600" s="20" customFormat="1" ht="16.5"/>
    <row r="601" s="20" customFormat="1" ht="16.5"/>
    <row r="602" s="20" customFormat="1" ht="16.5"/>
    <row r="603" s="20" customFormat="1" ht="16.5"/>
    <row r="604" s="20" customFormat="1" ht="16.5"/>
    <row r="605" s="20" customFormat="1" ht="16.5"/>
    <row r="606" s="20" customFormat="1" ht="16.5"/>
    <row r="607" s="20" customFormat="1" ht="16.5"/>
    <row r="608" s="20" customFormat="1" ht="16.5"/>
    <row r="609" s="20" customFormat="1" ht="16.5"/>
    <row r="610" s="20" customFormat="1" ht="16.5"/>
    <row r="611" s="20" customFormat="1" ht="16.5"/>
    <row r="612" s="20" customFormat="1" ht="16.5"/>
    <row r="613" s="20" customFormat="1" ht="16.5"/>
    <row r="614" s="20" customFormat="1" ht="16.5"/>
    <row r="615" s="20" customFormat="1" ht="16.5"/>
    <row r="616" s="20" customFormat="1" ht="16.5"/>
    <row r="617" s="20" customFormat="1" ht="16.5"/>
    <row r="618" s="20" customFormat="1" ht="16.5"/>
    <row r="619" s="20" customFormat="1" ht="16.5"/>
    <row r="620" s="20" customFormat="1" ht="16.5"/>
    <row r="621" s="20" customFormat="1" ht="16.5"/>
    <row r="622" s="20" customFormat="1" ht="16.5"/>
    <row r="623" s="20" customFormat="1" ht="16.5"/>
    <row r="624" s="20" customFormat="1" ht="16.5"/>
    <row r="625" s="20" customFormat="1" ht="16.5"/>
    <row r="626" s="20" customFormat="1" ht="16.5"/>
    <row r="627" s="20" customFormat="1" ht="16.5"/>
    <row r="628" s="20" customFormat="1" ht="16.5"/>
    <row r="629" s="20" customFormat="1" ht="16.5"/>
    <row r="630" s="20" customFormat="1" ht="16.5"/>
    <row r="631" s="20" customFormat="1" ht="16.5"/>
    <row r="632" s="20" customFormat="1" ht="16.5"/>
    <row r="633" s="20" customFormat="1" ht="16.5"/>
    <row r="634" s="20" customFormat="1" ht="16.5"/>
    <row r="635" s="20" customFormat="1" ht="16.5"/>
    <row r="636" s="20" customFormat="1" ht="16.5"/>
    <row r="637" s="20" customFormat="1" ht="16.5"/>
    <row r="638" s="20" customFormat="1" ht="16.5"/>
    <row r="639" s="20" customFormat="1" ht="16.5"/>
    <row r="640" s="20" customFormat="1" ht="16.5"/>
    <row r="641" s="20" customFormat="1" ht="16.5"/>
    <row r="642" s="20" customFormat="1" ht="16.5"/>
    <row r="643" s="20" customFormat="1" ht="16.5"/>
    <row r="644" s="20" customFormat="1" ht="16.5"/>
    <row r="645" s="20" customFormat="1" ht="16.5"/>
    <row r="646" s="20" customFormat="1" ht="16.5"/>
    <row r="647" s="20" customFormat="1" ht="16.5"/>
    <row r="648" s="20" customFormat="1" ht="16.5"/>
    <row r="649" s="20" customFormat="1" ht="16.5"/>
    <row r="650" s="20" customFormat="1" ht="16.5"/>
    <row r="651" s="20" customFormat="1" ht="16.5"/>
    <row r="652" s="20" customFormat="1" ht="16.5"/>
    <row r="653" s="20" customFormat="1" ht="16.5"/>
    <row r="654" s="20" customFormat="1" ht="16.5"/>
    <row r="655" s="20" customFormat="1" ht="16.5"/>
    <row r="656" s="20" customFormat="1" ht="16.5"/>
    <row r="657" s="20" customFormat="1" ht="16.5"/>
    <row r="658" s="20" customFormat="1" ht="16.5"/>
    <row r="659" s="20" customFormat="1" ht="16.5"/>
    <row r="660" s="20" customFormat="1" ht="16.5"/>
    <row r="661" s="20" customFormat="1" ht="16.5"/>
    <row r="662" s="20" customFormat="1" ht="16.5"/>
    <row r="663" s="20" customFormat="1" ht="16.5"/>
    <row r="664" s="20" customFormat="1" ht="16.5"/>
    <row r="665" s="20" customFormat="1" ht="16.5"/>
    <row r="666" s="20" customFormat="1" ht="16.5"/>
    <row r="667" s="20" customFormat="1" ht="16.5"/>
    <row r="668" s="20" customFormat="1" ht="16.5"/>
    <row r="669" s="20" customFormat="1" ht="16.5"/>
  </sheetData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80"/>
  <sheetViews>
    <sheetView zoomScale="85" zoomScaleNormal="85" workbookViewId="0" topLeftCell="A1"/>
  </sheetViews>
  <sheetFormatPr defaultColWidth="12.8515625" defaultRowHeight="16.5"/>
  <cols>
    <col min="1" max="1" width="32.28125" style="19" customWidth="1"/>
    <col min="2" max="6" width="23.28125" style="19" customWidth="1"/>
    <col min="7" max="10" width="12.8515625" style="19" customWidth="1"/>
    <col min="11" max="11" width="14.28125" style="19" customWidth="1"/>
    <col min="12" max="16384" width="12.8515625" style="19" customWidth="1"/>
  </cols>
  <sheetData>
    <row r="1" spans="1:11" s="50" customFormat="1" ht="27" customHeight="1">
      <c r="A1" s="52" t="s">
        <v>44</v>
      </c>
      <c r="B1" s="52"/>
      <c r="C1" s="52"/>
      <c r="D1" s="52"/>
      <c r="E1" s="52"/>
      <c r="F1" s="52"/>
      <c r="K1" s="51"/>
    </row>
    <row r="2" spans="1:11" s="46" customFormat="1" ht="20.4">
      <c r="A2" s="49" t="s">
        <v>1</v>
      </c>
      <c r="B2" s="49"/>
      <c r="C2" s="49"/>
      <c r="D2" s="49"/>
      <c r="E2" s="49"/>
      <c r="F2" s="49"/>
      <c r="K2" s="47"/>
    </row>
    <row r="3" spans="1:11" s="46" customFormat="1" ht="18.75" customHeight="1">
      <c r="A3" s="48" t="s">
        <v>2</v>
      </c>
      <c r="B3" s="48"/>
      <c r="C3" s="48"/>
      <c r="D3" s="48"/>
      <c r="E3" s="48"/>
      <c r="F3" s="48"/>
      <c r="K3" s="47"/>
    </row>
    <row r="4" spans="1:11" s="43" customFormat="1" ht="11.25" customHeight="1" thickBot="1">
      <c r="A4" s="45"/>
      <c r="B4" s="45"/>
      <c r="C4" s="45"/>
      <c r="D4" s="45"/>
      <c r="E4" s="45"/>
      <c r="F4" s="45"/>
      <c r="K4" s="44"/>
    </row>
    <row r="5" spans="1:6" s="20" customFormat="1" ht="27.75" customHeight="1" thickTop="1">
      <c r="A5" s="42" t="s">
        <v>3</v>
      </c>
      <c r="B5" s="55" t="s">
        <v>43</v>
      </c>
      <c r="C5" s="55" t="s">
        <v>42</v>
      </c>
      <c r="D5" s="55" t="s">
        <v>41</v>
      </c>
      <c r="E5" s="55" t="s">
        <v>40</v>
      </c>
      <c r="F5" s="55" t="s">
        <v>39</v>
      </c>
    </row>
    <row r="6" spans="1:6" s="20" customFormat="1" ht="17.25" customHeight="1">
      <c r="A6" s="40"/>
      <c r="B6" s="54"/>
      <c r="C6" s="54"/>
      <c r="D6" s="54"/>
      <c r="E6" s="54"/>
      <c r="F6" s="54"/>
    </row>
    <row r="7" spans="1:6" s="20" customFormat="1" ht="6.75" customHeight="1">
      <c r="A7" s="38"/>
      <c r="B7" s="37"/>
      <c r="C7" s="37"/>
      <c r="D7" s="37"/>
      <c r="E7" s="37"/>
      <c r="F7" s="37"/>
    </row>
    <row r="8" spans="1:160" s="32" customFormat="1" ht="16.2" customHeight="1">
      <c r="A8" s="36" t="s">
        <v>12</v>
      </c>
      <c r="B8" s="35">
        <v>183423529.90289003</v>
      </c>
      <c r="C8" s="35">
        <v>31617875.66532</v>
      </c>
      <c r="D8" s="35">
        <v>11371919.09057</v>
      </c>
      <c r="E8" s="35">
        <v>95453567.18078</v>
      </c>
      <c r="F8" s="35">
        <v>44980167.96622</v>
      </c>
      <c r="G8" s="33"/>
      <c r="H8" s="33"/>
      <c r="I8" s="33"/>
      <c r="J8" s="34"/>
      <c r="K8" s="34"/>
      <c r="L8" s="34"/>
      <c r="M8" s="34"/>
      <c r="N8" s="34"/>
      <c r="O8" s="34"/>
      <c r="P8" s="34"/>
      <c r="Q8" s="34"/>
      <c r="R8" s="3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</row>
    <row r="9" spans="1:160" s="32" customFormat="1" ht="16.2" customHeight="1">
      <c r="A9" s="36" t="s">
        <v>13</v>
      </c>
      <c r="B9" s="35">
        <v>20368867.43259</v>
      </c>
      <c r="C9" s="35">
        <v>2775366.75832</v>
      </c>
      <c r="D9" s="35">
        <v>2099713.6078</v>
      </c>
      <c r="E9" s="35">
        <v>9282480.26209</v>
      </c>
      <c r="F9" s="35">
        <v>6211306.804380001</v>
      </c>
      <c r="G9" s="33"/>
      <c r="H9" s="33"/>
      <c r="I9" s="33"/>
      <c r="J9" s="34"/>
      <c r="K9" s="34"/>
      <c r="L9" s="34"/>
      <c r="M9" s="34"/>
      <c r="N9" s="34"/>
      <c r="O9" s="34"/>
      <c r="P9" s="34"/>
      <c r="Q9" s="34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</row>
    <row r="10" spans="1:160" s="32" customFormat="1" ht="16.2" customHeight="1">
      <c r="A10" s="36" t="s">
        <v>14</v>
      </c>
      <c r="B10" s="35">
        <v>17702672.31257</v>
      </c>
      <c r="C10" s="35">
        <v>2608288.0975900004</v>
      </c>
      <c r="D10" s="35">
        <v>2179519.6016599997</v>
      </c>
      <c r="E10" s="35">
        <v>7966554.81185</v>
      </c>
      <c r="F10" s="35">
        <v>4948309.80147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</row>
    <row r="11" spans="1:160" s="32" customFormat="1" ht="16.2" customHeight="1">
      <c r="A11" s="36" t="s">
        <v>15</v>
      </c>
      <c r="B11" s="35">
        <v>9146612.58081</v>
      </c>
      <c r="C11" s="35">
        <v>1449597.63541</v>
      </c>
      <c r="D11" s="35">
        <v>641118.06028</v>
      </c>
      <c r="E11" s="35">
        <v>5281267.583029999</v>
      </c>
      <c r="F11" s="35">
        <v>1774629.30209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</row>
    <row r="12" spans="1:160" s="32" customFormat="1" ht="16.2" customHeight="1">
      <c r="A12" s="36" t="s">
        <v>16</v>
      </c>
      <c r="B12" s="35">
        <v>6420440.76719</v>
      </c>
      <c r="C12" s="35">
        <v>779935.8466599999</v>
      </c>
      <c r="D12" s="35">
        <v>349311.16219</v>
      </c>
      <c r="E12" s="35">
        <v>3885669.65315</v>
      </c>
      <c r="F12" s="35">
        <v>1405524.10519</v>
      </c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</row>
    <row r="13" spans="1:160" s="32" customFormat="1" ht="16.2" customHeight="1">
      <c r="A13" s="36" t="s">
        <v>17</v>
      </c>
      <c r="B13" s="35">
        <v>17377815.21186</v>
      </c>
      <c r="C13" s="35">
        <v>1836596.24097</v>
      </c>
      <c r="D13" s="35">
        <v>722145.05514</v>
      </c>
      <c r="E13" s="35">
        <v>11052445.58831</v>
      </c>
      <c r="F13" s="35">
        <v>3766628.32744</v>
      </c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</row>
    <row r="14" spans="1:160" s="32" customFormat="1" ht="16.2" customHeight="1">
      <c r="A14" s="36" t="s">
        <v>18</v>
      </c>
      <c r="B14" s="35">
        <v>12041706.46458</v>
      </c>
      <c r="C14" s="35">
        <v>1718489.1215</v>
      </c>
      <c r="D14" s="35">
        <v>859101.9147000001</v>
      </c>
      <c r="E14" s="35">
        <v>6678002.64433</v>
      </c>
      <c r="F14" s="35">
        <v>2786112.7840500004</v>
      </c>
      <c r="G14" s="33"/>
      <c r="H14" s="33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</row>
    <row r="15" spans="1:160" s="32" customFormat="1" ht="16.2" customHeight="1">
      <c r="A15" s="36" t="s">
        <v>19</v>
      </c>
      <c r="B15" s="35">
        <v>33448073.15827</v>
      </c>
      <c r="C15" s="35">
        <v>2723306.9266</v>
      </c>
      <c r="D15" s="35">
        <v>1093506.0886600001</v>
      </c>
      <c r="E15" s="35">
        <v>26190253.593229998</v>
      </c>
      <c r="F15" s="35">
        <v>3441006.54978</v>
      </c>
      <c r="G15" s="33"/>
      <c r="H15" s="33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</row>
    <row r="16" spans="1:160" s="20" customFormat="1" ht="16.5">
      <c r="A16" s="31"/>
      <c r="B16" s="30"/>
      <c r="C16" s="30"/>
      <c r="D16" s="30"/>
      <c r="E16" s="30"/>
      <c r="F16" s="30"/>
      <c r="G16" s="21"/>
      <c r="H16" s="21"/>
      <c r="I16" s="21"/>
      <c r="J16" s="24"/>
      <c r="K16" s="24"/>
      <c r="L16" s="24"/>
      <c r="M16" s="24"/>
      <c r="N16" s="24"/>
      <c r="O16" s="24"/>
      <c r="P16" s="24"/>
      <c r="Q16" s="24"/>
      <c r="R16" s="24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</row>
    <row r="17" spans="1:160" s="20" customFormat="1" ht="24" customHeight="1" thickBot="1">
      <c r="A17" s="29" t="s">
        <v>11</v>
      </c>
      <c r="B17" s="28">
        <v>299929717.83076006</v>
      </c>
      <c r="C17" s="28">
        <v>45509456.29237001</v>
      </c>
      <c r="D17" s="28">
        <v>19316334.581000004</v>
      </c>
      <c r="E17" s="28">
        <v>165790241.31677002</v>
      </c>
      <c r="F17" s="28">
        <v>69313685.64062001</v>
      </c>
      <c r="G17" s="21"/>
      <c r="H17" s="21"/>
      <c r="I17" s="21"/>
      <c r="J17" s="24"/>
      <c r="K17" s="24"/>
      <c r="L17" s="24"/>
      <c r="M17" s="24"/>
      <c r="N17" s="24"/>
      <c r="O17" s="24"/>
      <c r="P17" s="24"/>
      <c r="Q17" s="24"/>
      <c r="R17" s="24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</row>
    <row r="18" spans="1:161" s="20" customFormat="1" ht="5.25" customHeight="1" thickTop="1">
      <c r="A18" s="27" t="s">
        <v>24</v>
      </c>
      <c r="B18" s="25"/>
      <c r="C18" s="25"/>
      <c r="D18" s="25"/>
      <c r="E18" s="25"/>
      <c r="F18" s="25"/>
      <c r="G18" s="21"/>
      <c r="H18" s="21"/>
      <c r="I18" s="21"/>
      <c r="J18" s="21"/>
      <c r="K18" s="24"/>
      <c r="L18" s="24"/>
      <c r="M18" s="24"/>
      <c r="N18" s="24"/>
      <c r="O18" s="24"/>
      <c r="P18" s="24"/>
      <c r="Q18" s="24"/>
      <c r="R18" s="24"/>
      <c r="S18" s="24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</row>
    <row r="19" spans="1:161" s="20" customFormat="1" ht="16.5">
      <c r="A19" s="26"/>
      <c r="B19" s="25"/>
      <c r="C19" s="25"/>
      <c r="D19" s="25"/>
      <c r="E19" s="25"/>
      <c r="F19" s="25"/>
      <c r="G19" s="21"/>
      <c r="H19" s="21"/>
      <c r="I19" s="21"/>
      <c r="J19" s="21"/>
      <c r="K19" s="24"/>
      <c r="L19" s="24"/>
      <c r="M19" s="24"/>
      <c r="N19" s="24"/>
      <c r="O19" s="24"/>
      <c r="P19" s="24"/>
      <c r="Q19" s="24"/>
      <c r="R19" s="24"/>
      <c r="S19" s="24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</row>
    <row r="20" spans="1:171" s="20" customFormat="1" ht="16.5">
      <c r="A20" s="23" t="s">
        <v>38</v>
      </c>
      <c r="B20" s="25"/>
      <c r="C20" s="25"/>
      <c r="D20" s="25"/>
      <c r="E20" s="25"/>
      <c r="F20" s="25"/>
      <c r="G20" s="25"/>
      <c r="H20" s="25"/>
      <c r="I20" s="25"/>
      <c r="J20" s="2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4"/>
      <c r="V20" s="24"/>
      <c r="W20" s="24"/>
      <c r="X20" s="24"/>
      <c r="Y20" s="24"/>
      <c r="Z20" s="24"/>
      <c r="AA20" s="24"/>
      <c r="AB20" s="24"/>
      <c r="AC20" s="24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</row>
    <row r="21" spans="1:161" s="20" customFormat="1" ht="16.5">
      <c r="A21" s="23"/>
      <c r="B21" s="22"/>
      <c r="C21" s="22"/>
      <c r="D21" s="22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</row>
    <row r="22" spans="2:161" s="20" customFormat="1" ht="16.5">
      <c r="B22" s="22"/>
      <c r="C22" s="22"/>
      <c r="D22" s="22"/>
      <c r="E22" s="22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</row>
    <row r="23" spans="2:161" s="20" customFormat="1" ht="16.5">
      <c r="B23" s="22"/>
      <c r="C23" s="22"/>
      <c r="D23" s="22"/>
      <c r="E23" s="22"/>
      <c r="F23" s="2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</row>
    <row r="24" spans="2:161" s="20" customFormat="1" ht="16.5">
      <c r="B24" s="22"/>
      <c r="C24" s="22"/>
      <c r="D24" s="22"/>
      <c r="E24" s="22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</row>
    <row r="25" spans="2:161" s="20" customFormat="1" ht="16.5">
      <c r="B25" s="22"/>
      <c r="C25" s="22"/>
      <c r="D25" s="22"/>
      <c r="E25" s="22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</row>
    <row r="26" spans="2:161" s="20" customFormat="1" ht="16.5">
      <c r="B26" s="22"/>
      <c r="C26" s="22"/>
      <c r="D26" s="22"/>
      <c r="E26" s="22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</row>
    <row r="27" spans="2:161" s="20" customFormat="1" ht="16.5">
      <c r="B27" s="22"/>
      <c r="C27" s="22"/>
      <c r="D27" s="22"/>
      <c r="E27" s="22"/>
      <c r="F27" s="2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</row>
    <row r="28" spans="2:161" s="20" customFormat="1" ht="16.5">
      <c r="B28" s="22"/>
      <c r="C28" s="22"/>
      <c r="D28" s="22"/>
      <c r="E28" s="22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</row>
    <row r="29" spans="2:161" s="20" customFormat="1" ht="16.5">
      <c r="B29" s="22"/>
      <c r="C29" s="22"/>
      <c r="D29" s="22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</row>
    <row r="30" spans="2:161" s="20" customFormat="1" ht="16.5">
      <c r="B30" s="22"/>
      <c r="C30" s="22"/>
      <c r="D30" s="22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</row>
    <row r="31" spans="2:161" s="20" customFormat="1" ht="16.5">
      <c r="B31" s="22"/>
      <c r="C31" s="22"/>
      <c r="D31" s="22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</row>
    <row r="32" spans="2:161" s="20" customFormat="1" ht="16.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</row>
    <row r="33" spans="2:161" s="20" customFormat="1" ht="16.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</row>
    <row r="34" spans="2:161" s="20" customFormat="1" ht="16.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  <row r="35" spans="2:161" s="20" customFormat="1" ht="16.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2:161" s="20" customFormat="1" ht="16.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</row>
    <row r="37" spans="2:161" s="20" customFormat="1" ht="16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</row>
    <row r="38" spans="2:161" s="20" customFormat="1" ht="16.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</row>
    <row r="39" spans="2:161" s="20" customFormat="1" ht="16.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</row>
    <row r="40" spans="2:161" s="20" customFormat="1" ht="16.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</row>
    <row r="41" spans="2:161" s="20" customFormat="1" ht="16.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</row>
    <row r="42" spans="2:161" s="20" customFormat="1" ht="16.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</row>
    <row r="43" spans="2:161" s="20" customFormat="1" ht="16.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</row>
    <row r="44" spans="2:161" s="20" customFormat="1" ht="16.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</row>
    <row r="45" spans="2:161" s="20" customFormat="1" ht="16.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</row>
    <row r="46" spans="2:161" s="20" customFormat="1" ht="16.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</row>
    <row r="47" spans="2:161" s="20" customFormat="1" ht="16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</row>
    <row r="48" spans="2:161" s="20" customFormat="1" ht="16.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</row>
    <row r="49" spans="2:161" s="20" customFormat="1" ht="16.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</row>
    <row r="50" spans="2:161" s="20" customFormat="1" ht="16.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</row>
    <row r="51" spans="2:161" s="20" customFormat="1" ht="16.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</row>
    <row r="52" spans="2:161" s="20" customFormat="1" ht="16.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</row>
    <row r="53" spans="2:161" s="20" customFormat="1" ht="16.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</row>
    <row r="54" spans="2:161" s="20" customFormat="1" ht="16.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</row>
    <row r="55" spans="2:161" s="20" customFormat="1" ht="16.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</row>
    <row r="56" spans="2:161" s="20" customFormat="1" ht="16.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</row>
    <row r="57" spans="2:161" s="20" customFormat="1" ht="16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</row>
    <row r="58" spans="2:161" s="20" customFormat="1" ht="16.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</row>
    <row r="59" spans="2:161" s="20" customFormat="1" ht="16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</row>
    <row r="60" spans="2:161" s="20" customFormat="1" ht="16.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</row>
    <row r="61" spans="2:161" s="20" customFormat="1" ht="16.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</row>
    <row r="62" spans="2:161" s="20" customFormat="1" ht="16.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</row>
    <row r="63" spans="2:161" s="20" customFormat="1" ht="16.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</row>
    <row r="64" spans="2:161" s="20" customFormat="1" ht="16.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</row>
    <row r="65" spans="2:161" s="20" customFormat="1" ht="16.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</row>
    <row r="66" spans="2:161" s="20" customFormat="1" ht="16.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2:161" s="20" customFormat="1" ht="16.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</row>
    <row r="68" spans="2:161" s="20" customFormat="1" ht="16.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</row>
    <row r="69" spans="2:161" s="20" customFormat="1" ht="16.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</row>
    <row r="70" spans="2:161" s="20" customFormat="1" ht="16.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</row>
    <row r="71" spans="2:161" s="20" customFormat="1" ht="16.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</row>
    <row r="72" spans="2:161" s="20" customFormat="1" ht="16.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</row>
    <row r="73" spans="2:161" s="20" customFormat="1" ht="16.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</row>
    <row r="74" spans="2:161" s="20" customFormat="1" ht="16.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</row>
    <row r="75" spans="2:161" s="20" customFormat="1" ht="16.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</row>
    <row r="76" spans="2:161" s="20" customFormat="1" ht="16.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</row>
    <row r="77" spans="2:161" s="20" customFormat="1" ht="16.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</row>
    <row r="78" spans="2:161" s="20" customFormat="1" ht="16.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</row>
    <row r="79" spans="2:161" s="20" customFormat="1" ht="16.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</row>
    <row r="80" spans="2:161" s="20" customFormat="1" ht="16.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</row>
    <row r="81" s="20" customFormat="1" ht="16.5"/>
    <row r="82" s="20" customFormat="1" ht="16.5"/>
    <row r="83" s="20" customFormat="1" ht="16.5"/>
    <row r="84" s="20" customFormat="1" ht="16.5"/>
    <row r="85" s="20" customFormat="1" ht="16.5"/>
    <row r="86" s="20" customFormat="1" ht="16.5"/>
    <row r="87" s="20" customFormat="1" ht="16.5"/>
    <row r="88" s="20" customFormat="1" ht="16.5"/>
    <row r="89" s="20" customFormat="1" ht="16.5"/>
    <row r="90" s="20" customFormat="1" ht="16.5"/>
    <row r="91" s="20" customFormat="1" ht="16.5"/>
    <row r="92" s="20" customFormat="1" ht="16.5"/>
    <row r="93" s="20" customFormat="1" ht="16.5"/>
    <row r="94" s="20" customFormat="1" ht="16.5"/>
    <row r="95" s="20" customFormat="1" ht="16.5"/>
    <row r="96" s="20" customFormat="1" ht="16.5"/>
    <row r="97" s="20" customFormat="1" ht="16.5"/>
    <row r="98" s="20" customFormat="1" ht="16.5"/>
    <row r="99" s="20" customFormat="1" ht="16.5"/>
    <row r="100" s="20" customFormat="1" ht="16.5"/>
    <row r="101" s="20" customFormat="1" ht="16.5"/>
    <row r="102" s="20" customFormat="1" ht="16.5"/>
    <row r="103" s="20" customFormat="1" ht="16.5"/>
    <row r="104" s="20" customFormat="1" ht="16.5"/>
    <row r="105" s="20" customFormat="1" ht="16.5"/>
    <row r="106" s="20" customFormat="1" ht="16.5"/>
    <row r="107" s="20" customFormat="1" ht="16.5"/>
    <row r="108" s="20" customFormat="1" ht="16.5"/>
    <row r="109" s="20" customFormat="1" ht="16.5"/>
    <row r="110" s="20" customFormat="1" ht="16.5"/>
    <row r="111" s="20" customFormat="1" ht="16.5"/>
    <row r="112" s="20" customFormat="1" ht="16.5"/>
    <row r="113" s="20" customFormat="1" ht="16.5"/>
    <row r="114" s="20" customFormat="1" ht="16.5"/>
    <row r="115" s="20" customFormat="1" ht="16.5"/>
    <row r="116" s="20" customFormat="1" ht="16.5"/>
    <row r="117" s="20" customFormat="1" ht="16.5"/>
    <row r="118" s="20" customFormat="1" ht="16.5"/>
    <row r="119" s="20" customFormat="1" ht="16.5"/>
    <row r="120" s="20" customFormat="1" ht="16.5"/>
    <row r="121" s="20" customFormat="1" ht="16.5"/>
    <row r="122" s="20" customFormat="1" ht="16.5"/>
    <row r="123" s="20" customFormat="1" ht="16.5"/>
    <row r="124" s="20" customFormat="1" ht="16.5"/>
    <row r="125" s="20" customFormat="1" ht="16.5"/>
    <row r="126" s="20" customFormat="1" ht="16.5"/>
    <row r="127" s="20" customFormat="1" ht="16.5"/>
    <row r="128" s="20" customFormat="1" ht="16.5"/>
    <row r="129" s="20" customFormat="1" ht="16.5"/>
    <row r="130" s="20" customFormat="1" ht="16.5"/>
    <row r="131" s="20" customFormat="1" ht="16.5"/>
    <row r="132" s="20" customFormat="1" ht="16.5"/>
    <row r="133" s="20" customFormat="1" ht="16.5"/>
    <row r="134" s="20" customFormat="1" ht="16.5"/>
    <row r="135" s="20" customFormat="1" ht="16.5"/>
    <row r="136" s="20" customFormat="1" ht="16.5"/>
    <row r="137" s="20" customFormat="1" ht="16.5"/>
    <row r="138" s="20" customFormat="1" ht="16.5"/>
    <row r="139" s="20" customFormat="1" ht="16.5"/>
    <row r="140" s="20" customFormat="1" ht="16.5"/>
    <row r="141" s="20" customFormat="1" ht="16.5"/>
    <row r="142" s="20" customFormat="1" ht="16.5"/>
    <row r="143" s="20" customFormat="1" ht="16.5"/>
    <row r="144" s="20" customFormat="1" ht="16.5"/>
    <row r="145" s="20" customFormat="1" ht="16.5"/>
    <row r="146" s="20" customFormat="1" ht="16.5"/>
    <row r="147" s="20" customFormat="1" ht="16.5"/>
    <row r="148" s="20" customFormat="1" ht="16.5"/>
    <row r="149" s="20" customFormat="1" ht="16.5"/>
    <row r="150" s="20" customFormat="1" ht="16.5"/>
    <row r="151" s="20" customFormat="1" ht="16.5"/>
    <row r="152" s="20" customFormat="1" ht="16.5"/>
    <row r="153" s="20" customFormat="1" ht="16.5"/>
    <row r="154" s="20" customFormat="1" ht="16.5"/>
    <row r="155" s="20" customFormat="1" ht="16.5"/>
    <row r="156" s="20" customFormat="1" ht="16.5"/>
    <row r="157" s="20" customFormat="1" ht="16.5"/>
    <row r="158" s="20" customFormat="1" ht="16.5"/>
    <row r="159" s="20" customFormat="1" ht="16.5"/>
    <row r="160" s="20" customFormat="1" ht="16.5"/>
    <row r="161" s="20" customFormat="1" ht="16.5"/>
    <row r="162" s="20" customFormat="1" ht="16.5"/>
    <row r="163" s="20" customFormat="1" ht="16.5"/>
    <row r="164" s="20" customFormat="1" ht="16.5"/>
    <row r="165" s="20" customFormat="1" ht="16.5"/>
    <row r="166" s="20" customFormat="1" ht="16.5"/>
    <row r="167" s="20" customFormat="1" ht="16.5"/>
    <row r="168" s="20" customFormat="1" ht="16.5"/>
    <row r="169" s="20" customFormat="1" ht="16.5"/>
    <row r="170" s="20" customFormat="1" ht="16.5"/>
    <row r="171" s="20" customFormat="1" ht="16.5"/>
    <row r="172" s="20" customFormat="1" ht="16.5"/>
    <row r="173" s="20" customFormat="1" ht="16.5"/>
    <row r="174" s="20" customFormat="1" ht="16.5"/>
    <row r="175" s="20" customFormat="1" ht="16.5"/>
    <row r="176" s="20" customFormat="1" ht="16.5"/>
    <row r="177" s="20" customFormat="1" ht="16.5"/>
    <row r="178" s="20" customFormat="1" ht="16.5"/>
    <row r="179" s="20" customFormat="1" ht="16.5"/>
    <row r="180" s="20" customFormat="1" ht="16.5"/>
    <row r="181" s="20" customFormat="1" ht="16.5"/>
    <row r="182" s="20" customFormat="1" ht="16.5"/>
    <row r="183" s="20" customFormat="1" ht="16.5"/>
    <row r="184" s="20" customFormat="1" ht="16.5"/>
    <row r="185" s="20" customFormat="1" ht="16.5"/>
    <row r="186" s="20" customFormat="1" ht="16.5"/>
    <row r="187" s="20" customFormat="1" ht="16.5"/>
    <row r="188" s="20" customFormat="1" ht="16.5"/>
    <row r="189" s="20" customFormat="1" ht="16.5"/>
    <row r="190" s="20" customFormat="1" ht="16.5"/>
    <row r="191" s="20" customFormat="1" ht="16.5"/>
    <row r="192" s="20" customFormat="1" ht="16.5"/>
    <row r="193" s="20" customFormat="1" ht="16.5"/>
    <row r="194" s="20" customFormat="1" ht="16.5"/>
    <row r="195" s="20" customFormat="1" ht="16.5"/>
    <row r="196" s="20" customFormat="1" ht="16.5"/>
    <row r="197" s="20" customFormat="1" ht="16.5"/>
    <row r="198" s="20" customFormat="1" ht="16.5"/>
    <row r="199" s="20" customFormat="1" ht="16.5"/>
    <row r="200" s="20" customFormat="1" ht="16.5"/>
    <row r="201" s="20" customFormat="1" ht="16.5"/>
    <row r="202" s="20" customFormat="1" ht="16.5"/>
    <row r="203" s="20" customFormat="1" ht="16.5"/>
    <row r="204" s="20" customFormat="1" ht="16.5"/>
    <row r="205" s="20" customFormat="1" ht="16.5"/>
    <row r="206" s="20" customFormat="1" ht="16.5"/>
    <row r="207" s="20" customFormat="1" ht="16.5"/>
    <row r="208" s="20" customFormat="1" ht="16.5"/>
    <row r="209" s="20" customFormat="1" ht="16.5"/>
    <row r="210" s="20" customFormat="1" ht="16.5"/>
    <row r="211" s="20" customFormat="1" ht="16.5"/>
    <row r="212" s="20" customFormat="1" ht="16.5"/>
    <row r="213" s="20" customFormat="1" ht="16.5"/>
    <row r="214" s="20" customFormat="1" ht="16.5"/>
    <row r="215" s="20" customFormat="1" ht="16.5"/>
    <row r="216" s="20" customFormat="1" ht="16.5"/>
    <row r="217" s="20" customFormat="1" ht="16.5"/>
    <row r="218" s="20" customFormat="1" ht="16.5"/>
    <row r="219" s="20" customFormat="1" ht="16.5"/>
    <row r="220" s="20" customFormat="1" ht="16.5"/>
    <row r="221" s="20" customFormat="1" ht="16.5"/>
    <row r="222" s="20" customFormat="1" ht="16.5"/>
    <row r="223" s="20" customFormat="1" ht="16.5"/>
    <row r="224" s="20" customFormat="1" ht="16.5"/>
    <row r="225" s="20" customFormat="1" ht="16.5"/>
    <row r="226" s="20" customFormat="1" ht="16.5"/>
    <row r="227" s="20" customFormat="1" ht="16.5"/>
    <row r="228" s="20" customFormat="1" ht="16.5"/>
    <row r="229" s="20" customFormat="1" ht="16.5"/>
    <row r="230" s="20" customFormat="1" ht="16.5"/>
    <row r="231" s="20" customFormat="1" ht="16.5"/>
    <row r="232" s="20" customFormat="1" ht="16.5"/>
    <row r="233" s="20" customFormat="1" ht="16.5"/>
    <row r="234" s="20" customFormat="1" ht="16.5"/>
    <row r="235" s="20" customFormat="1" ht="16.5"/>
    <row r="236" s="20" customFormat="1" ht="16.5"/>
    <row r="237" s="20" customFormat="1" ht="16.5"/>
    <row r="238" s="20" customFormat="1" ht="16.5"/>
    <row r="239" s="20" customFormat="1" ht="16.5"/>
    <row r="240" s="20" customFormat="1" ht="16.5"/>
    <row r="241" s="20" customFormat="1" ht="16.5"/>
    <row r="242" s="20" customFormat="1" ht="16.5"/>
    <row r="243" s="20" customFormat="1" ht="16.5"/>
    <row r="244" s="20" customFormat="1" ht="16.5"/>
    <row r="245" s="20" customFormat="1" ht="16.5"/>
    <row r="246" s="20" customFormat="1" ht="16.5"/>
    <row r="247" s="20" customFormat="1" ht="16.5"/>
    <row r="248" s="20" customFormat="1" ht="16.5"/>
    <row r="249" s="20" customFormat="1" ht="16.5"/>
    <row r="250" s="20" customFormat="1" ht="16.5"/>
    <row r="251" s="20" customFormat="1" ht="16.5"/>
    <row r="252" s="20" customFormat="1" ht="16.5"/>
    <row r="253" s="20" customFormat="1" ht="16.5"/>
    <row r="254" s="20" customFormat="1" ht="16.5"/>
    <row r="255" s="20" customFormat="1" ht="16.5"/>
    <row r="256" s="20" customFormat="1" ht="16.5"/>
    <row r="257" s="20" customFormat="1" ht="16.5"/>
    <row r="258" s="20" customFormat="1" ht="16.5"/>
    <row r="259" s="20" customFormat="1" ht="16.5"/>
    <row r="260" s="20" customFormat="1" ht="16.5"/>
    <row r="261" s="20" customFormat="1" ht="16.5"/>
    <row r="262" s="20" customFormat="1" ht="16.5"/>
    <row r="263" s="20" customFormat="1" ht="16.5"/>
    <row r="264" s="20" customFormat="1" ht="16.5"/>
    <row r="265" s="20" customFormat="1" ht="16.5"/>
    <row r="266" s="20" customFormat="1" ht="16.5"/>
    <row r="267" s="20" customFormat="1" ht="16.5"/>
    <row r="268" s="20" customFormat="1" ht="16.5"/>
    <row r="269" s="20" customFormat="1" ht="16.5"/>
    <row r="270" s="20" customFormat="1" ht="16.5"/>
    <row r="271" s="20" customFormat="1" ht="16.5"/>
    <row r="272" s="20" customFormat="1" ht="16.5"/>
    <row r="273" s="20" customFormat="1" ht="16.5"/>
    <row r="274" s="20" customFormat="1" ht="16.5"/>
    <row r="275" s="20" customFormat="1" ht="16.5"/>
    <row r="276" s="20" customFormat="1" ht="16.5"/>
    <row r="277" s="20" customFormat="1" ht="16.5"/>
    <row r="278" s="20" customFormat="1" ht="16.5"/>
    <row r="279" s="20" customFormat="1" ht="16.5"/>
    <row r="280" s="20" customFormat="1" ht="16.5"/>
    <row r="281" s="20" customFormat="1" ht="16.5"/>
    <row r="282" s="20" customFormat="1" ht="16.5"/>
    <row r="283" s="20" customFormat="1" ht="16.5"/>
    <row r="284" s="20" customFormat="1" ht="16.5"/>
    <row r="285" s="20" customFormat="1" ht="16.5"/>
    <row r="286" s="20" customFormat="1" ht="16.5"/>
    <row r="287" s="20" customFormat="1" ht="16.5"/>
    <row r="288" s="20" customFormat="1" ht="16.5"/>
    <row r="289" s="20" customFormat="1" ht="16.5"/>
    <row r="290" s="20" customFormat="1" ht="16.5"/>
    <row r="291" s="20" customFormat="1" ht="16.5"/>
    <row r="292" s="20" customFormat="1" ht="16.5"/>
    <row r="293" s="20" customFormat="1" ht="16.5"/>
    <row r="294" s="20" customFormat="1" ht="16.5"/>
    <row r="295" s="20" customFormat="1" ht="16.5"/>
    <row r="296" s="20" customFormat="1" ht="16.5"/>
    <row r="297" s="20" customFormat="1" ht="16.5"/>
    <row r="298" s="20" customFormat="1" ht="16.5"/>
    <row r="299" s="20" customFormat="1" ht="16.5"/>
    <row r="300" s="20" customFormat="1" ht="16.5"/>
    <row r="301" s="20" customFormat="1" ht="16.5"/>
    <row r="302" s="20" customFormat="1" ht="16.5"/>
    <row r="303" s="20" customFormat="1" ht="16.5"/>
    <row r="304" s="20" customFormat="1" ht="16.5"/>
    <row r="305" s="20" customFormat="1" ht="16.5"/>
    <row r="306" s="20" customFormat="1" ht="16.5"/>
    <row r="307" s="20" customFormat="1" ht="16.5"/>
    <row r="308" s="20" customFormat="1" ht="16.5"/>
    <row r="309" s="20" customFormat="1" ht="16.5"/>
    <row r="310" s="20" customFormat="1" ht="16.5"/>
    <row r="311" s="20" customFormat="1" ht="16.5"/>
    <row r="312" s="20" customFormat="1" ht="16.5"/>
    <row r="313" s="20" customFormat="1" ht="16.5"/>
    <row r="314" s="20" customFormat="1" ht="16.5"/>
    <row r="315" s="20" customFormat="1" ht="16.5"/>
    <row r="316" s="20" customFormat="1" ht="16.5"/>
    <row r="317" s="20" customFormat="1" ht="16.5"/>
    <row r="318" s="20" customFormat="1" ht="16.5"/>
    <row r="319" s="20" customFormat="1" ht="16.5"/>
    <row r="320" s="20" customFormat="1" ht="16.5"/>
    <row r="321" s="20" customFormat="1" ht="16.5"/>
    <row r="322" s="20" customFormat="1" ht="16.5"/>
    <row r="323" s="20" customFormat="1" ht="16.5"/>
    <row r="324" s="20" customFormat="1" ht="16.5"/>
    <row r="325" s="20" customFormat="1" ht="16.5"/>
    <row r="326" s="20" customFormat="1" ht="16.5"/>
    <row r="327" s="20" customFormat="1" ht="16.5"/>
    <row r="328" s="20" customFormat="1" ht="16.5"/>
    <row r="329" s="20" customFormat="1" ht="16.5"/>
    <row r="330" s="20" customFormat="1" ht="16.5"/>
    <row r="331" s="20" customFormat="1" ht="16.5"/>
    <row r="332" s="20" customFormat="1" ht="16.5"/>
    <row r="333" s="20" customFormat="1" ht="16.5"/>
    <row r="334" s="20" customFormat="1" ht="16.5"/>
    <row r="335" s="20" customFormat="1" ht="16.5"/>
    <row r="336" s="20" customFormat="1" ht="16.5"/>
    <row r="337" s="20" customFormat="1" ht="16.5"/>
    <row r="338" s="20" customFormat="1" ht="16.5"/>
    <row r="339" s="20" customFormat="1" ht="16.5"/>
    <row r="340" s="20" customFormat="1" ht="16.5"/>
    <row r="341" s="20" customFormat="1" ht="16.5"/>
    <row r="342" s="20" customFormat="1" ht="16.5"/>
    <row r="343" s="20" customFormat="1" ht="16.5"/>
    <row r="344" s="20" customFormat="1" ht="16.5"/>
    <row r="345" s="20" customFormat="1" ht="16.5"/>
    <row r="346" s="20" customFormat="1" ht="16.5"/>
    <row r="347" s="20" customFormat="1" ht="16.5"/>
    <row r="348" s="20" customFormat="1" ht="16.5"/>
    <row r="349" s="20" customFormat="1" ht="16.5"/>
    <row r="350" s="20" customFormat="1" ht="16.5"/>
    <row r="351" s="20" customFormat="1" ht="16.5"/>
    <row r="352" s="20" customFormat="1" ht="16.5"/>
    <row r="353" s="20" customFormat="1" ht="16.5"/>
    <row r="354" s="20" customFormat="1" ht="16.5"/>
    <row r="355" s="20" customFormat="1" ht="16.5"/>
    <row r="356" s="20" customFormat="1" ht="16.5"/>
    <row r="357" s="20" customFormat="1" ht="16.5"/>
    <row r="358" s="20" customFormat="1" ht="16.5"/>
    <row r="359" s="20" customFormat="1" ht="16.5"/>
    <row r="360" s="20" customFormat="1" ht="16.5"/>
    <row r="361" s="20" customFormat="1" ht="16.5"/>
    <row r="362" s="20" customFormat="1" ht="16.5"/>
    <row r="363" s="20" customFormat="1" ht="16.5"/>
    <row r="364" s="20" customFormat="1" ht="16.5"/>
    <row r="365" s="20" customFormat="1" ht="16.5"/>
    <row r="366" s="20" customFormat="1" ht="16.5"/>
    <row r="367" s="20" customFormat="1" ht="16.5"/>
    <row r="368" s="20" customFormat="1" ht="16.5"/>
    <row r="369" s="20" customFormat="1" ht="16.5"/>
    <row r="370" s="20" customFormat="1" ht="16.5"/>
    <row r="371" s="20" customFormat="1" ht="16.5"/>
    <row r="372" s="20" customFormat="1" ht="16.5"/>
    <row r="373" s="20" customFormat="1" ht="16.5"/>
    <row r="374" s="20" customFormat="1" ht="16.5"/>
    <row r="375" s="20" customFormat="1" ht="16.5"/>
    <row r="376" s="20" customFormat="1" ht="16.5"/>
    <row r="377" s="20" customFormat="1" ht="16.5"/>
    <row r="378" s="20" customFormat="1" ht="16.5"/>
    <row r="379" s="20" customFormat="1" ht="16.5"/>
    <row r="380" s="20" customFormat="1" ht="16.5"/>
    <row r="381" s="20" customFormat="1" ht="16.5"/>
    <row r="382" s="20" customFormat="1" ht="16.5"/>
    <row r="383" s="20" customFormat="1" ht="16.5"/>
    <row r="384" s="20" customFormat="1" ht="16.5"/>
    <row r="385" s="20" customFormat="1" ht="16.5"/>
    <row r="386" s="20" customFormat="1" ht="16.5"/>
    <row r="387" s="20" customFormat="1" ht="16.5"/>
    <row r="388" s="20" customFormat="1" ht="16.5"/>
    <row r="389" s="20" customFormat="1" ht="16.5"/>
    <row r="390" s="20" customFormat="1" ht="16.5"/>
    <row r="391" s="20" customFormat="1" ht="16.5"/>
    <row r="392" s="20" customFormat="1" ht="16.5"/>
    <row r="393" s="20" customFormat="1" ht="16.5"/>
    <row r="394" s="20" customFormat="1" ht="16.5"/>
    <row r="395" s="20" customFormat="1" ht="16.5"/>
    <row r="396" s="20" customFormat="1" ht="16.5"/>
    <row r="397" s="20" customFormat="1" ht="16.5"/>
    <row r="398" s="20" customFormat="1" ht="16.5"/>
    <row r="399" s="20" customFormat="1" ht="16.5"/>
    <row r="400" s="20" customFormat="1" ht="16.5"/>
    <row r="401" s="20" customFormat="1" ht="16.5"/>
    <row r="402" s="20" customFormat="1" ht="16.5"/>
    <row r="403" s="20" customFormat="1" ht="16.5"/>
    <row r="404" s="20" customFormat="1" ht="16.5"/>
    <row r="405" s="20" customFormat="1" ht="16.5"/>
    <row r="406" s="20" customFormat="1" ht="16.5"/>
    <row r="407" s="20" customFormat="1" ht="16.5"/>
    <row r="408" s="20" customFormat="1" ht="16.5"/>
    <row r="409" s="20" customFormat="1" ht="16.5"/>
    <row r="410" s="20" customFormat="1" ht="16.5"/>
    <row r="411" s="20" customFormat="1" ht="16.5"/>
    <row r="412" s="20" customFormat="1" ht="16.5"/>
    <row r="413" s="20" customFormat="1" ht="16.5"/>
    <row r="414" s="20" customFormat="1" ht="16.5"/>
    <row r="415" s="20" customFormat="1" ht="16.5"/>
    <row r="416" s="20" customFormat="1" ht="16.5"/>
    <row r="417" s="20" customFormat="1" ht="16.5"/>
    <row r="418" s="20" customFormat="1" ht="16.5"/>
    <row r="419" s="20" customFormat="1" ht="16.5"/>
    <row r="420" s="20" customFormat="1" ht="16.5"/>
    <row r="421" s="20" customFormat="1" ht="16.5"/>
    <row r="422" s="20" customFormat="1" ht="16.5"/>
    <row r="423" s="20" customFormat="1" ht="16.5"/>
    <row r="424" s="20" customFormat="1" ht="16.5"/>
    <row r="425" s="20" customFormat="1" ht="16.5"/>
    <row r="426" s="20" customFormat="1" ht="16.5"/>
    <row r="427" s="20" customFormat="1" ht="16.5"/>
    <row r="428" s="20" customFormat="1" ht="16.5"/>
    <row r="429" s="20" customFormat="1" ht="16.5"/>
    <row r="430" s="20" customFormat="1" ht="16.5"/>
    <row r="431" s="20" customFormat="1" ht="16.5"/>
    <row r="432" s="20" customFormat="1" ht="16.5"/>
    <row r="433" s="20" customFormat="1" ht="16.5"/>
    <row r="434" s="20" customFormat="1" ht="16.5"/>
    <row r="435" s="20" customFormat="1" ht="16.5"/>
    <row r="436" s="20" customFormat="1" ht="16.5"/>
    <row r="437" s="20" customFormat="1" ht="16.5"/>
    <row r="438" s="20" customFormat="1" ht="16.5"/>
    <row r="439" s="20" customFormat="1" ht="16.5"/>
    <row r="440" s="20" customFormat="1" ht="16.5"/>
    <row r="441" s="20" customFormat="1" ht="16.5"/>
    <row r="442" s="20" customFormat="1" ht="16.5"/>
    <row r="443" s="20" customFormat="1" ht="16.5"/>
    <row r="444" s="20" customFormat="1" ht="16.5"/>
    <row r="445" s="20" customFormat="1" ht="16.5"/>
    <row r="446" s="20" customFormat="1" ht="16.5"/>
    <row r="447" s="20" customFormat="1" ht="16.5"/>
    <row r="448" s="20" customFormat="1" ht="16.5"/>
    <row r="449" s="20" customFormat="1" ht="16.5"/>
    <row r="450" s="20" customFormat="1" ht="16.5"/>
    <row r="451" s="20" customFormat="1" ht="16.5"/>
    <row r="452" s="20" customFormat="1" ht="16.5"/>
    <row r="453" s="20" customFormat="1" ht="16.5"/>
    <row r="454" s="20" customFormat="1" ht="16.5"/>
    <row r="455" s="20" customFormat="1" ht="16.5"/>
    <row r="456" s="20" customFormat="1" ht="16.5"/>
    <row r="457" s="20" customFormat="1" ht="16.5"/>
    <row r="458" s="20" customFormat="1" ht="16.5"/>
    <row r="459" s="20" customFormat="1" ht="16.5"/>
    <row r="460" s="20" customFormat="1" ht="16.5"/>
    <row r="461" s="20" customFormat="1" ht="16.5"/>
    <row r="462" s="20" customFormat="1" ht="16.5"/>
    <row r="463" s="20" customFormat="1" ht="16.5"/>
    <row r="464" s="20" customFormat="1" ht="16.5"/>
    <row r="465" s="20" customFormat="1" ht="16.5"/>
    <row r="466" s="20" customFormat="1" ht="16.5"/>
    <row r="467" s="20" customFormat="1" ht="16.5"/>
    <row r="468" s="20" customFormat="1" ht="16.5"/>
    <row r="469" s="20" customFormat="1" ht="16.5"/>
    <row r="470" s="20" customFormat="1" ht="16.5"/>
    <row r="471" s="20" customFormat="1" ht="16.5"/>
    <row r="472" s="20" customFormat="1" ht="16.5"/>
    <row r="473" s="20" customFormat="1" ht="16.5"/>
    <row r="474" s="20" customFormat="1" ht="16.5"/>
    <row r="475" s="20" customFormat="1" ht="16.5"/>
    <row r="476" s="20" customFormat="1" ht="16.5"/>
    <row r="477" s="20" customFormat="1" ht="16.5"/>
    <row r="478" s="20" customFormat="1" ht="16.5"/>
    <row r="479" s="20" customFormat="1" ht="16.5"/>
    <row r="480" s="20" customFormat="1" ht="16.5"/>
    <row r="481" s="20" customFormat="1" ht="16.5"/>
    <row r="482" s="20" customFormat="1" ht="16.5"/>
    <row r="483" s="20" customFormat="1" ht="16.5"/>
    <row r="484" s="20" customFormat="1" ht="16.5"/>
    <row r="485" s="20" customFormat="1" ht="16.5"/>
    <row r="486" s="20" customFormat="1" ht="16.5"/>
    <row r="487" s="20" customFormat="1" ht="16.5"/>
    <row r="488" s="20" customFormat="1" ht="16.5"/>
    <row r="489" s="20" customFormat="1" ht="16.5"/>
    <row r="490" s="20" customFormat="1" ht="16.5"/>
    <row r="491" s="20" customFormat="1" ht="16.5"/>
    <row r="492" s="20" customFormat="1" ht="16.5"/>
    <row r="493" s="20" customFormat="1" ht="16.5"/>
    <row r="494" s="20" customFormat="1" ht="16.5"/>
    <row r="495" s="20" customFormat="1" ht="16.5"/>
    <row r="496" s="20" customFormat="1" ht="16.5"/>
    <row r="497" s="20" customFormat="1" ht="16.5"/>
    <row r="498" s="20" customFormat="1" ht="16.5"/>
    <row r="499" s="20" customFormat="1" ht="16.5"/>
    <row r="500" s="20" customFormat="1" ht="16.5"/>
    <row r="501" s="20" customFormat="1" ht="16.5"/>
    <row r="502" s="20" customFormat="1" ht="16.5"/>
    <row r="503" s="20" customFormat="1" ht="16.5"/>
    <row r="504" s="20" customFormat="1" ht="16.5"/>
    <row r="505" s="20" customFormat="1" ht="16.5"/>
    <row r="506" s="20" customFormat="1" ht="16.5"/>
    <row r="507" s="20" customFormat="1" ht="16.5"/>
    <row r="508" s="20" customFormat="1" ht="16.5"/>
    <row r="509" s="20" customFormat="1" ht="16.5"/>
    <row r="510" s="20" customFormat="1" ht="16.5"/>
    <row r="511" s="20" customFormat="1" ht="16.5"/>
    <row r="512" s="20" customFormat="1" ht="16.5"/>
    <row r="513" s="20" customFormat="1" ht="16.5"/>
    <row r="514" s="20" customFormat="1" ht="16.5"/>
    <row r="515" s="20" customFormat="1" ht="16.5"/>
    <row r="516" s="20" customFormat="1" ht="16.5"/>
    <row r="517" s="20" customFormat="1" ht="16.5"/>
    <row r="518" s="20" customFormat="1" ht="16.5"/>
    <row r="519" s="20" customFormat="1" ht="16.5"/>
    <row r="520" s="20" customFormat="1" ht="16.5"/>
    <row r="521" s="20" customFormat="1" ht="16.5"/>
    <row r="522" s="20" customFormat="1" ht="16.5"/>
    <row r="523" s="20" customFormat="1" ht="16.5"/>
    <row r="524" s="20" customFormat="1" ht="16.5"/>
    <row r="525" s="20" customFormat="1" ht="16.5"/>
    <row r="526" s="20" customFormat="1" ht="16.5"/>
    <row r="527" s="20" customFormat="1" ht="16.5"/>
    <row r="528" s="20" customFormat="1" ht="16.5"/>
    <row r="529" s="20" customFormat="1" ht="16.5"/>
    <row r="530" s="20" customFormat="1" ht="16.5"/>
    <row r="531" s="20" customFormat="1" ht="16.5"/>
    <row r="532" s="20" customFormat="1" ht="16.5"/>
    <row r="533" s="20" customFormat="1" ht="16.5"/>
    <row r="534" s="20" customFormat="1" ht="16.5"/>
    <row r="535" s="20" customFormat="1" ht="16.5"/>
    <row r="536" s="20" customFormat="1" ht="16.5"/>
    <row r="537" s="20" customFormat="1" ht="16.5"/>
    <row r="538" s="20" customFormat="1" ht="16.5"/>
    <row r="539" s="20" customFormat="1" ht="16.5"/>
    <row r="540" s="20" customFormat="1" ht="16.5"/>
    <row r="541" s="20" customFormat="1" ht="16.5"/>
    <row r="542" s="20" customFormat="1" ht="16.5"/>
    <row r="543" s="20" customFormat="1" ht="16.5"/>
    <row r="544" s="20" customFormat="1" ht="16.5"/>
    <row r="545" s="20" customFormat="1" ht="16.5"/>
    <row r="546" s="20" customFormat="1" ht="16.5"/>
    <row r="547" s="20" customFormat="1" ht="16.5"/>
    <row r="548" s="20" customFormat="1" ht="16.5"/>
    <row r="549" s="20" customFormat="1" ht="16.5"/>
    <row r="550" s="20" customFormat="1" ht="16.5"/>
    <row r="551" s="20" customFormat="1" ht="16.5"/>
    <row r="552" s="20" customFormat="1" ht="16.5"/>
    <row r="553" s="20" customFormat="1" ht="16.5"/>
    <row r="554" s="20" customFormat="1" ht="16.5"/>
    <row r="555" s="20" customFormat="1" ht="16.5"/>
    <row r="556" s="20" customFormat="1" ht="16.5"/>
    <row r="557" s="20" customFormat="1" ht="16.5"/>
    <row r="558" s="20" customFormat="1" ht="16.5"/>
    <row r="559" s="20" customFormat="1" ht="16.5"/>
    <row r="560" s="20" customFormat="1" ht="16.5"/>
    <row r="561" s="20" customFormat="1" ht="16.5"/>
    <row r="562" s="20" customFormat="1" ht="16.5"/>
    <row r="563" s="20" customFormat="1" ht="16.5"/>
    <row r="564" s="20" customFormat="1" ht="16.5"/>
    <row r="565" s="20" customFormat="1" ht="16.5"/>
    <row r="566" s="20" customFormat="1" ht="16.5"/>
    <row r="567" s="20" customFormat="1" ht="16.5"/>
    <row r="568" s="20" customFormat="1" ht="16.5"/>
    <row r="569" s="20" customFormat="1" ht="16.5"/>
    <row r="570" s="20" customFormat="1" ht="16.5"/>
    <row r="571" s="20" customFormat="1" ht="16.5"/>
    <row r="572" s="20" customFormat="1" ht="16.5"/>
    <row r="573" s="20" customFormat="1" ht="16.5"/>
    <row r="574" s="20" customFormat="1" ht="16.5"/>
    <row r="575" s="20" customFormat="1" ht="16.5"/>
    <row r="576" s="20" customFormat="1" ht="16.5"/>
    <row r="577" s="20" customFormat="1" ht="16.5"/>
    <row r="578" s="20" customFormat="1" ht="16.5"/>
    <row r="579" s="20" customFormat="1" ht="16.5"/>
    <row r="580" s="20" customFormat="1" ht="16.5"/>
    <row r="581" s="20" customFormat="1" ht="16.5"/>
    <row r="582" s="20" customFormat="1" ht="16.5"/>
    <row r="583" s="20" customFormat="1" ht="16.5"/>
    <row r="584" s="20" customFormat="1" ht="16.5"/>
    <row r="585" s="20" customFormat="1" ht="16.5"/>
    <row r="586" s="20" customFormat="1" ht="16.5"/>
    <row r="587" s="20" customFormat="1" ht="16.5"/>
    <row r="588" s="20" customFormat="1" ht="16.5"/>
    <row r="589" s="20" customFormat="1" ht="16.5"/>
    <row r="590" s="20" customFormat="1" ht="16.5"/>
    <row r="591" s="20" customFormat="1" ht="16.5"/>
    <row r="592" s="20" customFormat="1" ht="16.5"/>
    <row r="593" s="20" customFormat="1" ht="16.5"/>
    <row r="594" s="20" customFormat="1" ht="16.5"/>
    <row r="595" s="20" customFormat="1" ht="16.5"/>
    <row r="596" s="20" customFormat="1" ht="16.5"/>
    <row r="597" s="20" customFormat="1" ht="16.5"/>
    <row r="598" s="20" customFormat="1" ht="16.5"/>
    <row r="599" s="20" customFormat="1" ht="16.5"/>
    <row r="600" s="20" customFormat="1" ht="16.5"/>
    <row r="601" s="20" customFormat="1" ht="16.5"/>
    <row r="602" s="20" customFormat="1" ht="16.5"/>
    <row r="603" s="20" customFormat="1" ht="16.5"/>
    <row r="604" s="20" customFormat="1" ht="16.5"/>
    <row r="605" s="20" customFormat="1" ht="16.5"/>
    <row r="606" s="20" customFormat="1" ht="16.5"/>
    <row r="607" s="20" customFormat="1" ht="16.5"/>
    <row r="608" s="20" customFormat="1" ht="16.5"/>
    <row r="609" s="20" customFormat="1" ht="16.5"/>
    <row r="610" s="20" customFormat="1" ht="16.5"/>
    <row r="611" s="20" customFormat="1" ht="16.5"/>
    <row r="612" s="20" customFormat="1" ht="16.5"/>
    <row r="613" s="20" customFormat="1" ht="16.5"/>
    <row r="614" s="20" customFormat="1" ht="16.5"/>
    <row r="615" s="20" customFormat="1" ht="16.5"/>
    <row r="616" s="20" customFormat="1" ht="16.5"/>
    <row r="617" s="20" customFormat="1" ht="16.5"/>
    <row r="618" s="20" customFormat="1" ht="16.5"/>
    <row r="619" s="20" customFormat="1" ht="16.5"/>
    <row r="620" s="20" customFormat="1" ht="16.5"/>
    <row r="621" s="20" customFormat="1" ht="16.5"/>
    <row r="622" s="20" customFormat="1" ht="16.5"/>
    <row r="623" s="20" customFormat="1" ht="16.5"/>
    <row r="624" s="20" customFormat="1" ht="16.5"/>
    <row r="625" s="20" customFormat="1" ht="16.5"/>
    <row r="626" s="20" customFormat="1" ht="16.5"/>
    <row r="627" s="20" customFormat="1" ht="16.5"/>
    <row r="628" s="20" customFormat="1" ht="16.5"/>
    <row r="629" s="20" customFormat="1" ht="16.5"/>
    <row r="630" s="20" customFormat="1" ht="16.5"/>
    <row r="631" s="20" customFormat="1" ht="16.5"/>
    <row r="632" s="20" customFormat="1" ht="16.5"/>
    <row r="633" s="20" customFormat="1" ht="16.5"/>
    <row r="634" s="20" customFormat="1" ht="16.5"/>
    <row r="635" s="20" customFormat="1" ht="16.5"/>
    <row r="636" s="20" customFormat="1" ht="16.5"/>
    <row r="637" s="20" customFormat="1" ht="16.5"/>
    <row r="638" s="20" customFormat="1" ht="16.5"/>
    <row r="639" s="20" customFormat="1" ht="16.5"/>
    <row r="640" s="20" customFormat="1" ht="16.5"/>
    <row r="641" s="20" customFormat="1" ht="16.5"/>
    <row r="642" s="20" customFormat="1" ht="16.5"/>
    <row r="643" s="20" customFormat="1" ht="16.5"/>
    <row r="644" s="20" customFormat="1" ht="16.5"/>
    <row r="645" s="20" customFormat="1" ht="16.5"/>
    <row r="646" s="20" customFormat="1" ht="16.5"/>
    <row r="647" s="20" customFormat="1" ht="16.5"/>
    <row r="648" s="20" customFormat="1" ht="16.5"/>
    <row r="649" s="20" customFormat="1" ht="16.5"/>
    <row r="650" s="20" customFormat="1" ht="16.5"/>
    <row r="651" s="20" customFormat="1" ht="16.5"/>
    <row r="652" s="20" customFormat="1" ht="16.5"/>
    <row r="653" s="20" customFormat="1" ht="16.5"/>
    <row r="654" s="20" customFormat="1" ht="16.5"/>
    <row r="655" s="20" customFormat="1" ht="16.5"/>
    <row r="656" s="20" customFormat="1" ht="16.5"/>
    <row r="657" s="20" customFormat="1" ht="16.5"/>
    <row r="658" s="20" customFormat="1" ht="16.5"/>
    <row r="659" s="20" customFormat="1" ht="16.5"/>
    <row r="660" s="20" customFormat="1" ht="16.5"/>
    <row r="661" s="20" customFormat="1" ht="16.5"/>
    <row r="662" s="20" customFormat="1" ht="16.5"/>
    <row r="663" s="20" customFormat="1" ht="16.5"/>
    <row r="664" s="20" customFormat="1" ht="16.5"/>
    <row r="665" s="20" customFormat="1" ht="16.5"/>
    <row r="666" s="20" customFormat="1" ht="16.5"/>
    <row r="667" s="20" customFormat="1" ht="16.5"/>
    <row r="668" s="20" customFormat="1" ht="16.5"/>
  </sheetData>
  <sheetProtection sheet="1" objects="1" scenarios="1"/>
  <mergeCells count="6">
    <mergeCell ref="A5:A6"/>
    <mergeCell ref="B5:B6"/>
    <mergeCell ref="C5:C6"/>
    <mergeCell ref="D5:D6"/>
    <mergeCell ref="E5:E6"/>
    <mergeCell ref="F5:F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80" zoomScaleNormal="80" workbookViewId="0" topLeftCell="A1">
      <selection activeCell="A18" sqref="A18:I18"/>
    </sheetView>
  </sheetViews>
  <sheetFormatPr defaultColWidth="11.421875" defaultRowHeight="16.5"/>
  <cols>
    <col min="1" max="1" width="8.57421875" style="2" bestFit="1" customWidth="1"/>
    <col min="2" max="2" width="14.7109375" style="2" customWidth="1"/>
    <col min="3" max="3" width="15.421875" style="2" customWidth="1"/>
    <col min="4" max="4" width="15.140625" style="2" customWidth="1"/>
    <col min="5" max="5" width="9.00390625" style="2" bestFit="1" customWidth="1"/>
    <col min="6" max="6" width="17.00390625" style="2" bestFit="1" customWidth="1"/>
    <col min="7" max="8" width="17.00390625" style="2" customWidth="1"/>
    <col min="9" max="9" width="14.8515625" style="2" customWidth="1"/>
    <col min="10" max="10" width="6.7109375" style="2" customWidth="1"/>
    <col min="11" max="16384" width="11.00390625" style="2" customWidth="1"/>
  </cols>
  <sheetData>
    <row r="1" ht="16.5">
      <c r="A1" s="1"/>
    </row>
    <row r="2" spans="1:9" ht="2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6.9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6.95" customHeight="1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5.1" customHeight="1" thickBot="1">
      <c r="A5" s="6"/>
      <c r="B5" s="6"/>
      <c r="C5" s="6"/>
      <c r="D5" s="6"/>
      <c r="E5" s="6"/>
      <c r="F5" s="6"/>
      <c r="G5" s="6"/>
      <c r="H5" s="6"/>
      <c r="I5" s="6"/>
    </row>
    <row r="6" spans="1:9" ht="38.25" customHeight="1" thickBot="1" thickTop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spans="1:9" ht="4.95" customHeight="1">
      <c r="A7" s="9"/>
      <c r="B7" s="10"/>
      <c r="C7" s="10"/>
      <c r="D7" s="10"/>
      <c r="E7" s="10"/>
      <c r="F7" s="10"/>
      <c r="G7" s="10"/>
      <c r="H7" s="10"/>
      <c r="I7" s="10"/>
    </row>
    <row r="8" spans="1:17" ht="14.4">
      <c r="A8" s="11" t="s">
        <v>12</v>
      </c>
      <c r="B8" s="12">
        <v>8487.12784</v>
      </c>
      <c r="C8" s="12">
        <v>4984655.703</v>
      </c>
      <c r="D8" s="12">
        <v>1882376.8734600001</v>
      </c>
      <c r="E8" s="12">
        <v>0</v>
      </c>
      <c r="F8" s="12">
        <v>12992943.17358</v>
      </c>
      <c r="G8" s="12">
        <v>2886710.34384</v>
      </c>
      <c r="H8" s="12">
        <v>22224994.7445</v>
      </c>
      <c r="I8" s="12">
        <f>+SUM(B8:H8)</f>
        <v>44980167.96622</v>
      </c>
      <c r="L8" s="13"/>
      <c r="M8" s="13"/>
      <c r="N8" s="13"/>
      <c r="O8" s="13"/>
      <c r="P8" s="13"/>
      <c r="Q8" s="13"/>
    </row>
    <row r="9" spans="1:17" ht="14.4">
      <c r="A9" s="11" t="s">
        <v>13</v>
      </c>
      <c r="B9" s="12">
        <v>9787.21174</v>
      </c>
      <c r="C9" s="12">
        <v>1188566.463</v>
      </c>
      <c r="D9" s="12">
        <v>272440.61773</v>
      </c>
      <c r="E9" s="12">
        <v>0</v>
      </c>
      <c r="F9" s="12">
        <v>2453185.66295</v>
      </c>
      <c r="G9" s="12">
        <v>198544.24724</v>
      </c>
      <c r="H9" s="12">
        <v>2088782.60172</v>
      </c>
      <c r="I9" s="12">
        <f aca="true" t="shared" si="0" ref="I9:I15">+SUM(B9:H9)</f>
        <v>6211306.80438</v>
      </c>
      <c r="L9" s="13"/>
      <c r="M9" s="13"/>
      <c r="N9" s="13"/>
      <c r="O9" s="13"/>
      <c r="P9" s="13"/>
      <c r="Q9" s="13"/>
    </row>
    <row r="10" spans="1:17" ht="14.4">
      <c r="A10" s="11" t="s">
        <v>14</v>
      </c>
      <c r="B10" s="12">
        <v>10264.72792</v>
      </c>
      <c r="C10" s="12">
        <v>883860.545</v>
      </c>
      <c r="D10" s="12">
        <v>240078.36025</v>
      </c>
      <c r="E10" s="12">
        <v>0</v>
      </c>
      <c r="F10" s="12">
        <v>629819.52076</v>
      </c>
      <c r="G10" s="12">
        <v>128730.27104</v>
      </c>
      <c r="H10" s="12">
        <v>3055556.3765</v>
      </c>
      <c r="I10" s="12">
        <f t="shared" si="0"/>
        <v>4948309.80147</v>
      </c>
      <c r="L10" s="13"/>
      <c r="M10" s="13"/>
      <c r="N10" s="13"/>
      <c r="O10" s="13"/>
      <c r="P10" s="13"/>
      <c r="Q10" s="13"/>
    </row>
    <row r="11" spans="1:17" ht="14.4">
      <c r="A11" s="11" t="s">
        <v>15</v>
      </c>
      <c r="B11" s="12">
        <v>2720.80377</v>
      </c>
      <c r="C11" s="12">
        <v>374859.945</v>
      </c>
      <c r="D11" s="12">
        <v>130487.65938</v>
      </c>
      <c r="E11" s="12">
        <v>0</v>
      </c>
      <c r="F11" s="12">
        <v>323819.17162</v>
      </c>
      <c r="G11" s="12">
        <v>97795.82398999999</v>
      </c>
      <c r="H11" s="12">
        <v>844945.89833</v>
      </c>
      <c r="I11" s="12">
        <f t="shared" si="0"/>
        <v>1774629.30209</v>
      </c>
      <c r="L11" s="13"/>
      <c r="M11" s="13"/>
      <c r="N11" s="13"/>
      <c r="O11" s="13"/>
      <c r="P11" s="13"/>
      <c r="Q11" s="13"/>
    </row>
    <row r="12" spans="1:17" ht="14.4">
      <c r="A12" s="11" t="s">
        <v>16</v>
      </c>
      <c r="B12" s="12">
        <v>5128.58018</v>
      </c>
      <c r="C12" s="12">
        <v>35523.776</v>
      </c>
      <c r="D12" s="12">
        <v>73417.66481</v>
      </c>
      <c r="E12" s="12">
        <v>0</v>
      </c>
      <c r="F12" s="12">
        <v>115678.39515000001</v>
      </c>
      <c r="G12" s="12">
        <v>39131.94246</v>
      </c>
      <c r="H12" s="12">
        <v>1136643.7465899999</v>
      </c>
      <c r="I12" s="12">
        <f t="shared" si="0"/>
        <v>1405524.1051899998</v>
      </c>
      <c r="L12" s="13"/>
      <c r="M12" s="13"/>
      <c r="N12" s="13"/>
      <c r="O12" s="13"/>
      <c r="P12" s="13"/>
      <c r="Q12" s="13"/>
    </row>
    <row r="13" spans="1:17" ht="14.4">
      <c r="A13" s="11" t="s">
        <v>17</v>
      </c>
      <c r="B13" s="12">
        <v>4903.4468</v>
      </c>
      <c r="C13" s="12">
        <v>865451.321</v>
      </c>
      <c r="D13" s="12">
        <v>184459.64273</v>
      </c>
      <c r="E13" s="12">
        <v>0</v>
      </c>
      <c r="F13" s="12">
        <v>134299.79759</v>
      </c>
      <c r="G13" s="12">
        <v>103981.73015999999</v>
      </c>
      <c r="H13" s="12">
        <v>2473532.38916</v>
      </c>
      <c r="I13" s="12">
        <f t="shared" si="0"/>
        <v>3766628.32744</v>
      </c>
      <c r="L13" s="13"/>
      <c r="M13" s="13"/>
      <c r="N13" s="13"/>
      <c r="O13" s="13"/>
      <c r="P13" s="13"/>
      <c r="Q13" s="13"/>
    </row>
    <row r="14" spans="1:17" ht="14.4">
      <c r="A14" s="11" t="s">
        <v>18</v>
      </c>
      <c r="B14" s="12">
        <v>3584.81872</v>
      </c>
      <c r="C14" s="12">
        <v>80908.177</v>
      </c>
      <c r="D14" s="12">
        <v>150744.64793</v>
      </c>
      <c r="E14" s="12">
        <v>0</v>
      </c>
      <c r="F14" s="12">
        <v>163072.62</v>
      </c>
      <c r="G14" s="12">
        <v>109386.98956</v>
      </c>
      <c r="H14" s="12">
        <v>2278415.53084</v>
      </c>
      <c r="I14" s="12">
        <f t="shared" si="0"/>
        <v>2786112.78405</v>
      </c>
      <c r="L14" s="13"/>
      <c r="M14" s="13"/>
      <c r="N14" s="13"/>
      <c r="O14" s="13"/>
      <c r="P14" s="13"/>
      <c r="Q14" s="13"/>
    </row>
    <row r="15" spans="1:17" ht="14.4">
      <c r="A15" s="11" t="s">
        <v>19</v>
      </c>
      <c r="B15" s="12">
        <v>1863.64695</v>
      </c>
      <c r="C15" s="12">
        <v>490942.039</v>
      </c>
      <c r="D15" s="12">
        <v>360969.27333</v>
      </c>
      <c r="E15" s="12">
        <v>0</v>
      </c>
      <c r="F15" s="12">
        <v>306146.89416</v>
      </c>
      <c r="G15" s="12">
        <v>182290.73711000002</v>
      </c>
      <c r="H15" s="12">
        <v>2098793.95923</v>
      </c>
      <c r="I15" s="12">
        <f t="shared" si="0"/>
        <v>3441006.5497800005</v>
      </c>
      <c r="L15" s="13"/>
      <c r="M15" s="13"/>
      <c r="N15" s="13"/>
      <c r="O15" s="13"/>
      <c r="P15" s="13"/>
      <c r="Q15" s="13"/>
    </row>
    <row r="16" spans="1:12" ht="4.95" customHeight="1">
      <c r="A16" s="11"/>
      <c r="B16" s="12"/>
      <c r="C16" s="12"/>
      <c r="D16" s="12"/>
      <c r="E16" s="12"/>
      <c r="F16" s="12"/>
      <c r="G16" s="12"/>
      <c r="H16" s="12"/>
      <c r="I16" s="12"/>
      <c r="L16" s="13"/>
    </row>
    <row r="17" spans="1:9" ht="14.4" thickBot="1">
      <c r="A17" s="14" t="s">
        <v>11</v>
      </c>
      <c r="B17" s="15">
        <f aca="true" t="shared" si="1" ref="B17:H17">+SUM(B7:B15)</f>
        <v>46740.363919999996</v>
      </c>
      <c r="C17" s="15">
        <f t="shared" si="1"/>
        <v>8904767.968999999</v>
      </c>
      <c r="D17" s="15">
        <f t="shared" si="1"/>
        <v>3294974.73962</v>
      </c>
      <c r="E17" s="15">
        <f t="shared" si="1"/>
        <v>0</v>
      </c>
      <c r="F17" s="15">
        <f t="shared" si="1"/>
        <v>17118965.23581</v>
      </c>
      <c r="G17" s="15">
        <f t="shared" si="1"/>
        <v>3746572.0854</v>
      </c>
      <c r="H17" s="15">
        <f t="shared" si="1"/>
        <v>36201665.246869996</v>
      </c>
      <c r="I17" s="15">
        <f>+SUM(I7:I15)</f>
        <v>69313685.64062001</v>
      </c>
    </row>
    <row r="18" spans="1:9" ht="14.4" thickTop="1">
      <c r="A18" s="16" t="s">
        <v>20</v>
      </c>
      <c r="B18" s="16"/>
      <c r="C18" s="16"/>
      <c r="D18" s="16"/>
      <c r="E18" s="16"/>
      <c r="F18" s="16"/>
      <c r="G18" s="16"/>
      <c r="H18" s="16"/>
      <c r="I18" s="16"/>
    </row>
    <row r="19" spans="1:9" ht="26.25" customHeight="1">
      <c r="A19" s="17" t="s">
        <v>21</v>
      </c>
      <c r="B19" s="17"/>
      <c r="C19" s="17"/>
      <c r="D19" s="17"/>
      <c r="E19" s="17"/>
      <c r="F19" s="17"/>
      <c r="G19" s="17"/>
      <c r="H19" s="17"/>
      <c r="I19" s="17"/>
    </row>
    <row r="20" spans="1:9" ht="13.8" customHeight="1">
      <c r="A20" s="18" t="s">
        <v>22</v>
      </c>
      <c r="B20" s="18"/>
      <c r="C20" s="18"/>
      <c r="D20" s="18"/>
      <c r="E20" s="18"/>
      <c r="F20" s="18"/>
      <c r="G20" s="18"/>
      <c r="H20" s="18"/>
      <c r="I20" s="18"/>
    </row>
    <row r="21" spans="1:9" ht="16.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6.5">
      <c r="A22" s="18"/>
      <c r="B22" s="18"/>
      <c r="C22" s="18"/>
      <c r="D22" s="18"/>
      <c r="E22" s="18"/>
      <c r="F22" s="18"/>
      <c r="G22" s="18"/>
      <c r="H22" s="18"/>
      <c r="I22" s="18"/>
    </row>
    <row r="32" ht="13.95" customHeight="1"/>
    <row r="46" ht="13.95" customHeight="1"/>
  </sheetData>
  <mergeCells count="6">
    <mergeCell ref="A2:I2"/>
    <mergeCell ref="A3:I3"/>
    <mergeCell ref="A4:I4"/>
    <mergeCell ref="A18:I18"/>
    <mergeCell ref="A19:I19"/>
    <mergeCell ref="A20:I22"/>
  </mergeCells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2022-12-20T16:08:06Z</dcterms:created>
  <dcterms:modified xsi:type="dcterms:W3CDTF">2022-12-20T16:39:13Z</dcterms:modified>
  <cp:category/>
  <cp:version/>
  <cp:contentType/>
  <cp:contentStatus/>
</cp:coreProperties>
</file>