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7752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<sst xmlns="http://schemas.openxmlformats.org/spreadsheetml/2006/main" count="209" uniqueCount="94">
  <si>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</si>
  <si>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</si>
  <si>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</si>
  <si>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</si>
  <si>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</si>
  <si>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</si>
  <si>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</si>
  <si>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</si>
  <si>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</si>
  <si>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</si>
  <si>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</si>
  <si>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Protecta</t>
  </si>
  <si>
    <t>Rímac</t>
  </si>
  <si>
    <t>Secrex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</si>
  <si>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</si>
  <si>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</si>
  <si>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</si>
  <si>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</si>
  <si>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</si>
  <si>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</si>
  <si>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</si>
  <si>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</si>
  <si>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</si>
  <si>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</si>
  <si>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</si>
  <si>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</si>
  <si>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</si>
  <si>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</si>
  <si>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</si>
  <si>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</si>
  <si>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</si>
  <si>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</si>
  <si>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</si>
  <si>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</si>
  <si>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</si>
  <si>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</si>
  <si>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</si>
  <si>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</si>
  <si>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</si>
  <si>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</si>
  <si>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</si>
  <si>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</si>
  <si>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</si>
  <si>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</si>
  <si>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</si>
  <si>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</si>
  <si>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</si>
  <si>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</si>
  <si>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(1) Mediante Resolución SBS N° 1446-2018 (16/04/2018), se autorizó ampliar sus operaciones de ramos de seguros de riesgos de vida y de riesgos generales.</t>
  </si>
  <si>
    <t xml:space="preserve">(6) Mediante Resolución SBS N° 1749-2020 (01/07/2020), se autorizó la disolución voluntaria y el inicio del proceso liquidatorio de Rigel Perú Compañía de Seguros de Vida. </t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</si>
  <si>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</si>
  <si>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</si>
  <si>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(3) Mediante Resolución SBS N° 1724-2022 (25/05/2022), se autorizó la fusión por absorción de Mapfre Perú Vida Compañía de Seguros y Reaseguros S.A. con Mapfre Perú Compañía de Seguros y Reaseguros S.A.</t>
  </si>
  <si>
    <t>(5) Mediante Resolución SBS N° 2296-2019 (22/05/2019), se autorizó la modificación parcial del estatuto social de HDI Seguros S.A. a Qualitas Compañía de 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</si>
  <si>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</si>
  <si>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</si>
  <si>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</si>
  <si>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(9) Incluye los activos señalados en el Reglamento, Artículo 25 literales a y b.</t>
  </si>
  <si>
    <t>(10) Incluye los activos señalados en el Reglamento, Artículo 25 literal c, Artículo 28 literal d y participaciones de fondos mutuos e inversión que invierten mayoritariamente en títulos de deuda.</t>
  </si>
  <si>
    <t>(11) Incluye los activos señalados en el Reglamento, Artículo 25 literales d, e, f y n, Artículo 28 literales a, b, c y h, y participaciones de fondos mutuos e inversión que no invierten principalmente en títulos de deuda.</t>
  </si>
  <si>
    <t>(12) Incluye los activos señalados en el Reglamento, Artículo 25 literales g y h, Artículo 28 literales e, f, y g.</t>
  </si>
  <si>
    <t>(13) Incluye los activos señalados en el Reglamento, Artículo 25 literales j, k, l, y m..</t>
  </si>
  <si>
    <t>(14) Incluye los activos señalados en el Reglamento, Artículo 25 literal i y Artículo 26 literal b.</t>
  </si>
  <si>
    <t>Otras Inversiones 14/</t>
  </si>
  <si>
    <t>Primas por Cobrar y préstamos con garantía de pólizas de seguros de vida 13/</t>
  </si>
  <si>
    <t>Inmuebles y otras formas de inversión inmobiliaria 12/</t>
  </si>
  <si>
    <t>Instrumentos Representativos de Capital 11/</t>
  </si>
  <si>
    <t>Instrumentos Representativos de Deuda 10/</t>
  </si>
  <si>
    <t>Efectivo y Depósitos 9/</t>
  </si>
  <si>
    <t>(7) Incluye los activos señalados en el Reglamento, Artículo 25 literales a y b.</t>
  </si>
  <si>
    <t>(8) Incluye los activos señalados en el Reglamento, Artículo 25 literal c, Artículo 28 literal d y participaciones de fondos mutuos e inversión que invierten mayoritariamente en títulos de deuda.</t>
  </si>
  <si>
    <t>(9) Incluye los activos señalados en el Reglamento, Artículo 25 literales d, e, f y n, Artículo 28 literales a, b, c y h, y participaciones de fondos mutuos e inversión que no invierten principalmente en títulos de deuda.</t>
  </si>
  <si>
    <t>(10) Incluye los activos señalados en el Reglamento, Artículo 25 literales g y h, Artículo 28 literales e, f, y g.</t>
  </si>
  <si>
    <t>(11) Incluye los activos señalados en el Reglamento, Artículo 25 literales j, k, l, y m..</t>
  </si>
  <si>
    <t>(12) Incluye los activos señalados en el Reglamento, Artículo 25 literal i y Artículo 26 literal b.</t>
  </si>
  <si>
    <t>Otras Inversiones 12/</t>
  </si>
  <si>
    <t>Primas por Cobrar y préstamos con garantía de pólizas de seguros de vida 11/</t>
  </si>
  <si>
    <t>Inmuebles y otras formas de inversión inmobiliaria 10/</t>
  </si>
  <si>
    <t>Instrumentos Representativos de Capital 9/</t>
  </si>
  <si>
    <t>Instrumentos Representativos de Deuda 8/</t>
  </si>
  <si>
    <t>Efectivo y Depósitos 7/</t>
  </si>
  <si>
    <t>(11) Incluye los activos señalados en el Reglamento, Artículo 25 literales j, k, l, y m.</t>
  </si>
  <si>
    <t>(8) Mediante Resolución SBS N° 3286-2020 (28/12/2020), se autorizó la disolución voluntaria y el inicio del proceso liquidatorio de COFACE Seguro de Crédito Perú S.A.</t>
  </si>
  <si>
    <t>(6) Mediante Resolución SBS N° 3286-2020 (28/12/2020), se autorizó la disolución voluntaria y el inicio del proceso liquidatorio de COFACE Seguro de Crédito Perú S.A.</t>
  </si>
  <si>
    <r>
      <t xml:space="preserve">Crecer Seguros </t>
    </r>
    <r>
      <rPr>
        <b/>
        <vertAlign val="superscript"/>
        <sz val="10"/>
        <rFont val="Arial Narrow"/>
        <family val="2"/>
      </rPr>
      <t>1</t>
    </r>
  </si>
  <si>
    <r>
      <t>Interseguro</t>
    </r>
    <r>
      <rPr>
        <b/>
        <vertAlign val="superscript"/>
        <sz val="10"/>
        <rFont val="Arial Narrow"/>
        <family val="2"/>
      </rPr>
      <t xml:space="preserve"> 2</t>
    </r>
  </si>
  <si>
    <r>
      <t xml:space="preserve">Mapfre Perú </t>
    </r>
    <r>
      <rPr>
        <b/>
        <vertAlign val="superscript"/>
        <sz val="10"/>
        <rFont val="Arial Narrow"/>
        <family val="2"/>
      </rPr>
      <t>3</t>
    </r>
  </si>
  <si>
    <r>
      <t xml:space="preserve">Pacífico Seguros </t>
    </r>
    <r>
      <rPr>
        <b/>
        <vertAlign val="superscript"/>
        <sz val="10"/>
        <rFont val="Arial Narrow"/>
        <family val="2"/>
      </rPr>
      <t>4</t>
    </r>
  </si>
  <si>
    <r>
      <t xml:space="preserve">Qualitas </t>
    </r>
    <r>
      <rPr>
        <b/>
        <vertAlign val="superscript"/>
        <sz val="10"/>
        <rFont val="Arial Narrow"/>
        <family val="2"/>
      </rPr>
      <t>5</t>
    </r>
  </si>
  <si>
    <r>
      <t xml:space="preserve">Interseguro </t>
    </r>
    <r>
      <rPr>
        <b/>
        <vertAlign val="superscript"/>
        <sz val="10"/>
        <rFont val="Arial Narrow"/>
        <family val="2"/>
      </rPr>
      <t>2</t>
    </r>
  </si>
  <si>
    <r>
      <t xml:space="preserve">Vivir Seguros </t>
    </r>
    <r>
      <rPr>
        <b/>
        <vertAlign val="superscript"/>
        <sz val="10"/>
        <rFont val="Arial Narrow"/>
        <family val="2"/>
      </rPr>
      <t>5</t>
    </r>
  </si>
  <si>
    <r>
      <t>Qualitas</t>
    </r>
    <r>
      <rPr>
        <b/>
        <vertAlign val="superscript"/>
        <sz val="10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</si>
  <si>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10"/>
        <rFont val="Arial Narrow"/>
        <family val="2"/>
      </rPr>
      <t>6</t>
    </r>
  </si>
  <si>
    <t>Al 31 de agosto de 2023</t>
  </si>
</sst>
</file>

<file path=xl/styles.xml><?xml version="1.0" encoding="utf-8"?>
<styleSheet xmlns="http://schemas.openxmlformats.org/spreadsheetml/2006/main">
  <numFmts count="3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S/.&quot;* #,##0.00_-;\-&quot;S/.&quot;* #,##0.00_-;_-&quot;S/.&quot;* &quot;-&quot;??_-;_-@_-"/>
    <numFmt numFmtId="166" formatCode="#,##0.00\ &quot;€&quot;;[Red]\-#,##0.00\ &quot;€&quot;"/>
    <numFmt numFmtId="167" formatCode="_-* #,##0.00\ _€_-;\-* #,##0.00\ _€_-;_-* &quot;-&quot;??\ _€_-;_-@_-"/>
    <numFmt numFmtId="168" formatCode="_ * #,##0_ ;_ * \-#,##0_ ;_ * &quot;-&quot;_ ;_ @_ "/>
    <numFmt numFmtId="169" formatCode="_ * #,##0.00_ ;_ * \-#,##0.00_ ;_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\$#.00"/>
    <numFmt numFmtId="173" formatCode="_-* #,##0.00\ [$€]_-;\-* #,##0.00\ [$€]_-;_-* &quot;-&quot;??\ [$€]_-;_-@_-"/>
    <numFmt numFmtId="174" formatCode="_([$€-2]\ * #,##0.00_);_([$€-2]\ * \(#,##0.00\);_([$€-2]\ * &quot;-&quot;??_)"/>
    <numFmt numFmtId="175" formatCode="_([$€-2]\ * #.##0.00_);_([$€-2]\ * \(#.##0.00\);_([$€-2]\ * &quot;-&quot;??_)"/>
    <numFmt numFmtId="176" formatCode="#.00"/>
    <numFmt numFmtId="177" formatCode="_(* #,##0_);_(* \(#,##0\);_(* &quot;-&quot;_);_(@_)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\$#,##0\ ;\(\$#,##0\)"/>
    <numFmt numFmtId="185" formatCode="_ * #,##0_ ;_ * \-#,##0_ ;_ * &quot;-&quot;_ ;_ @_ \l"/>
    <numFmt numFmtId="186" formatCode="%#.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10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22"/>
      <name val="Calibri"/>
      <family val="2"/>
    </font>
    <font>
      <sz val="9"/>
      <color indexed="22"/>
      <name val="Arial Narrow"/>
      <family val="2"/>
    </font>
    <font>
      <sz val="10"/>
      <color indexed="22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04997999966144562"/>
      <name val="Calibri"/>
      <family val="2"/>
    </font>
    <font>
      <sz val="9"/>
      <color theme="0" tint="-0.04997999966144562"/>
      <name val="Arial Narrow"/>
      <family val="2"/>
    </font>
    <font>
      <sz val="10"/>
      <color theme="0" tint="-0.04997999966144562"/>
      <name val="Arial Narrow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</borders>
  <cellStyleXfs count="4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68" fillId="26" borderId="0" applyNumberFormat="0" applyBorder="0" applyAlignment="0" applyProtection="0"/>
    <xf numFmtId="0" fontId="16" fillId="27" borderId="0" applyNumberFormat="0" applyBorder="0" applyAlignment="0" applyProtection="0"/>
    <xf numFmtId="0" fontId="68" fillId="17" borderId="0" applyNumberFormat="0" applyBorder="0" applyAlignment="0" applyProtection="0"/>
    <xf numFmtId="0" fontId="68" fillId="28" borderId="0" applyNumberFormat="0" applyBorder="0" applyAlignment="0" applyProtection="0"/>
    <xf numFmtId="0" fontId="16" fillId="7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16" fillId="20" borderId="0" applyNumberFormat="0" applyBorder="0" applyAlignment="0" applyProtection="0"/>
    <xf numFmtId="0" fontId="68" fillId="25" borderId="0" applyNumberFormat="0" applyBorder="0" applyAlignment="0" applyProtection="0"/>
    <xf numFmtId="0" fontId="68" fillId="31" borderId="0" applyNumberFormat="0" applyBorder="0" applyAlignment="0" applyProtection="0"/>
    <xf numFmtId="0" fontId="16" fillId="32" borderId="0" applyNumberFormat="0" applyBorder="0" applyAlignment="0" applyProtection="0"/>
    <xf numFmtId="0" fontId="68" fillId="6" borderId="0" applyNumberFormat="0" applyBorder="0" applyAlignment="0" applyProtection="0"/>
    <xf numFmtId="0" fontId="68" fillId="33" borderId="0" applyNumberFormat="0" applyBorder="0" applyAlignment="0" applyProtection="0"/>
    <xf numFmtId="0" fontId="16" fillId="34" borderId="0" applyNumberFormat="0" applyBorder="0" applyAlignment="0" applyProtection="0"/>
    <xf numFmtId="0" fontId="68" fillId="17" borderId="0" applyNumberFormat="0" applyBorder="0" applyAlignment="0" applyProtection="0"/>
    <xf numFmtId="0" fontId="68" fillId="35" borderId="0" applyNumberFormat="0" applyBorder="0" applyAlignment="0" applyProtection="0"/>
    <xf numFmtId="0" fontId="16" fillId="36" borderId="0" applyNumberFormat="0" applyBorder="0" applyAlignment="0" applyProtection="0"/>
    <xf numFmtId="0" fontId="68" fillId="7" borderId="0" applyNumberFormat="0" applyBorder="0" applyAlignment="0" applyProtection="0"/>
    <xf numFmtId="0" fontId="17" fillId="9" borderId="0" applyNumberFormat="0" applyBorder="0" applyAlignment="0" applyProtection="0"/>
    <xf numFmtId="0" fontId="69" fillId="17" borderId="0" applyNumberFormat="0" applyBorder="0" applyAlignment="0" applyProtection="0"/>
    <xf numFmtId="0" fontId="69" fillId="3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38" borderId="1" applyNumberFormat="0" applyAlignment="0" applyProtection="0"/>
    <xf numFmtId="0" fontId="20" fillId="39" borderId="2" applyNumberFormat="0" applyAlignment="0" applyProtection="0"/>
    <xf numFmtId="0" fontId="55" fillId="40" borderId="1" applyNumberFormat="0" applyAlignment="0" applyProtection="0"/>
    <xf numFmtId="0" fontId="21" fillId="0" borderId="0">
      <alignment/>
      <protection/>
    </xf>
    <xf numFmtId="0" fontId="71" fillId="41" borderId="3" applyNumberFormat="0" applyAlignment="0" applyProtection="0"/>
    <xf numFmtId="0" fontId="71" fillId="41" borderId="3" applyNumberFormat="0" applyAlignment="0" applyProtection="0"/>
    <xf numFmtId="0" fontId="72" fillId="0" borderId="4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4" fontId="23" fillId="0" borderId="0">
      <alignment/>
      <protection locked="0"/>
    </xf>
    <xf numFmtId="172" fontId="23" fillId="0" borderId="0">
      <alignment/>
      <protection locked="0"/>
    </xf>
    <xf numFmtId="0" fontId="23" fillId="0" borderId="0">
      <alignment/>
      <protection locked="0"/>
    </xf>
    <xf numFmtId="0" fontId="21" fillId="0" borderId="7">
      <alignment/>
      <protection/>
    </xf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42" borderId="0" applyNumberFormat="0" applyBorder="0" applyAlignment="0" applyProtection="0"/>
    <xf numFmtId="0" fontId="16" fillId="43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16" fillId="46" borderId="0" applyNumberFormat="0" applyBorder="0" applyAlignment="0" applyProtection="0"/>
    <xf numFmtId="0" fontId="68" fillId="29" borderId="0" applyNumberFormat="0" applyBorder="0" applyAlignment="0" applyProtection="0"/>
    <xf numFmtId="0" fontId="68" fillId="47" borderId="0" applyNumberFormat="0" applyBorder="0" applyAlignment="0" applyProtection="0"/>
    <xf numFmtId="0" fontId="16" fillId="48" borderId="0" applyNumberFormat="0" applyBorder="0" applyAlignment="0" applyProtection="0"/>
    <xf numFmtId="0" fontId="68" fillId="25" borderId="0" applyNumberFormat="0" applyBorder="0" applyAlignment="0" applyProtection="0"/>
    <xf numFmtId="0" fontId="68" fillId="49" borderId="0" applyNumberFormat="0" applyBorder="0" applyAlignment="0" applyProtection="0"/>
    <xf numFmtId="0" fontId="16" fillId="32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2" borderId="0" applyNumberFormat="0" applyBorder="0" applyAlignment="0" applyProtection="0"/>
    <xf numFmtId="0" fontId="16" fillId="29" borderId="0" applyNumberFormat="0" applyBorder="0" applyAlignment="0" applyProtection="0"/>
    <xf numFmtId="0" fontId="68" fillId="46" borderId="0" applyNumberFormat="0" applyBorder="0" applyAlignment="0" applyProtection="0"/>
    <xf numFmtId="0" fontId="75" fillId="53" borderId="1" applyNumberFormat="0" applyAlignment="0" applyProtection="0"/>
    <xf numFmtId="0" fontId="25" fillId="13" borderId="2" applyNumberFormat="0" applyAlignment="0" applyProtection="0"/>
    <xf numFmtId="0" fontId="75" fillId="21" borderId="1" applyNumberFormat="0" applyAlignment="0" applyProtection="0"/>
    <xf numFmtId="173" fontId="11" fillId="0" borderId="0" applyFont="0" applyFill="0" applyBorder="0" applyAlignment="0" applyProtection="0"/>
    <xf numFmtId="174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9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9" fillId="0" borderId="0">
      <alignment/>
      <protection locked="0"/>
    </xf>
    <xf numFmtId="0" fontId="30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2" fontId="30" fillId="0" borderId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2" fontId="30" fillId="0" borderId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76" fontId="23" fillId="0" borderId="0">
      <alignment/>
      <protection locked="0"/>
    </xf>
    <xf numFmtId="176" fontId="23" fillId="0" borderId="0">
      <alignment/>
      <protection locked="0"/>
    </xf>
    <xf numFmtId="0" fontId="32" fillId="0" borderId="0" applyNumberFormat="0" applyFill="0" applyBorder="0" applyAlignment="0" applyProtection="0"/>
    <xf numFmtId="0" fontId="33" fillId="0" borderId="0">
      <alignment/>
      <protection locked="0"/>
    </xf>
    <xf numFmtId="0" fontId="34" fillId="0" borderId="0" applyNumberFormat="0" applyFill="0" applyBorder="0" applyAlignment="0" applyProtection="0"/>
    <xf numFmtId="0" fontId="33" fillId="0" borderId="0">
      <alignment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54" borderId="0" applyNumberFormat="0" applyBorder="0" applyAlignment="0" applyProtection="0"/>
    <xf numFmtId="0" fontId="37" fillId="6" borderId="0" applyNumberFormat="0" applyBorder="0" applyAlignment="0" applyProtection="0"/>
    <xf numFmtId="0" fontId="76" fillId="12" borderId="0" applyNumberFormat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1" fontId="39" fillId="0" borderId="0" applyFont="0" applyFill="0" applyBorder="0" applyAlignment="0" applyProtection="0"/>
    <xf numFmtId="182" fontId="3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77" fillId="55" borderId="0" applyNumberFormat="0" applyBorder="0" applyAlignment="0" applyProtection="0"/>
    <xf numFmtId="0" fontId="40" fillId="21" borderId="0" applyNumberFormat="0" applyBorder="0" applyAlignment="0" applyProtection="0"/>
    <xf numFmtId="0" fontId="59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 applyFill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56" borderId="10" applyNumberFormat="0" applyFont="0" applyAlignment="0" applyProtection="0"/>
    <xf numFmtId="0" fontId="14" fillId="10" borderId="11" applyNumberFormat="0" applyFont="0" applyAlignment="0" applyProtection="0"/>
    <xf numFmtId="0" fontId="1" fillId="56" borderId="10" applyNumberFormat="0" applyFont="0" applyAlignment="0" applyProtection="0"/>
    <xf numFmtId="185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23" fillId="0" borderId="0">
      <alignment/>
      <protection locked="0"/>
    </xf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78" fillId="38" borderId="12" applyNumberFormat="0" applyAlignment="0" applyProtection="0"/>
    <xf numFmtId="0" fontId="42" fillId="39" borderId="13" applyNumberFormat="0" applyAlignment="0" applyProtection="0"/>
    <xf numFmtId="0" fontId="78" fillId="40" borderId="12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62" fillId="0" borderId="15" applyNumberFormat="0" applyFill="0" applyAlignment="0" applyProtection="0"/>
    <xf numFmtId="0" fontId="82" fillId="0" borderId="16" applyNumberFormat="0" applyFill="0" applyAlignment="0" applyProtection="0"/>
    <xf numFmtId="0" fontId="44" fillId="0" borderId="17" applyNumberFormat="0" applyFill="0" applyAlignment="0" applyProtection="0"/>
    <xf numFmtId="0" fontId="63" fillId="0" borderId="18" applyNumberFormat="0" applyFill="0" applyAlignment="0" applyProtection="0"/>
    <xf numFmtId="0" fontId="74" fillId="0" borderId="19" applyNumberFormat="0" applyFill="0" applyAlignment="0" applyProtection="0"/>
    <xf numFmtId="0" fontId="24" fillId="0" borderId="20" applyNumberFormat="0" applyFill="0" applyAlignment="0" applyProtection="0"/>
    <xf numFmtId="0" fontId="58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3" fillId="0" borderId="22" applyNumberFormat="0" applyFill="0" applyAlignment="0" applyProtection="0"/>
    <xf numFmtId="0" fontId="46" fillId="0" borderId="23" applyNumberFormat="0" applyFill="0" applyAlignment="0" applyProtection="0"/>
    <xf numFmtId="0" fontId="83" fillId="0" borderId="24" applyNumberFormat="0" applyFill="0" applyAlignment="0" applyProtection="0"/>
    <xf numFmtId="0" fontId="30" fillId="0" borderId="25" applyNumberFormat="0" applyFill="0" applyAlignment="0" applyProtection="0"/>
    <xf numFmtId="0" fontId="31" fillId="0" borderId="26" applyNumberFormat="0" applyFont="0" applyFill="0" applyAlignment="0" applyProtection="0"/>
    <xf numFmtId="0" fontId="30" fillId="0" borderId="25" applyNumberFormat="0" applyFill="0" applyAlignment="0" applyProtection="0"/>
    <xf numFmtId="0" fontId="31" fillId="0" borderId="26" applyNumberFormat="0" applyFon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71" fontId="1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vertical="center" indent="1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0" fillId="57" borderId="27" xfId="0" applyFont="1" applyFill="1" applyBorder="1" applyAlignment="1" applyProtection="1">
      <alignment horizontal="left" vertical="center"/>
      <protection/>
    </xf>
    <xf numFmtId="0" fontId="11" fillId="57" borderId="0" xfId="0" applyFont="1" applyFill="1" applyBorder="1" applyAlignment="1" applyProtection="1">
      <alignment/>
      <protection/>
    </xf>
    <xf numFmtId="0" fontId="10" fillId="57" borderId="28" xfId="0" applyFont="1" applyFill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12" fillId="57" borderId="0" xfId="0" applyFont="1" applyFill="1" applyBorder="1" applyAlignment="1" applyProtection="1">
      <alignment horizontal="left" vertical="center" indent="1"/>
      <protection/>
    </xf>
    <xf numFmtId="0" fontId="10" fillId="57" borderId="29" xfId="0" applyFont="1" applyFill="1" applyBorder="1" applyAlignment="1" applyProtection="1">
      <alignment vertical="center"/>
      <protection/>
    </xf>
    <xf numFmtId="0" fontId="10" fillId="57" borderId="0" xfId="0" applyFont="1" applyFill="1" applyBorder="1" applyAlignment="1" applyProtection="1">
      <alignment horizontal="left" vertical="center" indent="1"/>
      <protection/>
    </xf>
    <xf numFmtId="0" fontId="12" fillId="57" borderId="0" xfId="0" applyFont="1" applyFill="1" applyBorder="1" applyAlignment="1" applyProtection="1">
      <alignment horizontal="left" vertical="center" indent="2"/>
      <protection/>
    </xf>
    <xf numFmtId="0" fontId="12" fillId="57" borderId="0" xfId="0" applyFont="1" applyFill="1" applyBorder="1" applyAlignment="1" applyProtection="1">
      <alignment horizontal="left" vertical="center" indent="3"/>
      <protection/>
    </xf>
    <xf numFmtId="0" fontId="12" fillId="57" borderId="0" xfId="0" applyFont="1" applyFill="1" applyBorder="1" applyAlignment="1" applyProtection="1" quotePrefix="1">
      <alignment horizontal="left" vertical="center" indent="2"/>
      <protection/>
    </xf>
    <xf numFmtId="0" fontId="10" fillId="57" borderId="29" xfId="0" applyFont="1" applyFill="1" applyBorder="1" applyAlignment="1" applyProtection="1">
      <alignment horizontal="left" vertical="center"/>
      <protection/>
    </xf>
    <xf numFmtId="0" fontId="10" fillId="57" borderId="29" xfId="0" applyFont="1" applyFill="1" applyBorder="1" applyAlignment="1" applyProtection="1" quotePrefix="1">
      <alignment horizontal="left" vertical="center"/>
      <protection/>
    </xf>
    <xf numFmtId="0" fontId="10" fillId="57" borderId="30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0" fillId="57" borderId="28" xfId="0" applyFont="1" applyFill="1" applyBorder="1" applyAlignment="1" applyProtection="1">
      <alignment vertical="center"/>
      <protection/>
    </xf>
    <xf numFmtId="0" fontId="10" fillId="57" borderId="0" xfId="0" applyFont="1" applyFill="1" applyBorder="1" applyAlignment="1" applyProtection="1" quotePrefix="1">
      <alignment horizontal="left" vertical="center" indent="1"/>
      <protection/>
    </xf>
    <xf numFmtId="0" fontId="49" fillId="57" borderId="31" xfId="0" applyFont="1" applyFill="1" applyBorder="1" applyAlignment="1" applyProtection="1">
      <alignment horizontal="center" vertical="center" wrapText="1"/>
      <protection/>
    </xf>
    <xf numFmtId="0" fontId="10" fillId="57" borderId="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Border="1" applyAlignment="1" applyProtection="1">
      <alignment/>
      <protection/>
    </xf>
    <xf numFmtId="0" fontId="84" fillId="57" borderId="0" xfId="0" applyFont="1" applyFill="1" applyAlignment="1">
      <alignment/>
    </xf>
    <xf numFmtId="0" fontId="86" fillId="57" borderId="0" xfId="0" applyFont="1" applyFill="1" applyBorder="1" applyAlignment="1" applyProtection="1">
      <alignment/>
      <protection/>
    </xf>
    <xf numFmtId="0" fontId="84" fillId="0" borderId="0" xfId="0" applyFont="1" applyFill="1" applyAlignment="1">
      <alignment/>
    </xf>
    <xf numFmtId="0" fontId="86" fillId="0" borderId="0" xfId="0" applyFont="1" applyBorder="1" applyAlignment="1" applyProtection="1">
      <alignment/>
      <protection/>
    </xf>
    <xf numFmtId="0" fontId="85" fillId="0" borderId="0" xfId="0" applyFont="1" applyBorder="1" applyAlignment="1" applyProtection="1">
      <alignment vertical="center"/>
      <protection/>
    </xf>
    <xf numFmtId="0" fontId="5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52" fillId="57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171" fontId="10" fillId="57" borderId="29" xfId="0" applyNumberFormat="1" applyFont="1" applyFill="1" applyBorder="1" applyAlignment="1">
      <alignment vertical="center"/>
    </xf>
    <xf numFmtId="171" fontId="10" fillId="57" borderId="0" xfId="0" applyNumberFormat="1" applyFont="1" applyFill="1" applyAlignment="1">
      <alignment vertical="center"/>
    </xf>
    <xf numFmtId="171" fontId="12" fillId="57" borderId="0" xfId="0" applyNumberFormat="1" applyFont="1" applyFill="1" applyAlignment="1">
      <alignment vertical="center"/>
    </xf>
    <xf numFmtId="0" fontId="10" fillId="57" borderId="27" xfId="0" applyFont="1" applyFill="1" applyBorder="1" applyAlignment="1">
      <alignment horizontal="left" vertical="center"/>
    </xf>
    <xf numFmtId="171" fontId="10" fillId="57" borderId="28" xfId="0" applyNumberFormat="1" applyFont="1" applyFill="1" applyBorder="1" applyAlignment="1">
      <alignment vertical="center"/>
    </xf>
    <xf numFmtId="171" fontId="10" fillId="0" borderId="0" xfId="0" applyNumberFormat="1" applyFont="1" applyAlignment="1">
      <alignment vertical="center"/>
    </xf>
    <xf numFmtId="171" fontId="10" fillId="57" borderId="30" xfId="0" applyNumberFormat="1" applyFont="1" applyFill="1" applyBorder="1" applyAlignment="1">
      <alignment vertical="center"/>
    </xf>
    <xf numFmtId="171" fontId="12" fillId="57" borderId="27" xfId="0" applyNumberFormat="1" applyFont="1" applyFill="1" applyBorder="1" applyAlignment="1">
      <alignment vertical="center"/>
    </xf>
    <xf numFmtId="171" fontId="10" fillId="57" borderId="27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0" fontId="5" fillId="0" borderId="0" xfId="0" applyNumberFormat="1" applyFont="1" applyFill="1" applyAlignment="1">
      <alignment horizontal="center" vertical="center" wrapText="1"/>
    </xf>
  </cellXfs>
  <cellStyles count="404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 2" xfId="67"/>
    <cellStyle name="Buena 3" xfId="68"/>
    <cellStyle name="Bueno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1" xfId="95"/>
    <cellStyle name="Encabezado 4" xfId="96"/>
    <cellStyle name="Encabezado 4 2" xfId="97"/>
    <cellStyle name="Encabezado 4 3" xfId="98"/>
    <cellStyle name="Énfasis1" xfId="99"/>
    <cellStyle name="Énfasis1 2" xfId="100"/>
    <cellStyle name="Énfasis1 3" xfId="101"/>
    <cellStyle name="Énfasis2" xfId="102"/>
    <cellStyle name="Énfasis2 2" xfId="103"/>
    <cellStyle name="Énfasis2 3" xfId="104"/>
    <cellStyle name="Énfasis3" xfId="105"/>
    <cellStyle name="Énfasis3 2" xfId="106"/>
    <cellStyle name="Énfasis3 3" xfId="107"/>
    <cellStyle name="Énfasis4" xfId="108"/>
    <cellStyle name="Énfasis4 2" xfId="109"/>
    <cellStyle name="Énfasis4 3" xfId="110"/>
    <cellStyle name="Énfasis5" xfId="111"/>
    <cellStyle name="Énfasis5 2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Euro 2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Euro 9" xfId="128"/>
    <cellStyle name="Euro_Compendio 2008 V" xfId="129"/>
    <cellStyle name="F2" xfId="130"/>
    <cellStyle name="F2 2" xfId="131"/>
    <cellStyle name="F3" xfId="132"/>
    <cellStyle name="F3 2" xfId="133"/>
    <cellStyle name="F4" xfId="134"/>
    <cellStyle name="F4 2" xfId="135"/>
    <cellStyle name="F5" xfId="136"/>
    <cellStyle name="F5 2" xfId="137"/>
    <cellStyle name="F6" xfId="138"/>
    <cellStyle name="F6 2" xfId="139"/>
    <cellStyle name="F7" xfId="140"/>
    <cellStyle name="F7 2" xfId="141"/>
    <cellStyle name="F8" xfId="142"/>
    <cellStyle name="F8 2" xfId="143"/>
    <cellStyle name="Fecha" xfId="144"/>
    <cellStyle name="Fecha 2" xfId="145"/>
    <cellStyle name="Fecha 3" xfId="146"/>
    <cellStyle name="Fecha_Bol_122007" xfId="147"/>
    <cellStyle name="Fechas" xfId="148"/>
    <cellStyle name="Fechas 10" xfId="149"/>
    <cellStyle name="Fechas 2" xfId="150"/>
    <cellStyle name="Fechas 3" xfId="151"/>
    <cellStyle name="Fechas 4" xfId="152"/>
    <cellStyle name="Fechas 5" xfId="153"/>
    <cellStyle name="Fechas 6" xfId="154"/>
    <cellStyle name="Fechas 7" xfId="155"/>
    <cellStyle name="Fechas 8" xfId="156"/>
    <cellStyle name="Fechas 9" xfId="157"/>
    <cellStyle name="Fechas_Aportes Voluntarios - Julio 2010" xfId="158"/>
    <cellStyle name="Fijo" xfId="159"/>
    <cellStyle name="Fijo 2" xfId="160"/>
    <cellStyle name="Fijo 3" xfId="161"/>
    <cellStyle name="Fijo_Bol_122007" xfId="162"/>
    <cellStyle name="Fixed" xfId="163"/>
    <cellStyle name="Fixed 2" xfId="164"/>
    <cellStyle name="Fixed 2 2" xfId="165"/>
    <cellStyle name="Fixed 3" xfId="166"/>
    <cellStyle name="Fixed 4" xfId="167"/>
    <cellStyle name="Fixed 5" xfId="168"/>
    <cellStyle name="Fixed_CA-Infraes" xfId="169"/>
    <cellStyle name="HEADING1" xfId="170"/>
    <cellStyle name="Heading1 2" xfId="171"/>
    <cellStyle name="HEADING2" xfId="172"/>
    <cellStyle name="Heading2 2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11" xfId="181"/>
    <cellStyle name="Millares [0] 2" xfId="182"/>
    <cellStyle name="Millares [0] 3" xfId="183"/>
    <cellStyle name="Millares [0] 4" xfId="184"/>
    <cellStyle name="Millares [0] 5" xfId="185"/>
    <cellStyle name="Millares [0] 6" xfId="186"/>
    <cellStyle name="Millares [0] 7" xfId="187"/>
    <cellStyle name="Millares [0] 8" xfId="188"/>
    <cellStyle name="Millares 10" xfId="189"/>
    <cellStyle name="Millares 11" xfId="190"/>
    <cellStyle name="Millares 12" xfId="191"/>
    <cellStyle name="Millares 12 2" xfId="192"/>
    <cellStyle name="Millares 13" xfId="193"/>
    <cellStyle name="Millares 14" xfId="194"/>
    <cellStyle name="Millares 15" xfId="195"/>
    <cellStyle name="Millares 16" xfId="196"/>
    <cellStyle name="Millares 2" xfId="197"/>
    <cellStyle name="Millares 2 10" xfId="198"/>
    <cellStyle name="Millares 2 11" xfId="199"/>
    <cellStyle name="Millares 2 11 2" xfId="200"/>
    <cellStyle name="Millares 2 2" xfId="201"/>
    <cellStyle name="Millares 2 2 2" xfId="202"/>
    <cellStyle name="Millares 2 2 2 2" xfId="203"/>
    <cellStyle name="Millares 2 2 2 3" xfId="204"/>
    <cellStyle name="Millares 2 2 3" xfId="205"/>
    <cellStyle name="Millares 2 2 4" xfId="206"/>
    <cellStyle name="Millares 2 2 4 2" xfId="207"/>
    <cellStyle name="Millares 2 2 4 2 2" xfId="208"/>
    <cellStyle name="Millares 2 2 4_Hoja1" xfId="209"/>
    <cellStyle name="Millares 2 2 5" xfId="210"/>
    <cellStyle name="Millares 2 2 6" xfId="211"/>
    <cellStyle name="Millares 2 2 7" xfId="212"/>
    <cellStyle name="Millares 2 2 8" xfId="213"/>
    <cellStyle name="Millares 2 2_03" xfId="214"/>
    <cellStyle name="Millares 2 3" xfId="215"/>
    <cellStyle name="Millares 2 3 2" xfId="216"/>
    <cellStyle name="Millares 2 3 2 2" xfId="217"/>
    <cellStyle name="Millares 2 3 2 2 2" xfId="218"/>
    <cellStyle name="Millares 2 3 2 3" xfId="219"/>
    <cellStyle name="Millares 2 3 2_Hoja1" xfId="220"/>
    <cellStyle name="Millares 2 3 3" xfId="221"/>
    <cellStyle name="Millares 2 3 3 2" xfId="222"/>
    <cellStyle name="Millares 2 3 4" xfId="223"/>
    <cellStyle name="Millares 2 3 5" xfId="224"/>
    <cellStyle name="Millares 2 3_BG Fondos" xfId="225"/>
    <cellStyle name="Millares 2 4" xfId="226"/>
    <cellStyle name="Millares 2 4 2" xfId="227"/>
    <cellStyle name="Millares 2 4 2 2" xfId="228"/>
    <cellStyle name="Millares 2 4_Hoja1" xfId="229"/>
    <cellStyle name="Millares 2 5" xfId="230"/>
    <cellStyle name="Millares 2 5 2" xfId="231"/>
    <cellStyle name="Millares 2 6" xfId="232"/>
    <cellStyle name="Millares 2 7" xfId="233"/>
    <cellStyle name="Millares 2 8" xfId="234"/>
    <cellStyle name="Millares 2 9" xfId="235"/>
    <cellStyle name="Millares 2_Bol_0411(corregido emisor inst)" xfId="236"/>
    <cellStyle name="Millares 3 2" xfId="237"/>
    <cellStyle name="Millares 3 2 2" xfId="238"/>
    <cellStyle name="Millares 3 2 2 2" xfId="239"/>
    <cellStyle name="Millares 3 2 3" xfId="240"/>
    <cellStyle name="Millares 3 2_Hoja1" xfId="241"/>
    <cellStyle name="Millares 4" xfId="242"/>
    <cellStyle name="Millares 4 2" xfId="243"/>
    <cellStyle name="Millares 4 2 2" xfId="244"/>
    <cellStyle name="Millares 4 2 2 2" xfId="245"/>
    <cellStyle name="Millares 4 2 3" xfId="246"/>
    <cellStyle name="Millares 4 2_Hoja1" xfId="247"/>
    <cellStyle name="Millares 5" xfId="248"/>
    <cellStyle name="Millares 5 2" xfId="249"/>
    <cellStyle name="Millares 5 2 2" xfId="250"/>
    <cellStyle name="Millares 5 2 2 2" xfId="251"/>
    <cellStyle name="Millares 5 2 3" xfId="252"/>
    <cellStyle name="Millares 5 2_Hoja1" xfId="253"/>
    <cellStyle name="Millares 5 3" xfId="254"/>
    <cellStyle name="Millares 5 3 2" xfId="255"/>
    <cellStyle name="Millares 5 4" xfId="256"/>
    <cellStyle name="Millares 5_Bol_0411(corregido emisor inst)" xfId="257"/>
    <cellStyle name="Millares 6" xfId="258"/>
    <cellStyle name="Millares 6 2" xfId="259"/>
    <cellStyle name="Millares 7" xfId="260"/>
    <cellStyle name="Millares 8" xfId="261"/>
    <cellStyle name="Millares 9" xfId="262"/>
    <cellStyle name="Millares Sangría" xfId="263"/>
    <cellStyle name="Millares Sangría 1" xfId="264"/>
    <cellStyle name="Currency" xfId="265"/>
    <cellStyle name="Currency [0]" xfId="266"/>
    <cellStyle name="Moneda 2" xfId="267"/>
    <cellStyle name="Moneda 2 2" xfId="268"/>
    <cellStyle name="Moneda 2 2 2" xfId="269"/>
    <cellStyle name="Moneda 2_Hoja1" xfId="270"/>
    <cellStyle name="Moneda 3" xfId="271"/>
    <cellStyle name="Monetario0" xfId="272"/>
    <cellStyle name="Neutral" xfId="273"/>
    <cellStyle name="Neutral 2" xfId="274"/>
    <cellStyle name="Neutral 3" xfId="275"/>
    <cellStyle name="Normal 10" xfId="276"/>
    <cellStyle name="Normal 11" xfId="277"/>
    <cellStyle name="Normal 12" xfId="278"/>
    <cellStyle name="Normal 13" xfId="279"/>
    <cellStyle name="Normal 14" xfId="280"/>
    <cellStyle name="Normal 15" xfId="281"/>
    <cellStyle name="Normal 15 2" xfId="282"/>
    <cellStyle name="Normal 16" xfId="283"/>
    <cellStyle name="Normal 17" xfId="284"/>
    <cellStyle name="Normal 17 2" xfId="285"/>
    <cellStyle name="Normal 18" xfId="286"/>
    <cellStyle name="Normal 18 2" xfId="287"/>
    <cellStyle name="Normal 19" xfId="288"/>
    <cellStyle name="Normal 19 2" xfId="289"/>
    <cellStyle name="Normal 2" xfId="290"/>
    <cellStyle name="Normal 2 10" xfId="291"/>
    <cellStyle name="Normal 2 2" xfId="292"/>
    <cellStyle name="Normal 2 2 2" xfId="293"/>
    <cellStyle name="Normal 2 2 3" xfId="294"/>
    <cellStyle name="Normal 2 2_Sol Tra Pres" xfId="295"/>
    <cellStyle name="Normal 2 3" xfId="296"/>
    <cellStyle name="Normal 2 4" xfId="297"/>
    <cellStyle name="Normal 2 4 2" xfId="298"/>
    <cellStyle name="Normal 2 4 2 2" xfId="299"/>
    <cellStyle name="Normal 2 4_Hoja1" xfId="300"/>
    <cellStyle name="Normal 2 5" xfId="301"/>
    <cellStyle name="Normal 2 6" xfId="302"/>
    <cellStyle name="Normal 2 7" xfId="303"/>
    <cellStyle name="Normal 2 8" xfId="304"/>
    <cellStyle name="Normal 2 9" xfId="305"/>
    <cellStyle name="Normal 2_Aportes Voluntarios - Julio 2010" xfId="306"/>
    <cellStyle name="Normal 20" xfId="307"/>
    <cellStyle name="Normal 20 2" xfId="308"/>
    <cellStyle name="Normal 21" xfId="309"/>
    <cellStyle name="Normal 21 2" xfId="310"/>
    <cellStyle name="Normal 22" xfId="311"/>
    <cellStyle name="Normal 22 2" xfId="312"/>
    <cellStyle name="Normal 23" xfId="313"/>
    <cellStyle name="Normal 23 2" xfId="314"/>
    <cellStyle name="Normal 24" xfId="315"/>
    <cellStyle name="Normal 24 2" xfId="316"/>
    <cellStyle name="Normal 25" xfId="317"/>
    <cellStyle name="Normal 26" xfId="318"/>
    <cellStyle name="Normal 27" xfId="319"/>
    <cellStyle name="Normal 28" xfId="320"/>
    <cellStyle name="Normal 29" xfId="321"/>
    <cellStyle name="Normal 3" xfId="322"/>
    <cellStyle name="Normal 3 2" xfId="323"/>
    <cellStyle name="Normal 3 2 2" xfId="324"/>
    <cellStyle name="Normal 3 3" xfId="325"/>
    <cellStyle name="Normal 3 4" xfId="326"/>
    <cellStyle name="Normal 3_Aportes Voluntarios - Julio 2010" xfId="327"/>
    <cellStyle name="Normal 30" xfId="328"/>
    <cellStyle name="Normal 31" xfId="329"/>
    <cellStyle name="Normal 32" xfId="330"/>
    <cellStyle name="Normal 4" xfId="331"/>
    <cellStyle name="Normal 4 2" xfId="332"/>
    <cellStyle name="Normal 4 2 2" xfId="333"/>
    <cellStyle name="Normal 4 3" xfId="334"/>
    <cellStyle name="Normal 4_Formato nuevos cuadros" xfId="335"/>
    <cellStyle name="Normal 5" xfId="336"/>
    <cellStyle name="Normal 5 2" xfId="337"/>
    <cellStyle name="Normal 5 3" xfId="338"/>
    <cellStyle name="Normal 6" xfId="339"/>
    <cellStyle name="Normal 6 2" xfId="340"/>
    <cellStyle name="Normal 6 2 2" xfId="341"/>
    <cellStyle name="Normal 6_Hoja1" xfId="342"/>
    <cellStyle name="Normal 7" xfId="343"/>
    <cellStyle name="Normal 7 2" xfId="344"/>
    <cellStyle name="Normal 7 2 2" xfId="345"/>
    <cellStyle name="Normal 7 2 3" xfId="346"/>
    <cellStyle name="Normal 7 3" xfId="347"/>
    <cellStyle name="Normal 7_Hoja1" xfId="348"/>
    <cellStyle name="Normal 8" xfId="349"/>
    <cellStyle name="Normal 9" xfId="350"/>
    <cellStyle name="Notas" xfId="351"/>
    <cellStyle name="Notas 2" xfId="352"/>
    <cellStyle name="Notas 2 2" xfId="353"/>
    <cellStyle name="Original" xfId="354"/>
    <cellStyle name="Original 2" xfId="355"/>
    <cellStyle name="Original 3" xfId="356"/>
    <cellStyle name="Percent" xfId="357"/>
    <cellStyle name="Percent" xfId="358"/>
    <cellStyle name="Porcentaje 2" xfId="359"/>
    <cellStyle name="Porcentaje 2 2" xfId="360"/>
    <cellStyle name="Porcentaje 3" xfId="361"/>
    <cellStyle name="Porcentaje 3 2" xfId="362"/>
    <cellStyle name="Porcentaje 3 3" xfId="363"/>
    <cellStyle name="Porcentaje 4" xfId="364"/>
    <cellStyle name="Porcentaje 5" xfId="365"/>
    <cellStyle name="Porcentual 10" xfId="366"/>
    <cellStyle name="Porcentual 2" xfId="367"/>
    <cellStyle name="Porcentual 2 2" xfId="368"/>
    <cellStyle name="Porcentual 2 3" xfId="369"/>
    <cellStyle name="Porcentual 2 4" xfId="370"/>
    <cellStyle name="Porcentual 2 4 2" xfId="371"/>
    <cellStyle name="Porcentual 2 5" xfId="372"/>
    <cellStyle name="Porcentual 2 6" xfId="373"/>
    <cellStyle name="Porcentual 2 7" xfId="374"/>
    <cellStyle name="Porcentual 2 8" xfId="375"/>
    <cellStyle name="Porcentual 3 2" xfId="376"/>
    <cellStyle name="Porcentual 4 2" xfId="377"/>
    <cellStyle name="Porcentual 4 3" xfId="378"/>
    <cellStyle name="Porcentual 5" xfId="379"/>
    <cellStyle name="Porcentual 5 2" xfId="380"/>
    <cellStyle name="Porcentual 5 2 2" xfId="381"/>
    <cellStyle name="Porcentual 6" xfId="382"/>
    <cellStyle name="Porcentual 7" xfId="383"/>
    <cellStyle name="Porcentual 8" xfId="384"/>
    <cellStyle name="Porcentual 9" xfId="385"/>
    <cellStyle name="Punto0" xfId="386"/>
    <cellStyle name="Salida" xfId="387"/>
    <cellStyle name="Salida 2" xfId="388"/>
    <cellStyle name="Salida 3" xfId="389"/>
    <cellStyle name="Texto de advertencia" xfId="390"/>
    <cellStyle name="Texto de advertencia 2" xfId="391"/>
    <cellStyle name="Texto explicativo" xfId="392"/>
    <cellStyle name="Texto explicativo 2" xfId="393"/>
    <cellStyle name="Título" xfId="394"/>
    <cellStyle name="Título 1 2" xfId="395"/>
    <cellStyle name="Título 1 3" xfId="396"/>
    <cellStyle name="Título 2" xfId="397"/>
    <cellStyle name="Título 2 2" xfId="398"/>
    <cellStyle name="Título 2 3" xfId="399"/>
    <cellStyle name="Título 3" xfId="400"/>
    <cellStyle name="Título 3 2" xfId="401"/>
    <cellStyle name="Título 3 3" xfId="402"/>
    <cellStyle name="Título 4" xfId="403"/>
    <cellStyle name="Título 5" xfId="404"/>
    <cellStyle name="Total" xfId="405"/>
    <cellStyle name="Total 10" xfId="406"/>
    <cellStyle name="Total 10 2" xfId="407"/>
    <cellStyle name="Total 2 2" xfId="408"/>
    <cellStyle name="Total 2 3" xfId="409"/>
    <cellStyle name="Total 3 2" xfId="410"/>
    <cellStyle name="Total 3 2 2" xfId="411"/>
    <cellStyle name="Total 4" xfId="412"/>
    <cellStyle name="Total 5" xfId="413"/>
    <cellStyle name="Total 6" xfId="414"/>
    <cellStyle name="Total 7" xfId="415"/>
    <cellStyle name="Total 8" xfId="416"/>
    <cellStyle name="Total 9" xfId="4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.7109375" style="27" customWidth="1"/>
    <col min="2" max="2" width="50.7109375" style="17" customWidth="1"/>
    <col min="3" max="17" width="11.7109375" style="17" customWidth="1"/>
    <col min="18" max="18" width="11.7109375" style="20" customWidth="1"/>
    <col min="19" max="20" width="11.7109375" style="17" customWidth="1"/>
    <col min="21" max="16384" width="11.421875" style="17" customWidth="1"/>
  </cols>
  <sheetData>
    <row r="1" spans="1:20" s="1" customFormat="1" ht="31.5" customHeight="1">
      <c r="A1" s="23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s="2" customFormat="1" ht="18" customHeight="1">
      <c r="A2" s="24"/>
      <c r="B2" s="77" t="s">
        <v>93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s="3" customFormat="1" ht="18.75" customHeight="1">
      <c r="A3" s="23"/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s="7" customFormat="1" ht="12.75" customHeight="1" thickBot="1">
      <c r="A4" s="25"/>
      <c r="B4" s="4"/>
      <c r="C4" s="5"/>
      <c r="D4" s="6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8" customFormat="1" ht="27.75" customHeight="1" thickTop="1">
      <c r="A5" s="50"/>
      <c r="B5" s="59" t="s">
        <v>2</v>
      </c>
      <c r="C5" s="60" t="s">
        <v>3</v>
      </c>
      <c r="D5" s="60" t="s">
        <v>4</v>
      </c>
      <c r="E5" s="60" t="s">
        <v>5</v>
      </c>
      <c r="F5" s="60" t="s">
        <v>84</v>
      </c>
      <c r="G5" s="60" t="s">
        <v>6</v>
      </c>
      <c r="H5" s="60" t="s">
        <v>89</v>
      </c>
      <c r="I5" s="60" t="s">
        <v>7</v>
      </c>
      <c r="J5" s="60" t="s">
        <v>8</v>
      </c>
      <c r="K5" s="60" t="s">
        <v>9</v>
      </c>
      <c r="L5" s="60" t="s">
        <v>86</v>
      </c>
      <c r="M5" s="60" t="s">
        <v>10</v>
      </c>
      <c r="N5" s="60" t="s">
        <v>87</v>
      </c>
      <c r="O5" s="60" t="s">
        <v>11</v>
      </c>
      <c r="P5" s="60" t="s">
        <v>91</v>
      </c>
      <c r="Q5" s="60" t="s">
        <v>12</v>
      </c>
      <c r="R5" s="60" t="s">
        <v>13</v>
      </c>
      <c r="S5" s="60" t="s">
        <v>92</v>
      </c>
      <c r="T5" s="60" t="s">
        <v>14</v>
      </c>
    </row>
    <row r="6" spans="1:20" s="9" customFormat="1" ht="13.5">
      <c r="A6" s="49"/>
      <c r="B6" s="34" t="s">
        <v>15</v>
      </c>
      <c r="C6" s="67">
        <v>46010.80921</v>
      </c>
      <c r="D6" s="67">
        <v>547514.4665099999</v>
      </c>
      <c r="E6" s="67">
        <v>210534.99652000002</v>
      </c>
      <c r="F6" s="67">
        <v>247475.42106</v>
      </c>
      <c r="G6" s="67">
        <v>23204.55514</v>
      </c>
      <c r="H6" s="67">
        <v>14333192.29218</v>
      </c>
      <c r="I6" s="67">
        <v>811687.38877</v>
      </c>
      <c r="J6" s="67">
        <v>5416784.6688</v>
      </c>
      <c r="K6" s="67">
        <v>17581.468149999997</v>
      </c>
      <c r="L6" s="67">
        <v>2992163.86836</v>
      </c>
      <c r="M6" s="67">
        <v>185965.32232</v>
      </c>
      <c r="N6" s="67">
        <v>13658568.50259</v>
      </c>
      <c r="O6" s="67">
        <v>3383224.64614</v>
      </c>
      <c r="P6" s="67">
        <v>97301.29205</v>
      </c>
      <c r="Q6" s="67">
        <v>13810765.24499</v>
      </c>
      <c r="R6" s="67">
        <v>43907.853619999994</v>
      </c>
      <c r="S6" s="67">
        <v>644968.02569</v>
      </c>
      <c r="T6" s="67">
        <v>56470850.82209999</v>
      </c>
    </row>
    <row r="7" spans="1:20" s="9" customFormat="1" ht="13.5">
      <c r="A7" s="50"/>
      <c r="B7" s="35" t="s">
        <v>16</v>
      </c>
      <c r="C7" s="68">
        <v>19472.00044</v>
      </c>
      <c r="D7" s="68">
        <v>342648.46394000005</v>
      </c>
      <c r="E7" s="68">
        <v>107014.92658</v>
      </c>
      <c r="F7" s="68">
        <v>170982.69578</v>
      </c>
      <c r="G7" s="68">
        <v>8622.46427</v>
      </c>
      <c r="H7" s="68">
        <v>13275980.58036</v>
      </c>
      <c r="I7" s="68">
        <v>512551.04253000004</v>
      </c>
      <c r="J7" s="68">
        <v>4944784.28868</v>
      </c>
      <c r="K7" s="68">
        <v>5782.1675</v>
      </c>
      <c r="L7" s="68">
        <v>2302341.38773</v>
      </c>
      <c r="M7" s="68">
        <v>139849.04201</v>
      </c>
      <c r="N7" s="68">
        <v>12034713.85701</v>
      </c>
      <c r="O7" s="68">
        <v>3139311.8560400004</v>
      </c>
      <c r="P7" s="68">
        <v>61611.902839999995</v>
      </c>
      <c r="Q7" s="68">
        <v>11810540.21248</v>
      </c>
      <c r="R7" s="68">
        <v>21511.41118</v>
      </c>
      <c r="S7" s="68">
        <v>604798.07244</v>
      </c>
      <c r="T7" s="68">
        <v>49502516.37181</v>
      </c>
    </row>
    <row r="8" spans="1:20" s="9" customFormat="1" ht="13.5">
      <c r="A8" s="49"/>
      <c r="B8" s="36" t="s">
        <v>17</v>
      </c>
      <c r="C8" s="69">
        <v>3896.1692599999997</v>
      </c>
      <c r="D8" s="69">
        <v>118719.54457</v>
      </c>
      <c r="E8" s="69">
        <v>32198.836760000002</v>
      </c>
      <c r="F8" s="69">
        <v>27190.38925</v>
      </c>
      <c r="G8" s="69">
        <v>1927.5666</v>
      </c>
      <c r="H8" s="69">
        <v>123659.89134</v>
      </c>
      <c r="I8" s="69">
        <v>173684.25215000001</v>
      </c>
      <c r="J8" s="69">
        <v>617782.07087</v>
      </c>
      <c r="K8" s="69">
        <v>947.09487</v>
      </c>
      <c r="L8" s="69">
        <v>345705.29129</v>
      </c>
      <c r="M8" s="69">
        <v>620.7278699999999</v>
      </c>
      <c r="N8" s="69">
        <v>1213695.2912899998</v>
      </c>
      <c r="O8" s="69">
        <v>26532.44023</v>
      </c>
      <c r="P8" s="69">
        <v>22254.4384</v>
      </c>
      <c r="Q8" s="69">
        <v>1218429.56809</v>
      </c>
      <c r="R8" s="69">
        <v>10186.73782</v>
      </c>
      <c r="S8" s="69">
        <v>95.97379</v>
      </c>
      <c r="T8" s="69">
        <v>3937526.2844499997</v>
      </c>
    </row>
    <row r="9" spans="1:20" s="9" customFormat="1" ht="13.5">
      <c r="A9" s="49"/>
      <c r="B9" s="36" t="s">
        <v>18</v>
      </c>
      <c r="C9" s="69">
        <v>0</v>
      </c>
      <c r="D9" s="69">
        <v>206720.21401</v>
      </c>
      <c r="E9" s="69">
        <v>10151.793699999998</v>
      </c>
      <c r="F9" s="69">
        <v>22573.171120000003</v>
      </c>
      <c r="G9" s="69">
        <v>0</v>
      </c>
      <c r="H9" s="69">
        <v>2445434.22726</v>
      </c>
      <c r="I9" s="69">
        <v>0</v>
      </c>
      <c r="J9" s="69">
        <v>1015376.8079400001</v>
      </c>
      <c r="K9" s="69">
        <v>0</v>
      </c>
      <c r="L9" s="69">
        <v>1644775.4708099999</v>
      </c>
      <c r="M9" s="69">
        <v>9723.458789999999</v>
      </c>
      <c r="N9" s="69">
        <v>4988885.42447</v>
      </c>
      <c r="O9" s="69">
        <v>854508.42597</v>
      </c>
      <c r="P9" s="69">
        <v>0</v>
      </c>
      <c r="Q9" s="69">
        <v>4501228.81676</v>
      </c>
      <c r="R9" s="69">
        <v>0</v>
      </c>
      <c r="S9" s="69">
        <v>93703.53038</v>
      </c>
      <c r="T9" s="69">
        <v>15793081.341209998</v>
      </c>
    </row>
    <row r="10" spans="1:20" s="9" customFormat="1" ht="13.5">
      <c r="A10" s="49"/>
      <c r="B10" s="36" t="s">
        <v>19</v>
      </c>
      <c r="C10" s="69">
        <v>0</v>
      </c>
      <c r="D10" s="69">
        <v>0</v>
      </c>
      <c r="E10" s="69">
        <v>0</v>
      </c>
      <c r="F10" s="69">
        <v>116349.00627</v>
      </c>
      <c r="G10" s="69">
        <v>0</v>
      </c>
      <c r="H10" s="69">
        <v>10660084.182629999</v>
      </c>
      <c r="I10" s="69">
        <v>0</v>
      </c>
      <c r="J10" s="69">
        <v>3248289.7125699995</v>
      </c>
      <c r="K10" s="69">
        <v>0</v>
      </c>
      <c r="L10" s="69">
        <v>0</v>
      </c>
      <c r="M10" s="69">
        <v>129504.85535</v>
      </c>
      <c r="N10" s="69">
        <v>5302749.68178</v>
      </c>
      <c r="O10" s="69">
        <v>2252901.62821</v>
      </c>
      <c r="P10" s="69">
        <v>0</v>
      </c>
      <c r="Q10" s="69">
        <v>5240832.914249999</v>
      </c>
      <c r="R10" s="69">
        <v>0</v>
      </c>
      <c r="S10" s="69">
        <v>510887.0935</v>
      </c>
      <c r="T10" s="69">
        <v>27461599.074559998</v>
      </c>
    </row>
    <row r="11" spans="1:20" s="9" customFormat="1" ht="13.5">
      <c r="A11" s="49"/>
      <c r="B11" s="37" t="s">
        <v>20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34384.08052</v>
      </c>
      <c r="I11" s="69">
        <v>0</v>
      </c>
      <c r="J11" s="69">
        <v>170145.8306</v>
      </c>
      <c r="K11" s="69">
        <v>0</v>
      </c>
      <c r="L11" s="69">
        <v>0</v>
      </c>
      <c r="M11" s="69">
        <v>129504.85535</v>
      </c>
      <c r="N11" s="69">
        <v>671050.9215800001</v>
      </c>
      <c r="O11" s="69">
        <v>0</v>
      </c>
      <c r="P11" s="69">
        <v>0</v>
      </c>
      <c r="Q11" s="69">
        <v>62102.89308</v>
      </c>
      <c r="R11" s="69">
        <v>0</v>
      </c>
      <c r="S11" s="69">
        <v>17187.91213</v>
      </c>
      <c r="T11" s="69">
        <v>1084376.4932600001</v>
      </c>
    </row>
    <row r="12" spans="1:20" s="9" customFormat="1" ht="13.5">
      <c r="A12" s="49"/>
      <c r="B12" s="37" t="s">
        <v>21</v>
      </c>
      <c r="C12" s="69">
        <v>0</v>
      </c>
      <c r="D12" s="69">
        <v>0</v>
      </c>
      <c r="E12" s="69">
        <v>0</v>
      </c>
      <c r="F12" s="69">
        <v>113430.24388</v>
      </c>
      <c r="G12" s="69">
        <v>0</v>
      </c>
      <c r="H12" s="69">
        <v>5624519.26121</v>
      </c>
      <c r="I12" s="69">
        <v>0</v>
      </c>
      <c r="J12" s="69">
        <v>1876023.8028499999</v>
      </c>
      <c r="K12" s="69">
        <v>0</v>
      </c>
      <c r="L12" s="69">
        <v>0</v>
      </c>
      <c r="M12" s="69">
        <v>0</v>
      </c>
      <c r="N12" s="69">
        <v>2456352.21038</v>
      </c>
      <c r="O12" s="69">
        <v>1799725.87865</v>
      </c>
      <c r="P12" s="69">
        <v>0</v>
      </c>
      <c r="Q12" s="69">
        <v>2732479.70786</v>
      </c>
      <c r="R12" s="69">
        <v>0</v>
      </c>
      <c r="S12" s="69">
        <v>477006.48947000003</v>
      </c>
      <c r="T12" s="69">
        <v>15079537.5943</v>
      </c>
    </row>
    <row r="13" spans="1:20" s="9" customFormat="1" ht="13.5">
      <c r="A13" s="49"/>
      <c r="B13" s="37" t="s">
        <v>22</v>
      </c>
      <c r="C13" s="69">
        <v>0</v>
      </c>
      <c r="D13" s="69">
        <v>0</v>
      </c>
      <c r="E13" s="69">
        <v>0</v>
      </c>
      <c r="F13" s="69">
        <v>2918.7623900000003</v>
      </c>
      <c r="G13" s="69">
        <v>0</v>
      </c>
      <c r="H13" s="69">
        <v>5001180.840899999</v>
      </c>
      <c r="I13" s="69">
        <v>0</v>
      </c>
      <c r="J13" s="69">
        <v>1202120.07912</v>
      </c>
      <c r="K13" s="69">
        <v>0</v>
      </c>
      <c r="L13" s="69">
        <v>0</v>
      </c>
      <c r="M13" s="69">
        <v>0</v>
      </c>
      <c r="N13" s="69">
        <v>2175346.5498200003</v>
      </c>
      <c r="O13" s="69">
        <v>453175.74956</v>
      </c>
      <c r="P13" s="69">
        <v>0</v>
      </c>
      <c r="Q13" s="69">
        <v>2446250.31331</v>
      </c>
      <c r="R13" s="69">
        <v>0</v>
      </c>
      <c r="S13" s="69">
        <v>16692.6919</v>
      </c>
      <c r="T13" s="69">
        <v>11297684.987</v>
      </c>
    </row>
    <row r="14" spans="1:20" s="9" customFormat="1" ht="13.5">
      <c r="A14" s="49"/>
      <c r="B14" s="38" t="s">
        <v>23</v>
      </c>
      <c r="C14" s="69">
        <v>14439.58871</v>
      </c>
      <c r="D14" s="69">
        <v>17208.70536</v>
      </c>
      <c r="E14" s="69">
        <v>55057.29612</v>
      </c>
      <c r="F14" s="69">
        <v>4870.12914</v>
      </c>
      <c r="G14" s="69">
        <v>6694.89767</v>
      </c>
      <c r="H14" s="69">
        <v>46802.27913</v>
      </c>
      <c r="I14" s="69">
        <v>332795.63742000004</v>
      </c>
      <c r="J14" s="69">
        <v>63335.6973</v>
      </c>
      <c r="K14" s="69">
        <v>4835.07263</v>
      </c>
      <c r="L14" s="69">
        <v>310013.12563</v>
      </c>
      <c r="M14" s="69">
        <v>0</v>
      </c>
      <c r="N14" s="69">
        <v>492433.45947</v>
      </c>
      <c r="O14" s="69">
        <v>5369.36163</v>
      </c>
      <c r="P14" s="69">
        <v>39357.464439999996</v>
      </c>
      <c r="Q14" s="69">
        <v>789211.17439</v>
      </c>
      <c r="R14" s="69">
        <v>11324.673359999999</v>
      </c>
      <c r="S14" s="69">
        <v>111.47477</v>
      </c>
      <c r="T14" s="69">
        <v>2193860.03717</v>
      </c>
    </row>
    <row r="15" spans="1:20" s="9" customFormat="1" ht="13.5">
      <c r="A15" s="49"/>
      <c r="B15" s="36" t="s">
        <v>24</v>
      </c>
      <c r="C15" s="69">
        <v>1136.24247</v>
      </c>
      <c r="D15" s="69">
        <v>0</v>
      </c>
      <c r="E15" s="69">
        <v>9607</v>
      </c>
      <c r="F15" s="69">
        <v>0</v>
      </c>
      <c r="G15" s="69">
        <v>0</v>
      </c>
      <c r="H15" s="69">
        <v>0</v>
      </c>
      <c r="I15" s="69">
        <v>6071.15296</v>
      </c>
      <c r="J15" s="69">
        <v>0</v>
      </c>
      <c r="K15" s="69">
        <v>0</v>
      </c>
      <c r="L15" s="69">
        <v>1847.5</v>
      </c>
      <c r="M15" s="69">
        <v>0</v>
      </c>
      <c r="N15" s="69">
        <v>36950</v>
      </c>
      <c r="O15" s="69">
        <v>0</v>
      </c>
      <c r="P15" s="69">
        <v>0</v>
      </c>
      <c r="Q15" s="69">
        <v>60837.738990000005</v>
      </c>
      <c r="R15" s="69">
        <v>0</v>
      </c>
      <c r="S15" s="69">
        <v>0</v>
      </c>
      <c r="T15" s="69">
        <v>116449.63442000002</v>
      </c>
    </row>
    <row r="16" spans="1:20" s="31" customFormat="1" ht="13.5">
      <c r="A16" s="49"/>
      <c r="B16" s="35" t="s">
        <v>25</v>
      </c>
      <c r="C16" s="68">
        <v>2149.19478</v>
      </c>
      <c r="D16" s="68">
        <v>14720.32399</v>
      </c>
      <c r="E16" s="68">
        <v>38857.35165999999</v>
      </c>
      <c r="F16" s="68">
        <v>1541.92916</v>
      </c>
      <c r="G16" s="68">
        <v>475.54505</v>
      </c>
      <c r="H16" s="68">
        <v>0</v>
      </c>
      <c r="I16" s="68">
        <v>26159.27382</v>
      </c>
      <c r="J16" s="68">
        <v>0</v>
      </c>
      <c r="K16" s="68">
        <v>1939.90618</v>
      </c>
      <c r="L16" s="68">
        <v>142688.35315</v>
      </c>
      <c r="M16" s="68">
        <v>0</v>
      </c>
      <c r="N16" s="68">
        <v>89459.08204000001</v>
      </c>
      <c r="O16" s="68">
        <v>0</v>
      </c>
      <c r="P16" s="68">
        <v>8912.40367</v>
      </c>
      <c r="Q16" s="68">
        <v>337335.71018</v>
      </c>
      <c r="R16" s="68">
        <v>406.69659</v>
      </c>
      <c r="S16" s="68">
        <v>11.05242</v>
      </c>
      <c r="T16" s="68">
        <v>664656.8226899998</v>
      </c>
    </row>
    <row r="17" spans="1:20" s="31" customFormat="1" ht="13.5">
      <c r="A17" s="49"/>
      <c r="B17" s="35" t="s">
        <v>26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1.25652</v>
      </c>
      <c r="S17" s="68">
        <v>0</v>
      </c>
      <c r="T17" s="68">
        <v>1.25652</v>
      </c>
    </row>
    <row r="18" spans="1:20" s="31" customFormat="1" ht="13.5">
      <c r="A18" s="49"/>
      <c r="B18" s="35" t="s">
        <v>27</v>
      </c>
      <c r="C18" s="68">
        <v>15194.322789999998</v>
      </c>
      <c r="D18" s="68">
        <v>140848.6508</v>
      </c>
      <c r="E18" s="68">
        <v>47898.30984</v>
      </c>
      <c r="F18" s="68">
        <v>55519.10824</v>
      </c>
      <c r="G18" s="68">
        <v>10449.2932</v>
      </c>
      <c r="H18" s="68">
        <v>683843.21285</v>
      </c>
      <c r="I18" s="68">
        <v>202205.23883000002</v>
      </c>
      <c r="J18" s="68">
        <v>319983.31695</v>
      </c>
      <c r="K18" s="68">
        <v>7303.25516</v>
      </c>
      <c r="L18" s="68">
        <v>391430.55069999996</v>
      </c>
      <c r="M18" s="68">
        <v>34160.20764</v>
      </c>
      <c r="N18" s="68">
        <v>1046909.17277</v>
      </c>
      <c r="O18" s="68">
        <v>129850.43368999999</v>
      </c>
      <c r="P18" s="68">
        <v>19834.8041</v>
      </c>
      <c r="Q18" s="68">
        <v>1113460.03541</v>
      </c>
      <c r="R18" s="68">
        <v>16248.66778</v>
      </c>
      <c r="S18" s="68">
        <v>25254.33135</v>
      </c>
      <c r="T18" s="68">
        <v>4260392.912099998</v>
      </c>
    </row>
    <row r="19" spans="1:20" s="32" customFormat="1" ht="13.5">
      <c r="A19" s="49"/>
      <c r="B19" s="35" t="s">
        <v>28</v>
      </c>
      <c r="C19" s="68">
        <v>5318.01298</v>
      </c>
      <c r="D19" s="68">
        <v>49297.027780000004</v>
      </c>
      <c r="E19" s="68">
        <v>16764.40844</v>
      </c>
      <c r="F19" s="68">
        <v>19431.687879999998</v>
      </c>
      <c r="G19" s="68">
        <v>3657.25262</v>
      </c>
      <c r="H19" s="68">
        <v>373368.49897</v>
      </c>
      <c r="I19" s="68">
        <v>70771.83359000001</v>
      </c>
      <c r="J19" s="68">
        <v>152017.06316999998</v>
      </c>
      <c r="K19" s="68">
        <v>2556.13931</v>
      </c>
      <c r="L19" s="68">
        <v>155694.61872</v>
      </c>
      <c r="M19" s="68">
        <v>11956.07267</v>
      </c>
      <c r="N19" s="68">
        <v>487486.39077</v>
      </c>
      <c r="O19" s="68">
        <v>114062.35641</v>
      </c>
      <c r="P19" s="68">
        <v>6942.18144</v>
      </c>
      <c r="Q19" s="68">
        <v>545856.44574</v>
      </c>
      <c r="R19" s="68">
        <v>5687.033719999999</v>
      </c>
      <c r="S19" s="68">
        <v>14904.56948</v>
      </c>
      <c r="T19" s="68">
        <v>2035771.5936900002</v>
      </c>
    </row>
    <row r="20" spans="1:20" s="32" customFormat="1" ht="13.5">
      <c r="A20" s="49"/>
      <c r="B20" s="35" t="s">
        <v>29</v>
      </c>
      <c r="C20" s="68">
        <v>3877.27823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8.95806</v>
      </c>
      <c r="M20" s="68">
        <v>0</v>
      </c>
      <c r="N20" s="68">
        <v>0</v>
      </c>
      <c r="O20" s="68">
        <v>0</v>
      </c>
      <c r="P20" s="68">
        <v>0</v>
      </c>
      <c r="Q20" s="68">
        <v>3572.8411800000003</v>
      </c>
      <c r="R20" s="68">
        <v>52.787819999999996</v>
      </c>
      <c r="S20" s="68">
        <v>0</v>
      </c>
      <c r="T20" s="68">
        <v>7511.86529</v>
      </c>
    </row>
    <row r="21" spans="1:20" s="32" customFormat="1" ht="13.5">
      <c r="A21" s="49"/>
      <c r="B21" s="35" t="s">
        <v>30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</row>
    <row r="22" spans="1:20" s="32" customFormat="1" ht="4.5" customHeight="1">
      <c r="A22" s="49"/>
      <c r="B22" s="3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s="29" customFormat="1" ht="13.5">
      <c r="A23" s="51"/>
      <c r="B23" s="28" t="s">
        <v>31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s="29" customFormat="1" ht="13.5">
      <c r="A24" s="52"/>
      <c r="B24" s="30" t="s">
        <v>32</v>
      </c>
      <c r="C24" s="71">
        <v>70255.71533100001</v>
      </c>
      <c r="D24" s="71">
        <v>648864.3225400001</v>
      </c>
      <c r="E24" s="71">
        <v>290906.14584</v>
      </c>
      <c r="F24" s="71">
        <v>260176.83379999996</v>
      </c>
      <c r="G24" s="71">
        <v>41712.25669000001</v>
      </c>
      <c r="H24" s="71">
        <v>14618867.492329104</v>
      </c>
      <c r="I24" s="71">
        <v>922456.0199200001</v>
      </c>
      <c r="J24" s="71">
        <v>5666045.4476900045</v>
      </c>
      <c r="K24" s="71">
        <v>21511.6893315</v>
      </c>
      <c r="L24" s="71">
        <v>3167659.9440300013</v>
      </c>
      <c r="M24" s="71">
        <v>244012.91794229997</v>
      </c>
      <c r="N24" s="71">
        <v>14664385.811395591</v>
      </c>
      <c r="O24" s="71">
        <v>3421869.528710299</v>
      </c>
      <c r="P24" s="71">
        <v>110350.64431999999</v>
      </c>
      <c r="Q24" s="71">
        <v>15144470.181375</v>
      </c>
      <c r="R24" s="71">
        <v>52025.664279100005</v>
      </c>
      <c r="S24" s="71">
        <v>661987.6437199999</v>
      </c>
      <c r="T24" s="71">
        <v>60007558.259243906</v>
      </c>
    </row>
    <row r="25" spans="1:20" s="11" customFormat="1" ht="13.5">
      <c r="A25" s="53"/>
      <c r="B25" s="33" t="s">
        <v>68</v>
      </c>
      <c r="C25" s="69">
        <v>22412.714481000003</v>
      </c>
      <c r="D25" s="69">
        <v>155546.88743000003</v>
      </c>
      <c r="E25" s="69">
        <v>93143.03484</v>
      </c>
      <c r="F25" s="69">
        <v>83783.51920999998</v>
      </c>
      <c r="G25" s="69">
        <v>13920.03129</v>
      </c>
      <c r="H25" s="69">
        <v>379746.39888</v>
      </c>
      <c r="I25" s="69">
        <v>128714.63577000004</v>
      </c>
      <c r="J25" s="69">
        <v>163709.73945000014</v>
      </c>
      <c r="K25" s="69">
        <v>1745.1777072999998</v>
      </c>
      <c r="L25" s="69">
        <v>63408.75018000001</v>
      </c>
      <c r="M25" s="69">
        <v>84133.34315999999</v>
      </c>
      <c r="N25" s="69">
        <v>400243.76235559984</v>
      </c>
      <c r="O25" s="69">
        <v>92981.23613360002</v>
      </c>
      <c r="P25" s="69">
        <v>45927.39325</v>
      </c>
      <c r="Q25" s="69">
        <v>1063117.9748563003</v>
      </c>
      <c r="R25" s="69">
        <v>3196.4789142</v>
      </c>
      <c r="S25" s="69">
        <v>60572.81123000001</v>
      </c>
      <c r="T25" s="69">
        <v>2856303.8891379996</v>
      </c>
    </row>
    <row r="26" spans="1:20" s="11" customFormat="1" ht="13.5">
      <c r="A26" s="53"/>
      <c r="B26" s="33" t="s">
        <v>67</v>
      </c>
      <c r="C26" s="69">
        <v>31355.052740000006</v>
      </c>
      <c r="D26" s="69">
        <v>482836.8444700001</v>
      </c>
      <c r="E26" s="69">
        <v>166760.69110000005</v>
      </c>
      <c r="F26" s="69">
        <v>157454.79796999999</v>
      </c>
      <c r="G26" s="69">
        <v>21287.155090000004</v>
      </c>
      <c r="H26" s="69">
        <v>12274846.382164305</v>
      </c>
      <c r="I26" s="69">
        <v>478887.9099999999</v>
      </c>
      <c r="J26" s="69">
        <v>4829406.486810003</v>
      </c>
      <c r="K26" s="69">
        <v>17016.6620988</v>
      </c>
      <c r="L26" s="69">
        <v>2275661.7995400014</v>
      </c>
      <c r="M26" s="69">
        <v>98695.1230023</v>
      </c>
      <c r="N26" s="69">
        <v>12014734.884349992</v>
      </c>
      <c r="O26" s="69">
        <v>2245250.4315299997</v>
      </c>
      <c r="P26" s="69">
        <v>29192.846359999996</v>
      </c>
      <c r="Q26" s="69">
        <v>11137236.012031699</v>
      </c>
      <c r="R26" s="69">
        <v>42837.22392420001</v>
      </c>
      <c r="S26" s="69">
        <v>570665.62475</v>
      </c>
      <c r="T26" s="69">
        <v>46874125.92793118</v>
      </c>
    </row>
    <row r="27" spans="1:20" s="11" customFormat="1" ht="13.5">
      <c r="A27" s="53"/>
      <c r="B27" s="33" t="s">
        <v>66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614479.648903</v>
      </c>
      <c r="I27" s="69">
        <v>30292.6428</v>
      </c>
      <c r="J27" s="69">
        <v>159275.63896</v>
      </c>
      <c r="K27" s="69">
        <v>0</v>
      </c>
      <c r="L27" s="69">
        <v>26793.374319999995</v>
      </c>
      <c r="M27" s="69">
        <v>0</v>
      </c>
      <c r="N27" s="69">
        <v>902329.3082299997</v>
      </c>
      <c r="O27" s="69">
        <v>144377.68383999998</v>
      </c>
      <c r="P27" s="69">
        <v>0</v>
      </c>
      <c r="Q27" s="69">
        <v>658437.4502700003</v>
      </c>
      <c r="R27" s="69">
        <v>0</v>
      </c>
      <c r="S27" s="69">
        <v>5071.20603</v>
      </c>
      <c r="T27" s="69">
        <v>2541056.9533530027</v>
      </c>
    </row>
    <row r="28" spans="1:20" s="11" customFormat="1" ht="13.5">
      <c r="A28" s="53"/>
      <c r="B28" s="33" t="s">
        <v>65</v>
      </c>
      <c r="C28" s="69">
        <v>0</v>
      </c>
      <c r="D28" s="69">
        <v>0</v>
      </c>
      <c r="E28" s="69">
        <v>2724.7613800000004</v>
      </c>
      <c r="F28" s="69">
        <v>4876.24538</v>
      </c>
      <c r="G28" s="69">
        <v>0</v>
      </c>
      <c r="H28" s="69">
        <v>1324810.099182</v>
      </c>
      <c r="I28" s="69">
        <v>78791.65183</v>
      </c>
      <c r="J28" s="69">
        <v>443883.0554899998</v>
      </c>
      <c r="K28" s="69">
        <v>0</v>
      </c>
      <c r="L28" s="69">
        <v>328691.47692999995</v>
      </c>
      <c r="M28" s="69">
        <v>0</v>
      </c>
      <c r="N28" s="69">
        <v>724567.5833999995</v>
      </c>
      <c r="O28" s="69">
        <v>932239.5920299996</v>
      </c>
      <c r="P28" s="69">
        <v>0</v>
      </c>
      <c r="Q28" s="69">
        <v>1053662.6127475998</v>
      </c>
      <c r="R28" s="69">
        <v>0</v>
      </c>
      <c r="S28" s="69">
        <v>25678.001709999997</v>
      </c>
      <c r="T28" s="69">
        <v>4919925.080079591</v>
      </c>
    </row>
    <row r="29" spans="1:20" s="11" customFormat="1" ht="13.5">
      <c r="A29" s="53"/>
      <c r="B29" s="33" t="s">
        <v>64</v>
      </c>
      <c r="C29" s="69">
        <v>16487.94811</v>
      </c>
      <c r="D29" s="69">
        <v>10480.59064</v>
      </c>
      <c r="E29" s="69">
        <v>28277.658520000005</v>
      </c>
      <c r="F29" s="69">
        <v>14062.27124</v>
      </c>
      <c r="G29" s="69">
        <v>6505.070309999999</v>
      </c>
      <c r="H29" s="69">
        <v>24984.9631998</v>
      </c>
      <c r="I29" s="69">
        <v>203266.68835</v>
      </c>
      <c r="J29" s="69">
        <v>66427.48340000001</v>
      </c>
      <c r="K29" s="69">
        <v>2749.8495254</v>
      </c>
      <c r="L29" s="69">
        <v>473104.54306000005</v>
      </c>
      <c r="M29" s="69">
        <v>61184.45178</v>
      </c>
      <c r="N29" s="69">
        <v>622510.2730599999</v>
      </c>
      <c r="O29" s="69">
        <v>7020.5851766999995</v>
      </c>
      <c r="P29" s="69">
        <v>35230.40471</v>
      </c>
      <c r="Q29" s="69">
        <v>1232016.1314694001</v>
      </c>
      <c r="R29" s="69">
        <v>5991.9614407</v>
      </c>
      <c r="S29" s="69">
        <v>0</v>
      </c>
      <c r="T29" s="69">
        <v>2810300.8739920002</v>
      </c>
    </row>
    <row r="30" spans="1:20" s="11" customFormat="1" ht="13.5">
      <c r="A30" s="53"/>
      <c r="B30" s="33" t="s">
        <v>63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2502.49117</v>
      </c>
      <c r="J30" s="69">
        <v>3343.04358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5845.53475</v>
      </c>
    </row>
    <row r="31" spans="1:20" s="11" customFormat="1" ht="4.5" customHeight="1">
      <c r="A31" s="53"/>
      <c r="B31" s="33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1:20" s="9" customFormat="1" ht="13.5">
      <c r="A32" s="49"/>
      <c r="B32" s="39" t="s">
        <v>33</v>
      </c>
      <c r="C32" s="67">
        <v>24244.90612</v>
      </c>
      <c r="D32" s="67">
        <v>101349.85603</v>
      </c>
      <c r="E32" s="67">
        <v>80371.14932</v>
      </c>
      <c r="F32" s="67">
        <v>12701.41274</v>
      </c>
      <c r="G32" s="67">
        <v>18507.70155</v>
      </c>
      <c r="H32" s="67">
        <v>285675.20015</v>
      </c>
      <c r="I32" s="67">
        <v>110768.63115</v>
      </c>
      <c r="J32" s="67">
        <v>249260.77889</v>
      </c>
      <c r="K32" s="67">
        <v>3930.2211899999998</v>
      </c>
      <c r="L32" s="67">
        <v>175496.07567</v>
      </c>
      <c r="M32" s="67">
        <v>58047.59562</v>
      </c>
      <c r="N32" s="67">
        <v>1005817.3088</v>
      </c>
      <c r="O32" s="67">
        <v>38644.88257</v>
      </c>
      <c r="P32" s="67">
        <v>13049.35227</v>
      </c>
      <c r="Q32" s="67">
        <v>1333704.9363900002</v>
      </c>
      <c r="R32" s="67">
        <v>8117.81066</v>
      </c>
      <c r="S32" s="67">
        <v>17019.61803</v>
      </c>
      <c r="T32" s="67">
        <v>3536707.43715</v>
      </c>
    </row>
    <row r="33" spans="1:20" s="9" customFormat="1" ht="4.5" customHeight="1">
      <c r="A33" s="49"/>
      <c r="B33" s="47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</row>
    <row r="34" spans="1:20" s="9" customFormat="1" ht="13.5">
      <c r="A34" s="50"/>
      <c r="B34" s="40" t="s">
        <v>34</v>
      </c>
      <c r="C34" s="67">
        <v>1909.169079</v>
      </c>
      <c r="D34" s="67">
        <v>3942.63542</v>
      </c>
      <c r="E34" s="67">
        <v>900</v>
      </c>
      <c r="F34" s="67">
        <v>27515.635090000003</v>
      </c>
      <c r="G34" s="67">
        <v>109812.92296000003</v>
      </c>
      <c r="H34" s="67">
        <v>0</v>
      </c>
      <c r="I34" s="67">
        <v>0</v>
      </c>
      <c r="J34" s="67">
        <v>0</v>
      </c>
      <c r="K34" s="67">
        <v>20556.723753500002</v>
      </c>
      <c r="L34" s="67">
        <v>39463.47804</v>
      </c>
      <c r="M34" s="67">
        <v>0</v>
      </c>
      <c r="N34" s="67">
        <v>100456.94264950001</v>
      </c>
      <c r="O34" s="67">
        <v>0</v>
      </c>
      <c r="P34" s="67">
        <v>0</v>
      </c>
      <c r="Q34" s="67">
        <v>37484.931732</v>
      </c>
      <c r="R34" s="67">
        <v>9249.14769</v>
      </c>
      <c r="S34" s="67">
        <v>0</v>
      </c>
      <c r="T34" s="67">
        <v>351291.586414</v>
      </c>
    </row>
    <row r="35" spans="1:20" s="11" customFormat="1" ht="13.5">
      <c r="A35" s="53"/>
      <c r="B35" s="33" t="s">
        <v>68</v>
      </c>
      <c r="C35" s="69">
        <v>1909.169079</v>
      </c>
      <c r="D35" s="69">
        <v>0</v>
      </c>
      <c r="E35" s="69">
        <v>400</v>
      </c>
      <c r="F35" s="69">
        <v>17905.899080000003</v>
      </c>
      <c r="G35" s="69">
        <v>95308.47715000002</v>
      </c>
      <c r="H35" s="69">
        <v>0</v>
      </c>
      <c r="I35" s="69">
        <v>0</v>
      </c>
      <c r="J35" s="69">
        <v>0</v>
      </c>
      <c r="K35" s="69">
        <v>15846.124662700002</v>
      </c>
      <c r="L35" s="69">
        <v>0</v>
      </c>
      <c r="M35" s="69">
        <v>0</v>
      </c>
      <c r="N35" s="69">
        <v>275.99849</v>
      </c>
      <c r="O35" s="69">
        <v>0</v>
      </c>
      <c r="P35" s="69">
        <v>0</v>
      </c>
      <c r="Q35" s="69">
        <v>13288.59168</v>
      </c>
      <c r="R35" s="69">
        <v>5522.045748199999</v>
      </c>
      <c r="S35" s="69">
        <v>0</v>
      </c>
      <c r="T35" s="69">
        <v>150456.30588989996</v>
      </c>
    </row>
    <row r="36" spans="1:20" s="11" customFormat="1" ht="13.5">
      <c r="A36" s="53"/>
      <c r="B36" s="33" t="s">
        <v>67</v>
      </c>
      <c r="C36" s="69">
        <v>0</v>
      </c>
      <c r="D36" s="69">
        <v>3942.63542</v>
      </c>
      <c r="E36" s="69">
        <v>500</v>
      </c>
      <c r="F36" s="69">
        <v>195.51066</v>
      </c>
      <c r="G36" s="69">
        <v>13826.360769999994</v>
      </c>
      <c r="H36" s="69">
        <v>0</v>
      </c>
      <c r="I36" s="69">
        <v>0</v>
      </c>
      <c r="J36" s="69">
        <v>0</v>
      </c>
      <c r="K36" s="69">
        <v>4710.599090799999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3727.1019418</v>
      </c>
      <c r="S36" s="69">
        <v>0</v>
      </c>
      <c r="T36" s="69">
        <v>26902.207882600014</v>
      </c>
    </row>
    <row r="37" spans="1:20" s="11" customFormat="1" ht="13.5">
      <c r="A37" s="53"/>
      <c r="B37" s="33" t="s">
        <v>66</v>
      </c>
      <c r="C37" s="69">
        <v>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</row>
    <row r="38" spans="1:20" s="11" customFormat="1" ht="13.5">
      <c r="A38" s="53"/>
      <c r="B38" s="33" t="s">
        <v>65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</row>
    <row r="39" spans="1:20" s="11" customFormat="1" ht="13.5">
      <c r="A39" s="53"/>
      <c r="B39" s="33" t="s">
        <v>64</v>
      </c>
      <c r="C39" s="69">
        <v>0</v>
      </c>
      <c r="D39" s="69">
        <v>0</v>
      </c>
      <c r="E39" s="69">
        <v>0</v>
      </c>
      <c r="F39" s="69">
        <v>9414.225349999999</v>
      </c>
      <c r="G39" s="69">
        <v>678.08504</v>
      </c>
      <c r="H39" s="69">
        <v>0</v>
      </c>
      <c r="I39" s="69">
        <v>0</v>
      </c>
      <c r="J39" s="69">
        <v>0</v>
      </c>
      <c r="K39" s="69">
        <v>0</v>
      </c>
      <c r="L39" s="69">
        <v>39463.47804</v>
      </c>
      <c r="M39" s="69">
        <v>0</v>
      </c>
      <c r="N39" s="69">
        <v>100180.94415950001</v>
      </c>
      <c r="O39" s="69">
        <v>0</v>
      </c>
      <c r="P39" s="69">
        <v>0</v>
      </c>
      <c r="Q39" s="69">
        <v>24196.340052</v>
      </c>
      <c r="R39" s="69">
        <v>0</v>
      </c>
      <c r="S39" s="69">
        <v>0</v>
      </c>
      <c r="T39" s="69">
        <v>173933.0726415</v>
      </c>
    </row>
    <row r="40" spans="1:20" s="11" customFormat="1" ht="13.5">
      <c r="A40" s="53"/>
      <c r="B40" s="33" t="s">
        <v>63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</row>
    <row r="41" spans="1:20" s="11" customFormat="1" ht="4.5" customHeight="1">
      <c r="A41" s="53"/>
      <c r="B41" s="33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s="9" customFormat="1" ht="13.5">
      <c r="A42" s="54"/>
      <c r="B42" s="34" t="s">
        <v>35</v>
      </c>
      <c r="C42" s="67">
        <v>0</v>
      </c>
      <c r="D42" s="67">
        <v>-0.9807899999999999</v>
      </c>
      <c r="E42" s="67">
        <v>0</v>
      </c>
      <c r="F42" s="67">
        <v>11627.00807</v>
      </c>
      <c r="G42" s="67">
        <v>0</v>
      </c>
      <c r="H42" s="67">
        <v>240925.3547427</v>
      </c>
      <c r="I42" s="67">
        <v>453872.24951</v>
      </c>
      <c r="J42" s="67">
        <v>250490.62242000006</v>
      </c>
      <c r="K42" s="67">
        <v>0</v>
      </c>
      <c r="L42" s="67">
        <v>17966.770180000003</v>
      </c>
      <c r="M42" s="67">
        <v>2478.2977199999996</v>
      </c>
      <c r="N42" s="67">
        <v>733703.0617699998</v>
      </c>
      <c r="O42" s="67">
        <v>27650.58248</v>
      </c>
      <c r="P42" s="67">
        <v>0</v>
      </c>
      <c r="Q42" s="67">
        <v>307897.3513076</v>
      </c>
      <c r="R42" s="67">
        <v>991.3620622000001</v>
      </c>
      <c r="S42" s="67">
        <v>2670.95708</v>
      </c>
      <c r="T42" s="67">
        <v>2050272.6365525005</v>
      </c>
    </row>
    <row r="43" spans="1:20" s="11" customFormat="1" ht="13.5">
      <c r="A43" s="53"/>
      <c r="B43" s="33" t="s">
        <v>46</v>
      </c>
      <c r="C43" s="69">
        <v>0</v>
      </c>
      <c r="D43" s="69">
        <v>-0.9807899999999999</v>
      </c>
      <c r="E43" s="69">
        <v>0</v>
      </c>
      <c r="F43" s="69">
        <v>276.16693</v>
      </c>
      <c r="G43" s="69">
        <v>0</v>
      </c>
      <c r="H43" s="69">
        <v>0</v>
      </c>
      <c r="I43" s="69">
        <v>24.63214</v>
      </c>
      <c r="J43" s="69">
        <v>1.93426</v>
      </c>
      <c r="K43" s="69">
        <v>0</v>
      </c>
      <c r="L43" s="69">
        <v>140.73988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-1.5</v>
      </c>
      <c r="S43" s="69">
        <v>0</v>
      </c>
      <c r="T43" s="69">
        <v>440.99242</v>
      </c>
    </row>
    <row r="44" spans="1:20" s="11" customFormat="1" ht="13.5">
      <c r="A44" s="53"/>
      <c r="B44" s="33" t="s">
        <v>41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20501.5284452</v>
      </c>
      <c r="I44" s="69">
        <v>1446.55448</v>
      </c>
      <c r="J44" s="69">
        <v>0</v>
      </c>
      <c r="K44" s="69">
        <v>0</v>
      </c>
      <c r="L44" s="69">
        <v>0</v>
      </c>
      <c r="M44" s="69">
        <v>2478.2977199999996</v>
      </c>
      <c r="N44" s="69">
        <v>10707.313709999999</v>
      </c>
      <c r="O44" s="69">
        <v>0</v>
      </c>
      <c r="P44" s="69">
        <v>0</v>
      </c>
      <c r="Q44" s="69">
        <v>0</v>
      </c>
      <c r="R44" s="69">
        <v>992.8620622000001</v>
      </c>
      <c r="S44" s="69">
        <v>1470.94558</v>
      </c>
      <c r="T44" s="69">
        <v>37597.5019974</v>
      </c>
    </row>
    <row r="45" spans="1:20" s="11" customFormat="1" ht="13.5">
      <c r="A45" s="53"/>
      <c r="B45" s="33" t="s">
        <v>42</v>
      </c>
      <c r="C45" s="69">
        <v>0</v>
      </c>
      <c r="D45" s="69">
        <v>0</v>
      </c>
      <c r="E45" s="69">
        <v>0</v>
      </c>
      <c r="F45" s="69">
        <v>0</v>
      </c>
      <c r="G45" s="69">
        <v>0</v>
      </c>
      <c r="H45" s="69">
        <v>112344.49582</v>
      </c>
      <c r="I45" s="69">
        <v>451752.55797</v>
      </c>
      <c r="J45" s="69">
        <v>150903.57666999998</v>
      </c>
      <c r="K45" s="69">
        <v>0</v>
      </c>
      <c r="L45" s="69">
        <v>705.36887</v>
      </c>
      <c r="M45" s="69">
        <v>0</v>
      </c>
      <c r="N45" s="69">
        <v>716638.3685499998</v>
      </c>
      <c r="O45" s="69">
        <v>0</v>
      </c>
      <c r="P45" s="69">
        <v>0</v>
      </c>
      <c r="Q45" s="69">
        <v>307459.79528759996</v>
      </c>
      <c r="R45" s="69">
        <v>0</v>
      </c>
      <c r="S45" s="69">
        <v>1200.0115</v>
      </c>
      <c r="T45" s="69">
        <v>1741004.1746676003</v>
      </c>
    </row>
    <row r="46" spans="1:20" s="11" customFormat="1" ht="13.5">
      <c r="A46" s="53"/>
      <c r="B46" s="33" t="s">
        <v>43</v>
      </c>
      <c r="C46" s="69">
        <v>0</v>
      </c>
      <c r="D46" s="69">
        <v>0</v>
      </c>
      <c r="E46" s="69">
        <v>0</v>
      </c>
      <c r="F46" s="69">
        <v>11350.84114</v>
      </c>
      <c r="G46" s="69">
        <v>0</v>
      </c>
      <c r="H46" s="69">
        <v>108079.3304775</v>
      </c>
      <c r="I46" s="69">
        <v>648.5049200000001</v>
      </c>
      <c r="J46" s="69">
        <v>99585.11149000007</v>
      </c>
      <c r="K46" s="69">
        <v>0</v>
      </c>
      <c r="L46" s="69">
        <v>17120.661430000004</v>
      </c>
      <c r="M46" s="69">
        <v>0</v>
      </c>
      <c r="N46" s="69">
        <v>6357.37951</v>
      </c>
      <c r="O46" s="69">
        <v>27650.58248</v>
      </c>
      <c r="P46" s="69">
        <v>0</v>
      </c>
      <c r="Q46" s="69">
        <v>437.55602000000005</v>
      </c>
      <c r="R46" s="69">
        <v>0</v>
      </c>
      <c r="S46" s="69">
        <v>0</v>
      </c>
      <c r="T46" s="69">
        <v>271229.96746750013</v>
      </c>
    </row>
    <row r="47" spans="1:20" s="11" customFormat="1" ht="13.5">
      <c r="A47" s="53"/>
      <c r="B47" s="33" t="s">
        <v>40</v>
      </c>
      <c r="C47" s="69">
        <v>0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</row>
    <row r="48" spans="1:20" s="11" customFormat="1" ht="13.5">
      <c r="A48" s="53"/>
      <c r="B48" s="33" t="s">
        <v>44</v>
      </c>
      <c r="C48" s="69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</row>
    <row r="49" spans="1:20" s="11" customFormat="1" ht="4.5" customHeight="1">
      <c r="A49" s="53"/>
      <c r="B49" s="33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1:20" s="13" customFormat="1" ht="14.25" thickBot="1">
      <c r="A50" s="55"/>
      <c r="B50" s="41" t="s">
        <v>36</v>
      </c>
      <c r="C50" s="73">
        <v>1909.169079</v>
      </c>
      <c r="D50" s="73">
        <v>3941.65463</v>
      </c>
      <c r="E50" s="73">
        <v>900</v>
      </c>
      <c r="F50" s="73">
        <v>39142.64316000001</v>
      </c>
      <c r="G50" s="73">
        <v>109812.92296000003</v>
      </c>
      <c r="H50" s="73">
        <v>240925.3547427</v>
      </c>
      <c r="I50" s="73">
        <v>453872.24951</v>
      </c>
      <c r="J50" s="73">
        <v>250490.62242000006</v>
      </c>
      <c r="K50" s="73">
        <v>20556.723753500002</v>
      </c>
      <c r="L50" s="73">
        <v>57430.24822000001</v>
      </c>
      <c r="M50" s="73">
        <v>2478.2977199999996</v>
      </c>
      <c r="N50" s="73">
        <v>834160.0044194998</v>
      </c>
      <c r="O50" s="73">
        <v>27650.58248</v>
      </c>
      <c r="P50" s="73">
        <v>0</v>
      </c>
      <c r="Q50" s="73">
        <v>345382.2830396</v>
      </c>
      <c r="R50" s="73">
        <v>10240.5097522</v>
      </c>
      <c r="S50" s="73">
        <v>2670.95708</v>
      </c>
      <c r="T50" s="73">
        <v>2401564.2229665006</v>
      </c>
    </row>
    <row r="51" spans="1:20" s="9" customFormat="1" ht="4.5" customHeight="1" thickTop="1">
      <c r="A51" s="50"/>
      <c r="B51" s="14"/>
      <c r="C51" s="15"/>
      <c r="D51" s="15"/>
      <c r="E51" s="15"/>
      <c r="F51" s="15"/>
      <c r="G51" s="14"/>
      <c r="H51" s="14"/>
      <c r="I51" s="14"/>
      <c r="J51" s="15"/>
      <c r="K51" s="14"/>
      <c r="L51" s="14"/>
      <c r="M51" s="14"/>
      <c r="N51" s="14"/>
      <c r="O51" s="14"/>
      <c r="P51" s="14"/>
      <c r="Q51" s="15"/>
      <c r="R51" s="14"/>
      <c r="S51" s="14"/>
      <c r="T51" s="14"/>
    </row>
    <row r="52" spans="1:20" s="13" customFormat="1" ht="13.5">
      <c r="A52" s="26"/>
      <c r="B52" s="66" t="s">
        <v>45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</row>
    <row r="53" spans="1:20" s="13" customFormat="1" ht="13.5">
      <c r="A53" s="26"/>
      <c r="B53" s="66" t="s">
        <v>48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</row>
    <row r="54" spans="1:20" s="13" customFormat="1" ht="13.5">
      <c r="A54" s="26"/>
      <c r="B54" s="57" t="s">
        <v>47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1:20" s="13" customFormat="1" ht="13.5">
      <c r="A55" s="26"/>
      <c r="B55" s="57" t="s">
        <v>52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</row>
    <row r="56" spans="1:20" s="13" customFormat="1" ht="13.5">
      <c r="A56" s="26"/>
      <c r="B56" s="57" t="s">
        <v>54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</row>
    <row r="57" spans="1:20" s="13" customFormat="1" ht="13.5">
      <c r="A57" s="26"/>
      <c r="B57" s="57" t="s">
        <v>53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</row>
    <row r="58" spans="1:20" s="13" customFormat="1" ht="13.5">
      <c r="A58" s="26"/>
      <c r="B58" s="57" t="s">
        <v>55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</row>
    <row r="59" spans="1:20" s="13" customFormat="1" ht="13.5">
      <c r="A59" s="26"/>
      <c r="B59" s="57" t="s">
        <v>56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</row>
    <row r="60" spans="1:20" s="13" customFormat="1" ht="13.5">
      <c r="A60" s="26"/>
      <c r="B60" s="57" t="s">
        <v>82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</row>
    <row r="61" spans="1:20" s="13" customFormat="1" ht="13.5">
      <c r="A61" s="26"/>
      <c r="B61" s="57" t="s">
        <v>57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s="13" customFormat="1" ht="13.5">
      <c r="A62" s="26"/>
      <c r="B62" s="57" t="s">
        <v>58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</row>
    <row r="63" spans="1:20" s="43" customFormat="1" ht="13.5">
      <c r="A63" s="42"/>
      <c r="B63" s="57" t="s">
        <v>59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</row>
    <row r="64" spans="1:20" s="43" customFormat="1" ht="13.5">
      <c r="A64" s="42"/>
      <c r="B64" s="57" t="s">
        <v>60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</row>
    <row r="65" spans="1:20" s="43" customFormat="1" ht="13.5">
      <c r="A65" s="42"/>
      <c r="B65" s="57" t="s">
        <v>61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</row>
    <row r="66" ht="13.5">
      <c r="B66" s="57" t="s">
        <v>62</v>
      </c>
    </row>
  </sheetData>
  <sheetProtection/>
  <mergeCells count="3">
    <mergeCell ref="B1:T1"/>
    <mergeCell ref="B2:T2"/>
    <mergeCell ref="B3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.7109375" style="65" customWidth="1"/>
    <col min="2" max="2" width="50.140625" style="17" customWidth="1"/>
    <col min="3" max="16" width="11.7109375" style="17" customWidth="1"/>
    <col min="17" max="16384" width="11.421875" style="17" customWidth="1"/>
  </cols>
  <sheetData>
    <row r="1" spans="1:16" s="1" customFormat="1" ht="35.25">
      <c r="A1" s="61"/>
      <c r="B1" s="76" t="s">
        <v>37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2" customFormat="1" ht="18" customHeight="1">
      <c r="A2" s="62"/>
      <c r="B2" s="77" t="str">
        <f>'P032'!B2:T2</f>
        <v>Al 31 de agosto de 2023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" customFormat="1" ht="18.75" customHeight="1">
      <c r="A3" s="62"/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7" customFormat="1" ht="13.5" customHeight="1" thickBot="1">
      <c r="A4" s="62"/>
      <c r="B4" s="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6"/>
    </row>
    <row r="5" spans="1:16" s="19" customFormat="1" ht="30" thickTop="1">
      <c r="A5" s="63"/>
      <c r="B5" s="59" t="s">
        <v>2</v>
      </c>
      <c r="C5" s="60" t="s">
        <v>3</v>
      </c>
      <c r="D5" s="60" t="s">
        <v>4</v>
      </c>
      <c r="E5" s="60" t="s">
        <v>5</v>
      </c>
      <c r="F5" s="60" t="s">
        <v>84</v>
      </c>
      <c r="G5" s="60" t="s">
        <v>6</v>
      </c>
      <c r="H5" s="60" t="s">
        <v>85</v>
      </c>
      <c r="I5" s="60" t="s">
        <v>7</v>
      </c>
      <c r="J5" s="60" t="s">
        <v>9</v>
      </c>
      <c r="K5" s="60" t="s">
        <v>86</v>
      </c>
      <c r="L5" s="60" t="s">
        <v>87</v>
      </c>
      <c r="M5" s="60" t="s">
        <v>88</v>
      </c>
      <c r="N5" s="60" t="s">
        <v>12</v>
      </c>
      <c r="O5" s="60" t="s">
        <v>13</v>
      </c>
      <c r="P5" s="60" t="s">
        <v>14</v>
      </c>
    </row>
    <row r="6" spans="1:16" s="9" customFormat="1" ht="13.5">
      <c r="A6" s="64"/>
      <c r="B6" s="44" t="s">
        <v>15</v>
      </c>
      <c r="C6" s="67">
        <v>46010.80921</v>
      </c>
      <c r="D6" s="67">
        <v>85212.86375</v>
      </c>
      <c r="E6" s="67">
        <v>182468.96421</v>
      </c>
      <c r="F6" s="67">
        <v>11855.33013</v>
      </c>
      <c r="G6" s="67">
        <v>23204.55514</v>
      </c>
      <c r="H6" s="67">
        <v>56024.647229999995</v>
      </c>
      <c r="I6" s="67">
        <v>811687.38877</v>
      </c>
      <c r="J6" s="67">
        <v>17581.468149999997</v>
      </c>
      <c r="K6" s="67">
        <v>910741.74352</v>
      </c>
      <c r="L6" s="67">
        <v>1529399.3928599998</v>
      </c>
      <c r="M6" s="67">
        <v>97301.29205</v>
      </c>
      <c r="N6" s="67">
        <v>2467540.7566799996</v>
      </c>
      <c r="O6" s="67">
        <v>43907.853619999994</v>
      </c>
      <c r="P6" s="67">
        <v>6282937.06532</v>
      </c>
    </row>
    <row r="7" spans="1:16" s="31" customFormat="1" ht="13.5">
      <c r="A7" s="64"/>
      <c r="B7" s="35" t="s">
        <v>16</v>
      </c>
      <c r="C7" s="68">
        <v>19472.00044</v>
      </c>
      <c r="D7" s="68">
        <v>37502.60686</v>
      </c>
      <c r="E7" s="68">
        <v>87645.25627</v>
      </c>
      <c r="F7" s="68">
        <v>6416.54042</v>
      </c>
      <c r="G7" s="68">
        <v>8622.46427</v>
      </c>
      <c r="H7" s="68">
        <v>38530.22763</v>
      </c>
      <c r="I7" s="68">
        <v>512551.04253000004</v>
      </c>
      <c r="J7" s="68">
        <v>5782.1675</v>
      </c>
      <c r="K7" s="68">
        <v>484733.47073</v>
      </c>
      <c r="L7" s="68">
        <v>947168.3454700001</v>
      </c>
      <c r="M7" s="68">
        <v>61611.902839999995</v>
      </c>
      <c r="N7" s="68">
        <v>1403628.28175</v>
      </c>
      <c r="O7" s="68">
        <v>21511.41118</v>
      </c>
      <c r="P7" s="68">
        <v>3635175.71789</v>
      </c>
    </row>
    <row r="8" spans="1:16" s="9" customFormat="1" ht="13.5">
      <c r="A8" s="63"/>
      <c r="B8" s="36" t="s">
        <v>17</v>
      </c>
      <c r="C8" s="69">
        <v>3896.1692599999997</v>
      </c>
      <c r="D8" s="69">
        <v>20293.9015</v>
      </c>
      <c r="E8" s="69">
        <v>22980.96015</v>
      </c>
      <c r="F8" s="69">
        <v>3803.16647</v>
      </c>
      <c r="G8" s="69">
        <v>1927.5666</v>
      </c>
      <c r="H8" s="69">
        <v>12554.35016</v>
      </c>
      <c r="I8" s="69">
        <v>173684.25215000001</v>
      </c>
      <c r="J8" s="69">
        <v>947.09487</v>
      </c>
      <c r="K8" s="69">
        <v>173503.67002000002</v>
      </c>
      <c r="L8" s="69">
        <v>337831.94967</v>
      </c>
      <c r="M8" s="69">
        <v>22254.4384</v>
      </c>
      <c r="N8" s="69">
        <v>533593.61364</v>
      </c>
      <c r="O8" s="69">
        <v>10186.73782</v>
      </c>
      <c r="P8" s="69">
        <v>1317457.87071</v>
      </c>
    </row>
    <row r="9" spans="1:16" s="9" customFormat="1" ht="13.5">
      <c r="A9" s="64"/>
      <c r="B9" s="36" t="s">
        <v>18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79952.93633</v>
      </c>
      <c r="M9" s="69">
        <v>0</v>
      </c>
      <c r="N9" s="69">
        <v>19985.75473</v>
      </c>
      <c r="O9" s="69">
        <v>0</v>
      </c>
      <c r="P9" s="69">
        <v>99938.69106</v>
      </c>
    </row>
    <row r="10" spans="1:16" s="9" customFormat="1" ht="13.5">
      <c r="A10" s="64"/>
      <c r="B10" s="36" t="s">
        <v>23</v>
      </c>
      <c r="C10" s="69">
        <v>14439.58871</v>
      </c>
      <c r="D10" s="69">
        <v>17208.70536</v>
      </c>
      <c r="E10" s="69">
        <v>55057.29612</v>
      </c>
      <c r="F10" s="69">
        <v>2613.37395</v>
      </c>
      <c r="G10" s="69">
        <v>6694.89767</v>
      </c>
      <c r="H10" s="69">
        <v>25975.87747</v>
      </c>
      <c r="I10" s="69">
        <v>332795.63742000004</v>
      </c>
      <c r="J10" s="69">
        <v>4835.07263</v>
      </c>
      <c r="K10" s="69">
        <v>309382.30071</v>
      </c>
      <c r="L10" s="69">
        <v>492433.45947</v>
      </c>
      <c r="M10" s="69">
        <v>39357.464439999996</v>
      </c>
      <c r="N10" s="69">
        <v>789211.17439</v>
      </c>
      <c r="O10" s="69">
        <v>11324.673359999999</v>
      </c>
      <c r="P10" s="69">
        <v>2101329.5217</v>
      </c>
    </row>
    <row r="11" spans="1:16" s="9" customFormat="1" ht="13.5">
      <c r="A11" s="63"/>
      <c r="B11" s="36" t="s">
        <v>24</v>
      </c>
      <c r="C11" s="69">
        <v>1136.24247</v>
      </c>
      <c r="D11" s="69">
        <v>0</v>
      </c>
      <c r="E11" s="69">
        <v>9607</v>
      </c>
      <c r="F11" s="69">
        <v>0</v>
      </c>
      <c r="G11" s="69">
        <v>0</v>
      </c>
      <c r="H11" s="69">
        <v>0</v>
      </c>
      <c r="I11" s="69">
        <v>6071.15296</v>
      </c>
      <c r="J11" s="69">
        <v>0</v>
      </c>
      <c r="K11" s="69">
        <v>1847.5</v>
      </c>
      <c r="L11" s="69">
        <v>36950</v>
      </c>
      <c r="M11" s="69">
        <v>0</v>
      </c>
      <c r="N11" s="69">
        <v>60837.738990000005</v>
      </c>
      <c r="O11" s="69">
        <v>0</v>
      </c>
      <c r="P11" s="69">
        <v>116449.63442000002</v>
      </c>
    </row>
    <row r="12" spans="1:16" s="31" customFormat="1" ht="13.5">
      <c r="A12" s="64"/>
      <c r="B12" s="35" t="s">
        <v>25</v>
      </c>
      <c r="C12" s="68">
        <v>2149.19478</v>
      </c>
      <c r="D12" s="68">
        <v>14720.32399</v>
      </c>
      <c r="E12" s="68">
        <v>38857.35165999999</v>
      </c>
      <c r="F12" s="68">
        <v>346.74133</v>
      </c>
      <c r="G12" s="68">
        <v>475.54505</v>
      </c>
      <c r="H12" s="68">
        <v>0</v>
      </c>
      <c r="I12" s="68">
        <v>26159.27382</v>
      </c>
      <c r="J12" s="68">
        <v>1939.90618</v>
      </c>
      <c r="K12" s="68">
        <v>142688.35315</v>
      </c>
      <c r="L12" s="68">
        <v>89459.08204000001</v>
      </c>
      <c r="M12" s="68">
        <v>8912.40367</v>
      </c>
      <c r="N12" s="68">
        <v>337335.71018</v>
      </c>
      <c r="O12" s="68">
        <v>406.69659</v>
      </c>
      <c r="P12" s="68">
        <v>663450.5824399999</v>
      </c>
    </row>
    <row r="13" spans="1:16" s="31" customFormat="1" ht="13.5">
      <c r="A13" s="64"/>
      <c r="B13" s="45" t="s">
        <v>26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1.25652</v>
      </c>
      <c r="P13" s="68">
        <v>1.25652</v>
      </c>
    </row>
    <row r="14" spans="1:16" s="32" customFormat="1" ht="13.5">
      <c r="A14" s="63"/>
      <c r="B14" s="45" t="s">
        <v>27</v>
      </c>
      <c r="C14" s="68">
        <v>15194.322789999998</v>
      </c>
      <c r="D14" s="68">
        <v>24436.98733</v>
      </c>
      <c r="E14" s="68">
        <v>41456.56021</v>
      </c>
      <c r="F14" s="68">
        <v>3771.88769</v>
      </c>
      <c r="G14" s="68">
        <v>10449.2932</v>
      </c>
      <c r="H14" s="68">
        <v>12958.82933</v>
      </c>
      <c r="I14" s="68">
        <v>202205.23883000002</v>
      </c>
      <c r="J14" s="68">
        <v>7303.25516</v>
      </c>
      <c r="K14" s="68">
        <v>209859.97154</v>
      </c>
      <c r="L14" s="68">
        <v>365016.27063</v>
      </c>
      <c r="M14" s="68">
        <v>19834.8041</v>
      </c>
      <c r="N14" s="68">
        <v>531082.43218</v>
      </c>
      <c r="O14" s="68">
        <v>16248.66778</v>
      </c>
      <c r="P14" s="68">
        <v>1459818.52077</v>
      </c>
    </row>
    <row r="15" spans="1:16" s="31" customFormat="1" ht="13.5">
      <c r="A15" s="64"/>
      <c r="B15" s="35" t="s">
        <v>28</v>
      </c>
      <c r="C15" s="68">
        <v>5318.01298</v>
      </c>
      <c r="D15" s="68">
        <v>8552.94557</v>
      </c>
      <c r="E15" s="68">
        <v>14509.79607</v>
      </c>
      <c r="F15" s="68">
        <v>1320.16069</v>
      </c>
      <c r="G15" s="68">
        <v>3657.25262</v>
      </c>
      <c r="H15" s="68">
        <v>4535.59027</v>
      </c>
      <c r="I15" s="68">
        <v>70771.83359000001</v>
      </c>
      <c r="J15" s="68">
        <v>2556.13931</v>
      </c>
      <c r="K15" s="68">
        <v>73450.99004</v>
      </c>
      <c r="L15" s="68">
        <v>127755.69472</v>
      </c>
      <c r="M15" s="68">
        <v>6942.18144</v>
      </c>
      <c r="N15" s="68">
        <v>191921.49138999998</v>
      </c>
      <c r="O15" s="68">
        <v>5687.033719999999</v>
      </c>
      <c r="P15" s="68">
        <v>516979.12241</v>
      </c>
    </row>
    <row r="16" spans="1:16" s="31" customFormat="1" ht="13.5">
      <c r="A16" s="64"/>
      <c r="B16" s="45" t="s">
        <v>29</v>
      </c>
      <c r="C16" s="68">
        <v>3877.27823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8.95806</v>
      </c>
      <c r="L16" s="68">
        <v>0</v>
      </c>
      <c r="M16" s="68">
        <v>0</v>
      </c>
      <c r="N16" s="68">
        <v>3572.8411800000003</v>
      </c>
      <c r="O16" s="68">
        <v>52.787819999999996</v>
      </c>
      <c r="P16" s="68">
        <v>7511.86529</v>
      </c>
    </row>
    <row r="17" spans="1:16" s="31" customFormat="1" ht="13.5">
      <c r="A17" s="63"/>
      <c r="B17" s="35" t="s">
        <v>30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</row>
    <row r="18" spans="1:16" s="31" customFormat="1" ht="4.5" customHeight="1">
      <c r="A18" s="64"/>
      <c r="B18" s="35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s="29" customFormat="1" ht="13.5">
      <c r="A19" s="64"/>
      <c r="B19" s="28" t="s">
        <v>31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s="29" customFormat="1" ht="13.5">
      <c r="A20" s="63"/>
      <c r="B20" s="30" t="s">
        <v>32</v>
      </c>
      <c r="C20" s="71">
        <v>70255.71533100001</v>
      </c>
      <c r="D20" s="71">
        <v>121591.17089</v>
      </c>
      <c r="E20" s="71">
        <v>246309.73332</v>
      </c>
      <c r="F20" s="71">
        <v>12460.175309999999</v>
      </c>
      <c r="G20" s="71">
        <v>41712.25669000001</v>
      </c>
      <c r="H20" s="71">
        <v>56652.22401</v>
      </c>
      <c r="I20" s="71">
        <v>922456.0199200001</v>
      </c>
      <c r="J20" s="71">
        <v>21511.6893315</v>
      </c>
      <c r="K20" s="71">
        <v>1008983.2183999999</v>
      </c>
      <c r="L20" s="71">
        <v>1675609.8329600003</v>
      </c>
      <c r="M20" s="71">
        <v>110350.64432000002</v>
      </c>
      <c r="N20" s="71">
        <v>3172055.1720320005</v>
      </c>
      <c r="O20" s="71">
        <v>52025.664279100005</v>
      </c>
      <c r="P20" s="71">
        <v>7511973.5167936</v>
      </c>
    </row>
    <row r="21" spans="1:16" s="11" customFormat="1" ht="13.5">
      <c r="A21" s="64"/>
      <c r="B21" s="33" t="s">
        <v>80</v>
      </c>
      <c r="C21" s="69">
        <v>22412.714481000003</v>
      </c>
      <c r="D21" s="69">
        <v>25897.716500000002</v>
      </c>
      <c r="E21" s="69">
        <v>75381.65995999999</v>
      </c>
      <c r="F21" s="69">
        <v>8517.36206</v>
      </c>
      <c r="G21" s="69">
        <v>13920.03129</v>
      </c>
      <c r="H21" s="69">
        <v>10954.43321</v>
      </c>
      <c r="I21" s="69">
        <v>128714.63577000004</v>
      </c>
      <c r="J21" s="69">
        <v>1745.1777072999998</v>
      </c>
      <c r="K21" s="69">
        <v>53992.20472</v>
      </c>
      <c r="L21" s="69">
        <v>100200.34885</v>
      </c>
      <c r="M21" s="69">
        <v>45927.39325000001</v>
      </c>
      <c r="N21" s="69">
        <v>332839.7186835001</v>
      </c>
      <c r="O21" s="69">
        <v>3196.4789142</v>
      </c>
      <c r="P21" s="69">
        <v>823699.8753959994</v>
      </c>
    </row>
    <row r="22" spans="1:16" s="11" customFormat="1" ht="13.5">
      <c r="A22" s="64"/>
      <c r="B22" s="33" t="s">
        <v>79</v>
      </c>
      <c r="C22" s="69">
        <v>31355.052740000006</v>
      </c>
      <c r="D22" s="69">
        <v>85212.86374999999</v>
      </c>
      <c r="E22" s="69">
        <v>142729.50587000002</v>
      </c>
      <c r="F22" s="69">
        <v>3942.81325</v>
      </c>
      <c r="G22" s="69">
        <v>21287.155090000004</v>
      </c>
      <c r="H22" s="69">
        <v>18843.22344</v>
      </c>
      <c r="I22" s="69">
        <v>478887.9099999999</v>
      </c>
      <c r="J22" s="69">
        <v>17016.6620988</v>
      </c>
      <c r="K22" s="69">
        <v>428329.0109899999</v>
      </c>
      <c r="L22" s="69">
        <v>995834.9549800004</v>
      </c>
      <c r="M22" s="69">
        <v>29192.846360000007</v>
      </c>
      <c r="N22" s="69">
        <v>1175042.59844</v>
      </c>
      <c r="O22" s="69">
        <v>42837.22392420001</v>
      </c>
      <c r="P22" s="69">
        <v>3470511.820933</v>
      </c>
    </row>
    <row r="23" spans="1:16" s="11" customFormat="1" ht="13.5">
      <c r="A23" s="63"/>
      <c r="B23" s="33" t="s">
        <v>78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16034.44311</v>
      </c>
      <c r="I23" s="69">
        <v>30292.6428</v>
      </c>
      <c r="J23" s="69">
        <v>0</v>
      </c>
      <c r="K23" s="69">
        <v>10651.86517</v>
      </c>
      <c r="L23" s="69">
        <v>0</v>
      </c>
      <c r="M23" s="69">
        <v>0</v>
      </c>
      <c r="N23" s="69">
        <v>214868.94073000003</v>
      </c>
      <c r="O23" s="69">
        <v>0</v>
      </c>
      <c r="P23" s="69">
        <v>271847.89181000006</v>
      </c>
    </row>
    <row r="24" spans="1:16" s="11" customFormat="1" ht="13.5">
      <c r="A24" s="64"/>
      <c r="B24" s="33" t="s">
        <v>77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78791.65183</v>
      </c>
      <c r="J24" s="69">
        <v>0</v>
      </c>
      <c r="K24" s="69">
        <v>56165.53790999999</v>
      </c>
      <c r="L24" s="69">
        <v>90256.54935999999</v>
      </c>
      <c r="M24" s="69">
        <v>0</v>
      </c>
      <c r="N24" s="69">
        <v>322757.0296391</v>
      </c>
      <c r="O24" s="69">
        <v>0</v>
      </c>
      <c r="P24" s="69">
        <v>547970.7687390998</v>
      </c>
    </row>
    <row r="25" spans="1:16" s="11" customFormat="1" ht="13.5">
      <c r="A25" s="64"/>
      <c r="B25" s="33" t="s">
        <v>76</v>
      </c>
      <c r="C25" s="69">
        <v>16487.94811</v>
      </c>
      <c r="D25" s="69">
        <v>10480.59064</v>
      </c>
      <c r="E25" s="69">
        <v>28198.56749</v>
      </c>
      <c r="F25" s="69">
        <v>0</v>
      </c>
      <c r="G25" s="69">
        <v>6505.070309999999</v>
      </c>
      <c r="H25" s="69">
        <v>10820.12425</v>
      </c>
      <c r="I25" s="69">
        <v>203266.68835</v>
      </c>
      <c r="J25" s="69">
        <v>2749.8495254</v>
      </c>
      <c r="K25" s="69">
        <v>459844.59961000003</v>
      </c>
      <c r="L25" s="69">
        <v>489317.97977</v>
      </c>
      <c r="M25" s="69">
        <v>35230.40471</v>
      </c>
      <c r="N25" s="69">
        <v>1126546.8845394002</v>
      </c>
      <c r="O25" s="69">
        <v>5991.9614407</v>
      </c>
      <c r="P25" s="69">
        <v>2395440.6687455</v>
      </c>
    </row>
    <row r="26" spans="1:16" s="11" customFormat="1" ht="13.5">
      <c r="A26" s="63"/>
      <c r="B26" s="33" t="s">
        <v>75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2502.49117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2502.49117</v>
      </c>
    </row>
    <row r="27" spans="1:16" s="11" customFormat="1" ht="4.5" customHeight="1">
      <c r="A27" s="64"/>
      <c r="B27" s="33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s="9" customFormat="1" ht="13.5">
      <c r="A28" s="64"/>
      <c r="B28" s="39" t="s">
        <v>33</v>
      </c>
      <c r="C28" s="67">
        <v>24244.90612</v>
      </c>
      <c r="D28" s="67">
        <v>36378.30714</v>
      </c>
      <c r="E28" s="67">
        <v>63840.76911</v>
      </c>
      <c r="F28" s="67">
        <v>604.84518</v>
      </c>
      <c r="G28" s="67">
        <v>18507.70155</v>
      </c>
      <c r="H28" s="67">
        <v>627.57678</v>
      </c>
      <c r="I28" s="67">
        <v>110768.63115</v>
      </c>
      <c r="J28" s="67">
        <v>3930.2211899999998</v>
      </c>
      <c r="K28" s="67">
        <v>98241.47488</v>
      </c>
      <c r="L28" s="67">
        <v>146210.4401</v>
      </c>
      <c r="M28" s="67">
        <v>13049.35227</v>
      </c>
      <c r="N28" s="67">
        <v>704514.41535</v>
      </c>
      <c r="O28" s="67">
        <v>8117.81066</v>
      </c>
      <c r="P28" s="67">
        <v>1229036.45148</v>
      </c>
    </row>
    <row r="29" spans="1:16" s="9" customFormat="1" ht="4.5" customHeight="1">
      <c r="A29" s="63"/>
      <c r="B29" s="3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 s="11" customFormat="1" ht="13.5">
      <c r="A30" s="64"/>
      <c r="B30" s="40" t="s">
        <v>34</v>
      </c>
      <c r="C30" s="71">
        <v>1909.169079</v>
      </c>
      <c r="D30" s="71">
        <v>3942.63542</v>
      </c>
      <c r="E30" s="71">
        <v>50</v>
      </c>
      <c r="F30" s="71">
        <v>11985.23257</v>
      </c>
      <c r="G30" s="71">
        <v>109812.92296000003</v>
      </c>
      <c r="H30" s="71">
        <v>0</v>
      </c>
      <c r="I30" s="71">
        <v>0</v>
      </c>
      <c r="J30" s="71">
        <v>20556.723753500002</v>
      </c>
      <c r="K30" s="71">
        <v>36263.61889</v>
      </c>
      <c r="L30" s="71">
        <v>98186.0466002</v>
      </c>
      <c r="M30" s="71">
        <v>0</v>
      </c>
      <c r="N30" s="71">
        <v>18548.779132</v>
      </c>
      <c r="O30" s="71">
        <v>9249.14769</v>
      </c>
      <c r="P30" s="71">
        <v>310504.2760947</v>
      </c>
    </row>
    <row r="31" spans="1:16" s="11" customFormat="1" ht="13.5">
      <c r="A31" s="64"/>
      <c r="B31" s="33" t="s">
        <v>80</v>
      </c>
      <c r="C31" s="69">
        <v>1909.169079</v>
      </c>
      <c r="D31" s="69">
        <v>0</v>
      </c>
      <c r="E31" s="69">
        <v>50</v>
      </c>
      <c r="F31" s="69">
        <v>11789.72191</v>
      </c>
      <c r="G31" s="69">
        <v>95308.47715000002</v>
      </c>
      <c r="H31" s="69">
        <v>0</v>
      </c>
      <c r="I31" s="69">
        <v>0</v>
      </c>
      <c r="J31" s="69">
        <v>15846.124662700002</v>
      </c>
      <c r="K31" s="69">
        <v>0</v>
      </c>
      <c r="L31" s="69">
        <v>0</v>
      </c>
      <c r="M31" s="69">
        <v>0</v>
      </c>
      <c r="N31" s="69">
        <v>0</v>
      </c>
      <c r="O31" s="69">
        <v>5522.045748199999</v>
      </c>
      <c r="P31" s="69">
        <v>130425.53854990001</v>
      </c>
    </row>
    <row r="32" spans="1:16" s="11" customFormat="1" ht="13.5">
      <c r="A32" s="63"/>
      <c r="B32" s="33" t="s">
        <v>79</v>
      </c>
      <c r="C32" s="69">
        <v>0</v>
      </c>
      <c r="D32" s="69">
        <v>3942.63542</v>
      </c>
      <c r="E32" s="69">
        <v>0</v>
      </c>
      <c r="F32" s="69">
        <v>195.51066</v>
      </c>
      <c r="G32" s="69">
        <v>13826.360769999994</v>
      </c>
      <c r="H32" s="69">
        <v>0</v>
      </c>
      <c r="I32" s="69">
        <v>0</v>
      </c>
      <c r="J32" s="69">
        <v>4710.599090799999</v>
      </c>
      <c r="K32" s="69">
        <v>0</v>
      </c>
      <c r="L32" s="69">
        <v>0</v>
      </c>
      <c r="M32" s="69">
        <v>0</v>
      </c>
      <c r="N32" s="69">
        <v>0</v>
      </c>
      <c r="O32" s="69">
        <v>3727.1019418</v>
      </c>
      <c r="P32" s="69">
        <v>26402.20788260001</v>
      </c>
    </row>
    <row r="33" spans="1:16" s="11" customFormat="1" ht="13.5">
      <c r="A33" s="64"/>
      <c r="B33" s="33" t="s">
        <v>78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</row>
    <row r="34" spans="1:16" s="11" customFormat="1" ht="13.5">
      <c r="A34" s="64"/>
      <c r="B34" s="33" t="s">
        <v>77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</row>
    <row r="35" spans="1:16" s="11" customFormat="1" ht="13.5">
      <c r="A35" s="63"/>
      <c r="B35" s="33" t="s">
        <v>76</v>
      </c>
      <c r="C35" s="69">
        <v>0</v>
      </c>
      <c r="D35" s="69">
        <v>0</v>
      </c>
      <c r="E35" s="69">
        <v>0</v>
      </c>
      <c r="F35" s="69">
        <v>0</v>
      </c>
      <c r="G35" s="69">
        <v>678.08504</v>
      </c>
      <c r="H35" s="69">
        <v>0</v>
      </c>
      <c r="I35" s="69">
        <v>0</v>
      </c>
      <c r="J35" s="69">
        <v>0</v>
      </c>
      <c r="K35" s="69">
        <v>36263.61889</v>
      </c>
      <c r="L35" s="69">
        <v>98186.0466002</v>
      </c>
      <c r="M35" s="69">
        <v>0</v>
      </c>
      <c r="N35" s="69">
        <v>18548.779132</v>
      </c>
      <c r="O35" s="69">
        <v>0</v>
      </c>
      <c r="P35" s="69">
        <v>153676.5296622</v>
      </c>
    </row>
    <row r="36" spans="1:16" s="11" customFormat="1" ht="13.5">
      <c r="A36" s="64"/>
      <c r="B36" s="33" t="s">
        <v>75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1:16" s="11" customFormat="1" ht="4.5" customHeight="1">
      <c r="A37" s="64"/>
      <c r="B37" s="33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6" s="11" customFormat="1" ht="13.5">
      <c r="A38" s="63"/>
      <c r="B38" s="34" t="s">
        <v>35</v>
      </c>
      <c r="C38" s="67">
        <v>0</v>
      </c>
      <c r="D38" s="67">
        <v>-0.9807899999999999</v>
      </c>
      <c r="E38" s="67">
        <v>0</v>
      </c>
      <c r="F38" s="67">
        <v>0</v>
      </c>
      <c r="G38" s="67">
        <v>0</v>
      </c>
      <c r="H38" s="67">
        <v>0</v>
      </c>
      <c r="I38" s="67">
        <v>453872.24951</v>
      </c>
      <c r="J38" s="67">
        <v>0</v>
      </c>
      <c r="K38" s="67">
        <v>1287.23414</v>
      </c>
      <c r="L38" s="67">
        <v>702027.2352099998</v>
      </c>
      <c r="M38" s="67">
        <v>0</v>
      </c>
      <c r="N38" s="67">
        <v>292855.6650576</v>
      </c>
      <c r="O38" s="67">
        <v>991.3620622000001</v>
      </c>
      <c r="P38" s="67">
        <v>1451032.7651898002</v>
      </c>
    </row>
    <row r="39" spans="1:16" s="11" customFormat="1" ht="13.5">
      <c r="A39" s="64"/>
      <c r="B39" s="33" t="s">
        <v>46</v>
      </c>
      <c r="C39" s="69">
        <v>0</v>
      </c>
      <c r="D39" s="69">
        <v>-0.9807899999999999</v>
      </c>
      <c r="E39" s="69">
        <v>0</v>
      </c>
      <c r="F39" s="69">
        <v>0</v>
      </c>
      <c r="G39" s="69">
        <v>0</v>
      </c>
      <c r="H39" s="69">
        <v>0</v>
      </c>
      <c r="I39" s="69">
        <v>24.63214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-1.5</v>
      </c>
      <c r="P39" s="69">
        <v>22.151349999999997</v>
      </c>
    </row>
    <row r="40" spans="1:16" s="11" customFormat="1" ht="13.5">
      <c r="A40" s="64"/>
      <c r="B40" s="33" t="s">
        <v>41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1446.55448</v>
      </c>
      <c r="J40" s="69">
        <v>0</v>
      </c>
      <c r="K40" s="69">
        <v>0</v>
      </c>
      <c r="L40" s="69">
        <v>142.79328</v>
      </c>
      <c r="M40" s="69">
        <v>0</v>
      </c>
      <c r="N40" s="69">
        <v>0</v>
      </c>
      <c r="O40" s="69">
        <v>992.8620622000001</v>
      </c>
      <c r="P40" s="69">
        <v>2582.2098222</v>
      </c>
    </row>
    <row r="41" spans="1:16" s="11" customFormat="1" ht="13.5">
      <c r="A41" s="63"/>
      <c r="B41" s="33" t="s">
        <v>42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451752.55797</v>
      </c>
      <c r="J41" s="69">
        <v>0</v>
      </c>
      <c r="K41" s="69">
        <v>608.0779</v>
      </c>
      <c r="L41" s="69">
        <v>699520.6789399999</v>
      </c>
      <c r="M41" s="69">
        <v>0</v>
      </c>
      <c r="N41" s="69">
        <v>292855.6650576</v>
      </c>
      <c r="O41" s="69">
        <v>0</v>
      </c>
      <c r="P41" s="69">
        <v>1444736.9798676001</v>
      </c>
    </row>
    <row r="42" spans="1:16" s="11" customFormat="1" ht="13.5">
      <c r="A42" s="64"/>
      <c r="B42" s="33" t="s">
        <v>43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648.5049200000001</v>
      </c>
      <c r="J42" s="69">
        <v>0</v>
      </c>
      <c r="K42" s="69">
        <v>679.15624</v>
      </c>
      <c r="L42" s="69">
        <v>2363.7629899999997</v>
      </c>
      <c r="M42" s="69">
        <v>0</v>
      </c>
      <c r="N42" s="69">
        <v>0</v>
      </c>
      <c r="O42" s="69">
        <v>0</v>
      </c>
      <c r="P42" s="69">
        <v>3691.42415</v>
      </c>
    </row>
    <row r="43" spans="1:16" s="11" customFormat="1" ht="13.5">
      <c r="A43" s="64"/>
      <c r="B43" s="33" t="s">
        <v>40</v>
      </c>
      <c r="C43" s="69">
        <v>0</v>
      </c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</row>
    <row r="44" spans="1:16" s="11" customFormat="1" ht="13.5">
      <c r="A44" s="63"/>
      <c r="B44" s="33" t="s">
        <v>44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</row>
    <row r="45" spans="1:16" s="11" customFormat="1" ht="4.5" customHeight="1">
      <c r="A45" s="64"/>
      <c r="B45" s="33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1:16" s="13" customFormat="1" ht="14.25" thickBot="1">
      <c r="A46" s="64"/>
      <c r="B46" s="41" t="s">
        <v>36</v>
      </c>
      <c r="C46" s="73">
        <v>1909.169079</v>
      </c>
      <c r="D46" s="73">
        <v>3941.65463</v>
      </c>
      <c r="E46" s="73">
        <v>50</v>
      </c>
      <c r="F46" s="73">
        <v>11985.23257</v>
      </c>
      <c r="G46" s="73">
        <v>109812.92296000003</v>
      </c>
      <c r="H46" s="73">
        <v>0</v>
      </c>
      <c r="I46" s="73">
        <v>453872.24951</v>
      </c>
      <c r="J46" s="73">
        <v>20556.723753500002</v>
      </c>
      <c r="K46" s="73">
        <v>37550.85303</v>
      </c>
      <c r="L46" s="73">
        <v>800213.2818101998</v>
      </c>
      <c r="M46" s="73">
        <v>0</v>
      </c>
      <c r="N46" s="73">
        <v>311404.4441896</v>
      </c>
      <c r="O46" s="73">
        <v>10240.5097522</v>
      </c>
      <c r="P46" s="73">
        <v>1761537.0412845002</v>
      </c>
    </row>
    <row r="47" spans="1:16" s="9" customFormat="1" ht="4.5" customHeight="1" thickTop="1">
      <c r="A47" s="65"/>
      <c r="B47" s="16"/>
      <c r="C47" s="16"/>
      <c r="D47" s="14"/>
      <c r="E47" s="16"/>
      <c r="F47" s="16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s="9" customFormat="1" ht="13.5">
      <c r="A48" s="65"/>
      <c r="B48" s="16" t="s">
        <v>45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s="13" customFormat="1" ht="13.5">
      <c r="A49" s="65"/>
      <c r="B49" s="48" t="s">
        <v>48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 s="13" customFormat="1" ht="13.5">
      <c r="A50" s="65"/>
      <c r="B50" s="48" t="s">
        <v>47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6" s="13" customFormat="1" ht="13.5">
      <c r="A51" s="65"/>
      <c r="B51" s="48" t="s">
        <v>52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1:16" s="13" customFormat="1" ht="13.5">
      <c r="A52" s="65"/>
      <c r="B52" s="48" t="s">
        <v>54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6" s="13" customFormat="1" ht="13.5">
      <c r="A53" s="65"/>
      <c r="B53" s="48" t="s">
        <v>53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s="13" customFormat="1" ht="13.5">
      <c r="A54" s="65"/>
      <c r="B54" s="48" t="s">
        <v>83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6" s="13" customFormat="1" ht="13.5">
      <c r="A55" s="65"/>
      <c r="B55" s="48" t="s">
        <v>69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1:16" s="13" customFormat="1" ht="13.5">
      <c r="A56" s="65"/>
      <c r="B56" s="48" t="s">
        <v>70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1:16" s="13" customFormat="1" ht="13.5">
      <c r="A57" s="65"/>
      <c r="B57" s="48" t="s">
        <v>71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1:16" s="43" customFormat="1" ht="13.5">
      <c r="A58" s="65"/>
      <c r="B58" s="48" t="s">
        <v>72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s="43" customFormat="1" ht="13.5">
      <c r="A59" s="65"/>
      <c r="B59" s="48" t="s">
        <v>73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</sheetData>
  <sheetProtection/>
  <mergeCells count="3">
    <mergeCell ref="B1:P1"/>
    <mergeCell ref="B2:P2"/>
    <mergeCell ref="B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.7109375" style="17" customWidth="1"/>
    <col min="2" max="2" width="50.28125" style="17" customWidth="1"/>
    <col min="3" max="14" width="11.7109375" style="17" customWidth="1"/>
    <col min="15" max="16384" width="11.421875" style="17" customWidth="1"/>
  </cols>
  <sheetData>
    <row r="1" spans="2:14" s="21" customFormat="1" ht="33" customHeight="1">
      <c r="B1" s="76" t="s">
        <v>38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2:14" s="2" customFormat="1" ht="18" customHeight="1">
      <c r="B2" s="77" t="str">
        <f>'P033'!B2:P2</f>
        <v>Al 31 de agosto de 2023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s="22" customFormat="1" ht="18.75" customHeight="1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s="7" customFormat="1" ht="12" customHeight="1" thickBot="1">
      <c r="B4" s="4"/>
      <c r="C4" s="6"/>
      <c r="D4" s="5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s="19" customFormat="1" ht="27.75" customHeight="1" thickTop="1">
      <c r="B5" s="46" t="s">
        <v>2</v>
      </c>
      <c r="C5" s="60" t="s">
        <v>4</v>
      </c>
      <c r="D5" s="60" t="s">
        <v>5</v>
      </c>
      <c r="E5" s="60" t="s">
        <v>84</v>
      </c>
      <c r="F5" s="60" t="s">
        <v>89</v>
      </c>
      <c r="G5" s="60" t="s">
        <v>8</v>
      </c>
      <c r="H5" s="60" t="s">
        <v>86</v>
      </c>
      <c r="I5" s="60" t="s">
        <v>10</v>
      </c>
      <c r="J5" s="60" t="s">
        <v>87</v>
      </c>
      <c r="K5" s="60" t="s">
        <v>11</v>
      </c>
      <c r="L5" s="60" t="s">
        <v>12</v>
      </c>
      <c r="M5" s="60" t="s">
        <v>90</v>
      </c>
      <c r="N5" s="60" t="s">
        <v>14</v>
      </c>
    </row>
    <row r="6" spans="2:14" s="9" customFormat="1" ht="13.5">
      <c r="B6" s="44" t="s">
        <v>15</v>
      </c>
      <c r="C6" s="67">
        <v>462301.60276</v>
      </c>
      <c r="D6" s="67">
        <v>28066.03231</v>
      </c>
      <c r="E6" s="67">
        <v>235620.09093</v>
      </c>
      <c r="F6" s="67">
        <v>14277167.64495</v>
      </c>
      <c r="G6" s="67">
        <v>5416784.6688</v>
      </c>
      <c r="H6" s="67">
        <v>2081422.12484</v>
      </c>
      <c r="I6" s="67">
        <v>185965.32232</v>
      </c>
      <c r="J6" s="67">
        <v>12129169.10973</v>
      </c>
      <c r="K6" s="67">
        <v>3383224.64614</v>
      </c>
      <c r="L6" s="67">
        <v>11343224.48831</v>
      </c>
      <c r="M6" s="67">
        <v>644968.02569</v>
      </c>
      <c r="N6" s="71">
        <v>50187913.75678</v>
      </c>
    </row>
    <row r="7" spans="1:14" s="31" customFormat="1" ht="13.5">
      <c r="A7" s="9"/>
      <c r="B7" s="35" t="s">
        <v>16</v>
      </c>
      <c r="C7" s="68">
        <v>305145.85708</v>
      </c>
      <c r="D7" s="68">
        <v>19369.670309999998</v>
      </c>
      <c r="E7" s="68">
        <v>164566.15536</v>
      </c>
      <c r="F7" s="68">
        <v>13237450.35273</v>
      </c>
      <c r="G7" s="68">
        <v>4944784.28868</v>
      </c>
      <c r="H7" s="68">
        <v>1817607.917</v>
      </c>
      <c r="I7" s="68">
        <v>139849.04201</v>
      </c>
      <c r="J7" s="68">
        <v>11087545.51154</v>
      </c>
      <c r="K7" s="68">
        <v>3139311.8560400004</v>
      </c>
      <c r="L7" s="68">
        <v>10406911.93073</v>
      </c>
      <c r="M7" s="68">
        <v>604798.07244</v>
      </c>
      <c r="N7" s="68">
        <v>45867340.65392</v>
      </c>
    </row>
    <row r="8" spans="1:14" s="11" customFormat="1" ht="13.5">
      <c r="A8" s="9"/>
      <c r="B8" s="36" t="s">
        <v>17</v>
      </c>
      <c r="C8" s="69">
        <v>98425.64306999999</v>
      </c>
      <c r="D8" s="69">
        <v>9217.87661</v>
      </c>
      <c r="E8" s="69">
        <v>23387.22278</v>
      </c>
      <c r="F8" s="69">
        <v>111105.54118</v>
      </c>
      <c r="G8" s="69">
        <v>617782.07087</v>
      </c>
      <c r="H8" s="69">
        <v>172201.62127</v>
      </c>
      <c r="I8" s="69">
        <v>620.7278699999999</v>
      </c>
      <c r="J8" s="69">
        <v>875863.34162</v>
      </c>
      <c r="K8" s="69">
        <v>26532.44023</v>
      </c>
      <c r="L8" s="69">
        <v>684835.9544500001</v>
      </c>
      <c r="M8" s="69">
        <v>95.97379</v>
      </c>
      <c r="N8" s="69">
        <v>2620068.41374</v>
      </c>
    </row>
    <row r="9" spans="1:14" s="11" customFormat="1" ht="13.5">
      <c r="A9" s="9"/>
      <c r="B9" s="36" t="s">
        <v>18</v>
      </c>
      <c r="C9" s="69">
        <v>206720.21401</v>
      </c>
      <c r="D9" s="69">
        <v>10151.793699999998</v>
      </c>
      <c r="E9" s="69">
        <v>22573.171120000003</v>
      </c>
      <c r="F9" s="69">
        <v>2445434.22726</v>
      </c>
      <c r="G9" s="69">
        <v>1015376.8079400001</v>
      </c>
      <c r="H9" s="69">
        <v>1644775.4708099999</v>
      </c>
      <c r="I9" s="69">
        <v>9723.458789999999</v>
      </c>
      <c r="J9" s="69">
        <v>4908932.48814</v>
      </c>
      <c r="K9" s="69">
        <v>854508.42597</v>
      </c>
      <c r="L9" s="69">
        <v>4481243.06203</v>
      </c>
      <c r="M9" s="69">
        <v>93703.53038</v>
      </c>
      <c r="N9" s="69">
        <v>15693142.650149997</v>
      </c>
    </row>
    <row r="10" spans="1:14" s="11" customFormat="1" ht="13.5">
      <c r="A10" s="9"/>
      <c r="B10" s="36" t="s">
        <v>19</v>
      </c>
      <c r="C10" s="69">
        <v>0</v>
      </c>
      <c r="D10" s="69">
        <v>0</v>
      </c>
      <c r="E10" s="69">
        <v>116349.00627</v>
      </c>
      <c r="F10" s="69">
        <v>10660084.182629999</v>
      </c>
      <c r="G10" s="69">
        <v>3248289.7125699995</v>
      </c>
      <c r="H10" s="69">
        <v>0</v>
      </c>
      <c r="I10" s="69">
        <v>129504.85535</v>
      </c>
      <c r="J10" s="69">
        <v>5302749.68178</v>
      </c>
      <c r="K10" s="69">
        <v>2252901.62821</v>
      </c>
      <c r="L10" s="69">
        <v>5240832.914249999</v>
      </c>
      <c r="M10" s="69">
        <v>510887.0935</v>
      </c>
      <c r="N10" s="69">
        <v>27461599.074559998</v>
      </c>
    </row>
    <row r="11" spans="1:14" s="11" customFormat="1" ht="13.5">
      <c r="A11" s="9"/>
      <c r="B11" s="37" t="s">
        <v>20</v>
      </c>
      <c r="C11" s="69">
        <v>0</v>
      </c>
      <c r="D11" s="69">
        <v>0</v>
      </c>
      <c r="E11" s="69">
        <v>0</v>
      </c>
      <c r="F11" s="69">
        <v>34384.08052</v>
      </c>
      <c r="G11" s="69">
        <v>170145.8306</v>
      </c>
      <c r="H11" s="69">
        <v>0</v>
      </c>
      <c r="I11" s="69">
        <v>129504.85535</v>
      </c>
      <c r="J11" s="69">
        <v>671050.9215800001</v>
      </c>
      <c r="K11" s="69">
        <v>0</v>
      </c>
      <c r="L11" s="69">
        <v>62102.89308</v>
      </c>
      <c r="M11" s="69">
        <v>17187.91213</v>
      </c>
      <c r="N11" s="69">
        <v>1084376.4932600001</v>
      </c>
    </row>
    <row r="12" spans="1:14" s="11" customFormat="1" ht="13.5">
      <c r="A12" s="9"/>
      <c r="B12" s="37" t="s">
        <v>21</v>
      </c>
      <c r="C12" s="69">
        <v>0</v>
      </c>
      <c r="D12" s="69">
        <v>0</v>
      </c>
      <c r="E12" s="69">
        <v>113430.24388</v>
      </c>
      <c r="F12" s="69">
        <v>5624519.26121</v>
      </c>
      <c r="G12" s="69">
        <v>1876023.8028499999</v>
      </c>
      <c r="H12" s="69">
        <v>0</v>
      </c>
      <c r="I12" s="69">
        <v>0</v>
      </c>
      <c r="J12" s="69">
        <v>2456352.21038</v>
      </c>
      <c r="K12" s="69">
        <v>1799725.87865</v>
      </c>
      <c r="L12" s="69">
        <v>2732479.70786</v>
      </c>
      <c r="M12" s="69">
        <v>477006.48947000003</v>
      </c>
      <c r="N12" s="69">
        <v>15079537.5943</v>
      </c>
    </row>
    <row r="13" spans="1:14" s="11" customFormat="1" ht="13.5">
      <c r="A13" s="9"/>
      <c r="B13" s="37" t="s">
        <v>22</v>
      </c>
      <c r="C13" s="69">
        <v>0</v>
      </c>
      <c r="D13" s="69">
        <v>0</v>
      </c>
      <c r="E13" s="69">
        <v>2918.7623900000003</v>
      </c>
      <c r="F13" s="69">
        <v>5001180.840899999</v>
      </c>
      <c r="G13" s="69">
        <v>1202120.07912</v>
      </c>
      <c r="H13" s="69">
        <v>0</v>
      </c>
      <c r="I13" s="69">
        <v>0</v>
      </c>
      <c r="J13" s="69">
        <v>2175346.5498200003</v>
      </c>
      <c r="K13" s="69">
        <v>453175.74956</v>
      </c>
      <c r="L13" s="69">
        <v>2446250.31331</v>
      </c>
      <c r="M13" s="69">
        <v>16692.6919</v>
      </c>
      <c r="N13" s="69">
        <v>11297684.987</v>
      </c>
    </row>
    <row r="14" spans="1:14" s="11" customFormat="1" ht="13.5">
      <c r="A14" s="9"/>
      <c r="B14" s="36" t="s">
        <v>39</v>
      </c>
      <c r="C14" s="69">
        <v>0</v>
      </c>
      <c r="D14" s="69">
        <v>0</v>
      </c>
      <c r="E14" s="69">
        <v>2256.75519</v>
      </c>
      <c r="F14" s="69">
        <v>20826.40166</v>
      </c>
      <c r="G14" s="69">
        <v>63335.6973</v>
      </c>
      <c r="H14" s="69">
        <v>630.82492</v>
      </c>
      <c r="I14" s="69">
        <v>0</v>
      </c>
      <c r="J14" s="69">
        <v>0</v>
      </c>
      <c r="K14" s="69">
        <v>5369.36163</v>
      </c>
      <c r="L14" s="69">
        <v>0</v>
      </c>
      <c r="M14" s="69">
        <v>111.47477</v>
      </c>
      <c r="N14" s="69">
        <v>92530.51547</v>
      </c>
    </row>
    <row r="15" spans="1:14" s="32" customFormat="1" ht="13.5">
      <c r="A15" s="9"/>
      <c r="B15" s="35" t="s">
        <v>25</v>
      </c>
      <c r="C15" s="69">
        <v>0</v>
      </c>
      <c r="D15" s="69">
        <v>0</v>
      </c>
      <c r="E15" s="69">
        <v>1195.18783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11.05242</v>
      </c>
      <c r="N15" s="68">
        <v>1206.24025</v>
      </c>
    </row>
    <row r="16" spans="1:14" s="32" customFormat="1" ht="13.5">
      <c r="A16" s="9"/>
      <c r="B16" s="35" t="s">
        <v>26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8">
        <v>0</v>
      </c>
    </row>
    <row r="17" spans="1:14" s="32" customFormat="1" ht="13.5">
      <c r="A17" s="9"/>
      <c r="B17" s="35" t="s">
        <v>27</v>
      </c>
      <c r="C17" s="69">
        <v>116411.66347</v>
      </c>
      <c r="D17" s="69">
        <v>6441.74963</v>
      </c>
      <c r="E17" s="69">
        <v>51747.22055</v>
      </c>
      <c r="F17" s="69">
        <v>670884.38352</v>
      </c>
      <c r="G17" s="69">
        <v>319983.31695</v>
      </c>
      <c r="H17" s="69">
        <v>181570.57916</v>
      </c>
      <c r="I17" s="69">
        <v>34160.20764</v>
      </c>
      <c r="J17" s="69">
        <v>681892.90214</v>
      </c>
      <c r="K17" s="69">
        <v>129850.43368999999</v>
      </c>
      <c r="L17" s="69">
        <v>582377.60323</v>
      </c>
      <c r="M17" s="69">
        <v>25254.33135</v>
      </c>
      <c r="N17" s="68">
        <v>2800574.39133</v>
      </c>
    </row>
    <row r="18" spans="1:14" s="32" customFormat="1" ht="13.5">
      <c r="A18" s="9"/>
      <c r="B18" s="35" t="s">
        <v>28</v>
      </c>
      <c r="C18" s="69">
        <v>40744.08221</v>
      </c>
      <c r="D18" s="69">
        <v>2254.6123700000003</v>
      </c>
      <c r="E18" s="69">
        <v>18111.52719</v>
      </c>
      <c r="F18" s="69">
        <v>368832.90869999997</v>
      </c>
      <c r="G18" s="69">
        <v>152017.06316999998</v>
      </c>
      <c r="H18" s="69">
        <v>82243.62868000001</v>
      </c>
      <c r="I18" s="69">
        <v>11956.07267</v>
      </c>
      <c r="J18" s="69">
        <v>359730.69605</v>
      </c>
      <c r="K18" s="69">
        <v>114062.35641</v>
      </c>
      <c r="L18" s="69">
        <v>353934.95435</v>
      </c>
      <c r="M18" s="69">
        <v>14904.56948</v>
      </c>
      <c r="N18" s="68">
        <v>1518792.47128</v>
      </c>
    </row>
    <row r="19" spans="1:14" s="32" customFormat="1" ht="13.5">
      <c r="A19" s="9"/>
      <c r="B19" s="35" t="s">
        <v>29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8">
        <v>0</v>
      </c>
    </row>
    <row r="20" spans="1:14" s="32" customFormat="1" ht="13.5">
      <c r="A20" s="9"/>
      <c r="B20" s="35" t="s">
        <v>30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8">
        <v>0</v>
      </c>
    </row>
    <row r="21" spans="1:14" s="32" customFormat="1" ht="4.5" customHeight="1">
      <c r="A21" s="9"/>
      <c r="B21" s="35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8"/>
    </row>
    <row r="22" spans="2:14" s="9" customFormat="1" ht="13.5">
      <c r="B22" s="28" t="s">
        <v>31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2:14" s="9" customFormat="1" ht="13.5">
      <c r="B23" s="30" t="s">
        <v>32</v>
      </c>
      <c r="C23" s="71">
        <v>527273.15165</v>
      </c>
      <c r="D23" s="71">
        <v>44596.412520000005</v>
      </c>
      <c r="E23" s="71">
        <v>247716.65849</v>
      </c>
      <c r="F23" s="71">
        <v>14562215.268319106</v>
      </c>
      <c r="G23" s="71">
        <v>5666045.447690002</v>
      </c>
      <c r="H23" s="71">
        <v>2158676.725630001</v>
      </c>
      <c r="I23" s="71">
        <v>244012.91794229997</v>
      </c>
      <c r="J23" s="71">
        <v>12988775.978435596</v>
      </c>
      <c r="K23" s="71">
        <v>3421869.528710299</v>
      </c>
      <c r="L23" s="71">
        <v>11972415.009342998</v>
      </c>
      <c r="M23" s="71">
        <v>661987.6437199999</v>
      </c>
      <c r="N23" s="71">
        <v>52495584.74245028</v>
      </c>
    </row>
    <row r="24" spans="1:14" s="11" customFormat="1" ht="13.5">
      <c r="A24" s="9"/>
      <c r="B24" s="33" t="s">
        <v>80</v>
      </c>
      <c r="C24" s="69">
        <v>129649.17092999998</v>
      </c>
      <c r="D24" s="69">
        <v>17761.374880000003</v>
      </c>
      <c r="E24" s="69">
        <v>75266.15714999998</v>
      </c>
      <c r="F24" s="69">
        <v>368791.96566999995</v>
      </c>
      <c r="G24" s="69">
        <v>163709.73945000002</v>
      </c>
      <c r="H24" s="69">
        <v>9416.54546</v>
      </c>
      <c r="I24" s="69">
        <v>84133.34315999999</v>
      </c>
      <c r="J24" s="69">
        <v>300043.41350559995</v>
      </c>
      <c r="K24" s="69">
        <v>92981.23613360002</v>
      </c>
      <c r="L24" s="69">
        <v>730278.2561728001</v>
      </c>
      <c r="M24" s="69">
        <v>60572.81123000001</v>
      </c>
      <c r="N24" s="69">
        <v>2032604.0137419999</v>
      </c>
    </row>
    <row r="25" spans="1:14" s="11" customFormat="1" ht="13.5">
      <c r="A25" s="9"/>
      <c r="B25" s="33" t="s">
        <v>79</v>
      </c>
      <c r="C25" s="69">
        <v>397623.98072</v>
      </c>
      <c r="D25" s="69">
        <v>24031.185229999995</v>
      </c>
      <c r="E25" s="69">
        <v>153511.98472</v>
      </c>
      <c r="F25" s="69">
        <v>12256003.158724304</v>
      </c>
      <c r="G25" s="69">
        <v>4829406.48681</v>
      </c>
      <c r="H25" s="69">
        <v>1847332.7885500009</v>
      </c>
      <c r="I25" s="69">
        <v>98695.1230023</v>
      </c>
      <c r="J25" s="69">
        <v>11018899.929369995</v>
      </c>
      <c r="K25" s="69">
        <v>2245250.4315299997</v>
      </c>
      <c r="L25" s="69">
        <v>9962193.4135917</v>
      </c>
      <c r="M25" s="69">
        <v>570665.62475</v>
      </c>
      <c r="N25" s="69">
        <v>43403614.10699827</v>
      </c>
    </row>
    <row r="26" spans="1:14" s="11" customFormat="1" ht="13.5">
      <c r="A26" s="9"/>
      <c r="B26" s="33" t="s">
        <v>78</v>
      </c>
      <c r="C26" s="69">
        <v>0</v>
      </c>
      <c r="D26" s="69">
        <v>0</v>
      </c>
      <c r="E26" s="69">
        <v>0</v>
      </c>
      <c r="F26" s="69">
        <v>598445.205793</v>
      </c>
      <c r="G26" s="69">
        <v>159275.63896</v>
      </c>
      <c r="H26" s="69">
        <v>16141.509150000002</v>
      </c>
      <c r="I26" s="69">
        <v>0</v>
      </c>
      <c r="J26" s="69">
        <v>902329.3082299997</v>
      </c>
      <c r="K26" s="69">
        <v>144377.68383999998</v>
      </c>
      <c r="L26" s="69">
        <v>443568.50953999994</v>
      </c>
      <c r="M26" s="69">
        <v>5071.20603</v>
      </c>
      <c r="N26" s="69">
        <v>2269209.061543002</v>
      </c>
    </row>
    <row r="27" spans="1:14" s="11" customFormat="1" ht="13.5">
      <c r="A27" s="9"/>
      <c r="B27" s="33" t="s">
        <v>77</v>
      </c>
      <c r="C27" s="69">
        <v>0</v>
      </c>
      <c r="D27" s="69">
        <v>2724.7613800000004</v>
      </c>
      <c r="E27" s="69">
        <v>4876.24538</v>
      </c>
      <c r="F27" s="69">
        <v>1324810.099182</v>
      </c>
      <c r="G27" s="69">
        <v>443883.05549000064</v>
      </c>
      <c r="H27" s="69">
        <v>272525.93902</v>
      </c>
      <c r="I27" s="69">
        <v>0</v>
      </c>
      <c r="J27" s="69">
        <v>634311.03404</v>
      </c>
      <c r="K27" s="69">
        <v>932239.5920299996</v>
      </c>
      <c r="L27" s="69">
        <v>730905.5831084998</v>
      </c>
      <c r="M27" s="69">
        <v>25678.001709999997</v>
      </c>
      <c r="N27" s="69">
        <v>4371954.3113405015</v>
      </c>
    </row>
    <row r="28" spans="1:14" s="11" customFormat="1" ht="13.5">
      <c r="A28" s="9"/>
      <c r="B28" s="33" t="s">
        <v>76</v>
      </c>
      <c r="C28" s="69">
        <v>0</v>
      </c>
      <c r="D28" s="69">
        <v>79.09103</v>
      </c>
      <c r="E28" s="69">
        <v>14062.27124</v>
      </c>
      <c r="F28" s="69">
        <v>14164.838949800002</v>
      </c>
      <c r="G28" s="69">
        <v>66427.48340000001</v>
      </c>
      <c r="H28" s="69">
        <v>13259.943449999999</v>
      </c>
      <c r="I28" s="69">
        <v>61184.45178</v>
      </c>
      <c r="J28" s="69">
        <v>133192.29329</v>
      </c>
      <c r="K28" s="69">
        <v>7020.5851766999995</v>
      </c>
      <c r="L28" s="69">
        <v>105469.24693000001</v>
      </c>
      <c r="M28" s="69">
        <v>0</v>
      </c>
      <c r="N28" s="69">
        <v>414860.2052465001</v>
      </c>
    </row>
    <row r="29" spans="1:14" s="11" customFormat="1" ht="13.5">
      <c r="A29" s="9"/>
      <c r="B29" s="33" t="s">
        <v>75</v>
      </c>
      <c r="C29" s="69">
        <v>0</v>
      </c>
      <c r="D29" s="69">
        <v>0</v>
      </c>
      <c r="E29" s="69">
        <v>0</v>
      </c>
      <c r="F29" s="69">
        <v>0</v>
      </c>
      <c r="G29" s="69">
        <v>3343.04358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3343.04358</v>
      </c>
    </row>
    <row r="30" spans="1:14" s="11" customFormat="1" ht="4.5" customHeight="1">
      <c r="A30" s="9"/>
      <c r="B30" s="33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2:14" s="9" customFormat="1" ht="13.5">
      <c r="B31" s="39" t="s">
        <v>33</v>
      </c>
      <c r="C31" s="67">
        <v>64971.54889</v>
      </c>
      <c r="D31" s="67">
        <v>16530.38021</v>
      </c>
      <c r="E31" s="67">
        <v>12096.567560000001</v>
      </c>
      <c r="F31" s="67">
        <v>285047.62337</v>
      </c>
      <c r="G31" s="67">
        <v>249260.77889</v>
      </c>
      <c r="H31" s="67">
        <v>77254.60079000001</v>
      </c>
      <c r="I31" s="67">
        <v>58047.59562</v>
      </c>
      <c r="J31" s="67">
        <v>859606.8687</v>
      </c>
      <c r="K31" s="67">
        <v>38644.88257</v>
      </c>
      <c r="L31" s="67">
        <v>629190.5210399999</v>
      </c>
      <c r="M31" s="67">
        <v>17019.61803</v>
      </c>
      <c r="N31" s="67">
        <v>2307670.98567</v>
      </c>
    </row>
    <row r="32" spans="2:14" s="9" customFormat="1" ht="4.5" customHeight="1">
      <c r="B32" s="47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68"/>
    </row>
    <row r="33" spans="2:14" s="9" customFormat="1" ht="13.5">
      <c r="B33" s="40" t="s">
        <v>34</v>
      </c>
      <c r="C33" s="67">
        <v>0</v>
      </c>
      <c r="D33" s="67">
        <v>850</v>
      </c>
      <c r="E33" s="67">
        <v>15530.40252</v>
      </c>
      <c r="F33" s="67">
        <v>0</v>
      </c>
      <c r="G33" s="67">
        <v>0</v>
      </c>
      <c r="H33" s="67">
        <v>3199.8591499999998</v>
      </c>
      <c r="I33" s="67">
        <v>0</v>
      </c>
      <c r="J33" s="67">
        <v>2270.8960493</v>
      </c>
      <c r="K33" s="67">
        <v>0</v>
      </c>
      <c r="L33" s="67">
        <v>18936.1526</v>
      </c>
      <c r="M33" s="67">
        <v>0</v>
      </c>
      <c r="N33" s="67">
        <v>40787.3103193</v>
      </c>
    </row>
    <row r="34" spans="1:14" s="11" customFormat="1" ht="13.5">
      <c r="A34" s="9"/>
      <c r="B34" s="33" t="s">
        <v>80</v>
      </c>
      <c r="C34" s="69">
        <v>0</v>
      </c>
      <c r="D34" s="69">
        <v>350</v>
      </c>
      <c r="E34" s="69">
        <v>6116.17717</v>
      </c>
      <c r="F34" s="69">
        <v>0</v>
      </c>
      <c r="G34" s="69">
        <v>0</v>
      </c>
      <c r="H34" s="69">
        <v>0</v>
      </c>
      <c r="I34" s="69">
        <v>0</v>
      </c>
      <c r="J34" s="69">
        <v>275.99849</v>
      </c>
      <c r="K34" s="69">
        <v>0</v>
      </c>
      <c r="L34" s="69">
        <v>13288.59168</v>
      </c>
      <c r="M34" s="69">
        <v>0</v>
      </c>
      <c r="N34" s="69">
        <v>20030.76734</v>
      </c>
    </row>
    <row r="35" spans="1:14" s="11" customFormat="1" ht="13.5">
      <c r="A35" s="9"/>
      <c r="B35" s="33" t="s">
        <v>79</v>
      </c>
      <c r="C35" s="69">
        <v>0</v>
      </c>
      <c r="D35" s="69">
        <v>500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500</v>
      </c>
    </row>
    <row r="36" spans="1:14" s="11" customFormat="1" ht="13.5">
      <c r="A36" s="9"/>
      <c r="B36" s="33" t="s">
        <v>78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</row>
    <row r="37" spans="1:14" s="11" customFormat="1" ht="13.5">
      <c r="A37" s="9"/>
      <c r="B37" s="33" t="s">
        <v>77</v>
      </c>
      <c r="C37" s="69">
        <v>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</row>
    <row r="38" spans="1:14" s="11" customFormat="1" ht="13.5">
      <c r="A38" s="9"/>
      <c r="B38" s="33" t="s">
        <v>76</v>
      </c>
      <c r="C38" s="69">
        <v>0</v>
      </c>
      <c r="D38" s="69">
        <v>0</v>
      </c>
      <c r="E38" s="69">
        <v>9414.225349999999</v>
      </c>
      <c r="F38" s="69">
        <v>0</v>
      </c>
      <c r="G38" s="69">
        <v>0</v>
      </c>
      <c r="H38" s="69">
        <v>3199.8591499999998</v>
      </c>
      <c r="I38" s="69">
        <v>0</v>
      </c>
      <c r="J38" s="69">
        <v>1994.8975593</v>
      </c>
      <c r="K38" s="69">
        <v>0</v>
      </c>
      <c r="L38" s="69">
        <v>5647.56092</v>
      </c>
      <c r="M38" s="69">
        <v>0</v>
      </c>
      <c r="N38" s="69">
        <v>20256.5429793</v>
      </c>
    </row>
    <row r="39" spans="1:14" s="11" customFormat="1" ht="13.5">
      <c r="A39" s="9"/>
      <c r="B39" s="33" t="s">
        <v>75</v>
      </c>
      <c r="C39" s="69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</row>
    <row r="40" spans="1:14" s="11" customFormat="1" ht="4.5" customHeight="1">
      <c r="A40" s="9"/>
      <c r="B40" s="33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2:14" s="9" customFormat="1" ht="13.5">
      <c r="B41" s="39" t="s">
        <v>35</v>
      </c>
      <c r="C41" s="67">
        <v>0</v>
      </c>
      <c r="D41" s="67">
        <v>0</v>
      </c>
      <c r="E41" s="67">
        <v>11627.00807</v>
      </c>
      <c r="F41" s="67">
        <v>240925.3547427</v>
      </c>
      <c r="G41" s="67">
        <v>250490.62242000006</v>
      </c>
      <c r="H41" s="67">
        <v>16679.53604</v>
      </c>
      <c r="I41" s="67">
        <v>2478.2977199999996</v>
      </c>
      <c r="J41" s="67">
        <v>31675.826559999998</v>
      </c>
      <c r="K41" s="67">
        <v>27650.58248</v>
      </c>
      <c r="L41" s="67">
        <v>15041.68625</v>
      </c>
      <c r="M41" s="67">
        <v>2670.95708</v>
      </c>
      <c r="N41" s="67">
        <v>599239.8713627001</v>
      </c>
    </row>
    <row r="42" spans="1:14" s="11" customFormat="1" ht="13.5">
      <c r="A42" s="9"/>
      <c r="B42" s="33" t="s">
        <v>46</v>
      </c>
      <c r="C42" s="69">
        <v>0</v>
      </c>
      <c r="D42" s="69">
        <v>0</v>
      </c>
      <c r="E42" s="69">
        <v>276.16693</v>
      </c>
      <c r="F42" s="69">
        <v>0</v>
      </c>
      <c r="G42" s="69">
        <v>1.93426</v>
      </c>
      <c r="H42" s="69">
        <v>140.73988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418.84107</v>
      </c>
    </row>
    <row r="43" spans="1:14" s="11" customFormat="1" ht="13.5">
      <c r="A43" s="9"/>
      <c r="B43" s="33" t="s">
        <v>41</v>
      </c>
      <c r="C43" s="69">
        <v>0</v>
      </c>
      <c r="D43" s="69">
        <v>0</v>
      </c>
      <c r="E43" s="69">
        <v>0</v>
      </c>
      <c r="F43" s="69">
        <v>20501.5284452</v>
      </c>
      <c r="G43" s="69">
        <v>0</v>
      </c>
      <c r="H43" s="69">
        <v>0</v>
      </c>
      <c r="I43" s="69">
        <v>2478.2977199999996</v>
      </c>
      <c r="J43" s="69">
        <v>10564.52043</v>
      </c>
      <c r="K43" s="69">
        <v>0</v>
      </c>
      <c r="L43" s="69">
        <v>0</v>
      </c>
      <c r="M43" s="69">
        <v>1470.94558</v>
      </c>
      <c r="N43" s="69">
        <v>35015.292175200004</v>
      </c>
    </row>
    <row r="44" spans="1:14" s="11" customFormat="1" ht="13.5">
      <c r="A44" s="9"/>
      <c r="B44" s="33" t="s">
        <v>42</v>
      </c>
      <c r="C44" s="69">
        <v>0</v>
      </c>
      <c r="D44" s="69">
        <v>0</v>
      </c>
      <c r="E44" s="69">
        <v>0</v>
      </c>
      <c r="F44" s="69">
        <v>112344.49582</v>
      </c>
      <c r="G44" s="69">
        <v>150903.57666999998</v>
      </c>
      <c r="H44" s="69">
        <v>97.29097</v>
      </c>
      <c r="I44" s="69">
        <v>0</v>
      </c>
      <c r="J44" s="69">
        <v>17117.689609999998</v>
      </c>
      <c r="K44" s="69">
        <v>0</v>
      </c>
      <c r="L44" s="69">
        <v>14604.13023</v>
      </c>
      <c r="M44" s="69">
        <v>1200.0115</v>
      </c>
      <c r="N44" s="69">
        <v>296267.19479999994</v>
      </c>
    </row>
    <row r="45" spans="1:14" s="11" customFormat="1" ht="13.5">
      <c r="A45" s="9"/>
      <c r="B45" s="33" t="s">
        <v>43</v>
      </c>
      <c r="C45" s="69">
        <v>0</v>
      </c>
      <c r="D45" s="69">
        <v>0</v>
      </c>
      <c r="E45" s="69">
        <v>11350.84114</v>
      </c>
      <c r="F45" s="69">
        <v>108079.3304775</v>
      </c>
      <c r="G45" s="69">
        <v>99585.11149000007</v>
      </c>
      <c r="H45" s="69">
        <v>16441.50519</v>
      </c>
      <c r="I45" s="69">
        <v>0</v>
      </c>
      <c r="J45" s="69">
        <v>3993.61652</v>
      </c>
      <c r="K45" s="69">
        <v>27650.58248</v>
      </c>
      <c r="L45" s="69">
        <v>437.55602000000005</v>
      </c>
      <c r="M45" s="69">
        <v>0</v>
      </c>
      <c r="N45" s="69">
        <v>267538.5433175001</v>
      </c>
    </row>
    <row r="46" spans="1:14" s="11" customFormat="1" ht="13.5">
      <c r="A46" s="9"/>
      <c r="B46" s="33" t="s">
        <v>40</v>
      </c>
      <c r="C46" s="69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</row>
    <row r="47" spans="1:14" s="11" customFormat="1" ht="13.5">
      <c r="A47" s="9"/>
      <c r="B47" s="33" t="s">
        <v>44</v>
      </c>
      <c r="C47" s="69">
        <v>0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</row>
    <row r="48" spans="1:14" s="11" customFormat="1" ht="4.5" customHeight="1">
      <c r="A48" s="9"/>
      <c r="B48" s="33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49" spans="1:14" s="13" customFormat="1" ht="14.25" thickBot="1">
      <c r="A49" s="9"/>
      <c r="B49" s="41" t="s">
        <v>36</v>
      </c>
      <c r="C49" s="73">
        <v>0</v>
      </c>
      <c r="D49" s="73">
        <v>850</v>
      </c>
      <c r="E49" s="73">
        <v>27157.41059</v>
      </c>
      <c r="F49" s="73">
        <v>240925.3547427</v>
      </c>
      <c r="G49" s="73">
        <v>250490.62242000006</v>
      </c>
      <c r="H49" s="73">
        <v>19879.39519</v>
      </c>
      <c r="I49" s="73">
        <v>2478.2977199999996</v>
      </c>
      <c r="J49" s="73">
        <v>33946.7226093</v>
      </c>
      <c r="K49" s="73">
        <v>27650.58248</v>
      </c>
      <c r="L49" s="73">
        <v>33977.83885</v>
      </c>
      <c r="M49" s="73">
        <v>2670.95708</v>
      </c>
      <c r="N49" s="73">
        <v>640027.1816820002</v>
      </c>
    </row>
    <row r="50" spans="2:14" s="11" customFormat="1" ht="4.5" customHeight="1" thickTop="1">
      <c r="B50" s="1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2:14" s="58" customFormat="1" ht="13.5">
      <c r="B51" s="66" t="s">
        <v>45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2:14" s="58" customFormat="1" ht="13.5">
      <c r="B52" s="56" t="s">
        <v>48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2:14" s="13" customFormat="1" ht="13.5">
      <c r="B53" s="56" t="s">
        <v>47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2:14" s="13" customFormat="1" ht="13.5">
      <c r="B54" s="56" t="s">
        <v>52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 s="13" customFormat="1" ht="13.5">
      <c r="B55" s="56" t="s">
        <v>51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2:14" s="13" customFormat="1" ht="13.5">
      <c r="B56" s="56" t="s">
        <v>50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spans="2:14" s="13" customFormat="1" ht="13.5">
      <c r="B57" s="56" t="s">
        <v>49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2:14" s="13" customFormat="1" ht="13.5">
      <c r="B58" s="56" t="s">
        <v>69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2:14" s="13" customFormat="1" ht="13.5">
      <c r="B59" s="56" t="s">
        <v>70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2:14" s="13" customFormat="1" ht="13.5">
      <c r="B60" s="56" t="s">
        <v>71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2:14" s="43" customFormat="1" ht="13.5">
      <c r="B61" s="56" t="s">
        <v>72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2:14" ht="13.5">
      <c r="B62" s="48" t="s">
        <v>81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2:14" ht="13.5">
      <c r="B63" s="48" t="s">
        <v>74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</sheetData>
  <sheetProtection/>
  <mergeCells count="3">
    <mergeCell ref="B1:N1"/>
    <mergeCell ref="B2:N2"/>
    <mergeCell ref="B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2023-10-31T15:20:47Z</dcterms:modified>
  <cp:category/>
  <cp:version/>
  <cp:contentType/>
  <cp:contentStatus/>
</cp:coreProperties>
</file>