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7752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<sst xmlns="http://schemas.openxmlformats.org/spreadsheetml/2006/main" count="209" uniqueCount="94">
  <si>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</si>
  <si>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</si>
  <si>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</si>
  <si>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</si>
  <si>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</si>
  <si>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</si>
  <si>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</si>
  <si>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</si>
  <si>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</si>
  <si>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</si>
  <si>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</si>
  <si>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</si>
  <si>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</si>
  <si>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</si>
  <si>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</si>
  <si>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</si>
  <si>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</si>
  <si>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</si>
  <si>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</si>
  <si>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</si>
  <si>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</si>
  <si>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</si>
  <si>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</si>
  <si>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</si>
  <si>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</si>
  <si>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</si>
  <si>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</si>
  <si>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</si>
  <si>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</si>
  <si>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</si>
  <si>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</si>
  <si>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</si>
  <si>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</si>
  <si>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</si>
  <si>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</si>
  <si>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</si>
  <si>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</si>
  <si>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</si>
  <si>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</si>
  <si>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</si>
  <si>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</si>
  <si>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</si>
  <si>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</si>
  <si>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</si>
  <si>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</si>
  <si>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</si>
  <si>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</si>
  <si>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</si>
  <si>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</si>
  <si>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 xml:space="preserve">(6) Mediante Resolución SBS N° 1749-2020 (01/07/2020), se autorizó la disolución voluntaria y el inicio del proceso liquidatorio de Rigel Perú Compañía de Seguros de Vida. 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</si>
  <si>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</si>
  <si>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</si>
  <si>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(3) Mediante Resolución SBS N° 1724-2022 (25/05/2022), se autorizó la fusión por absorción de Mapfre Perú Vida Compañía de Seguros y Reaseguros S.A. con Mapfre Perú Compañía de Seguros y Reaseguros S.A.</t>
  </si>
  <si>
    <t>(5) Mediante Resolución SBS N° 2296-2019 (22/05/2019), se autorizó la modificación parcial del estatuto social de HDI Seguros S.A. a Qualitas Compañía de 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</si>
  <si>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</si>
  <si>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</si>
  <si>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</si>
  <si>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(9) Incluye los activos señalados en el Reglamento, Artículo 25 literales a y b.</t>
  </si>
  <si>
    <t>(10) Incluye los activos señalados en el Reglamento, Artículo 25 literal c, Artículo 28 literal d y participaciones de fondos mutuos e inversión que invierten mayoritariamente en títulos de deuda.</t>
  </si>
  <si>
    <t>(11) Incluye los activos señalados en el Reglamento, Artículo 25 literales d, e, f y n, Artículo 28 literales a, b, c y h, y participaciones de fondos mutuos e inversión que no invierten principalmente en títulos de deuda.</t>
  </si>
  <si>
    <t>(12) Incluye los activos señalados en el Reglamento, Artículo 25 literales g y h, Artículo 28 literales e, f, y g.</t>
  </si>
  <si>
    <t>(13) Incluye los activos señalados en el Reglamento, Artículo 25 literales j, k, l, y m..</t>
  </si>
  <si>
    <t>(14) Incluye los activos señalados en el Reglamento, Artículo 25 literal i y Artículo 26 literal b.</t>
  </si>
  <si>
    <t>Otras Inversiones 14/</t>
  </si>
  <si>
    <t>Primas por Cobrar y préstamos con garantía de pólizas de seguros de vida 13/</t>
  </si>
  <si>
    <t>Inmuebles y otras formas de inversión inmobiliaria 12/</t>
  </si>
  <si>
    <t>Instrumentos Representativos de Capital 11/</t>
  </si>
  <si>
    <t>Instrumentos Representativos de Deuda 10/</t>
  </si>
  <si>
    <t>Efectivo y Depósitos 9/</t>
  </si>
  <si>
    <t>(7) Incluye los activos señalados en el Reglamento, Artículo 25 literales a y b.</t>
  </si>
  <si>
    <t>(8) Incluye los activos señalados en el Reglamento, Artículo 25 literal c, Artículo 28 literal d y participaciones de fondos mutuos e inversión que invierten mayoritariamente en títulos de deuda.</t>
  </si>
  <si>
    <t>(9) Incluye los activos señalados en el Reglamento, Artículo 25 literales d, e, f y n, Artículo 28 literales a, b, c y h, y participaciones de fondos mutuos e inversión que no invierten principalmente en títulos de deuda.</t>
  </si>
  <si>
    <t>(10) Incluye los activos señalados en el Reglamento, Artículo 25 literales g y h, Artículo 28 literales e, f, y g.</t>
  </si>
  <si>
    <t>(11) Incluye los activos señalados en el Reglamento, Artículo 25 literales j, k, l, y m..</t>
  </si>
  <si>
    <t>(12) Incluye los activos señalados en el Reglamento, Artículo 25 literal i y Artículo 26 literal b.</t>
  </si>
  <si>
    <t>Otras Inversiones 12/</t>
  </si>
  <si>
    <t>Primas por Cobrar y préstamos con garantía de pólizas de seguros de vida 11/</t>
  </si>
  <si>
    <t>Inmuebles y otras formas de inversión inmobiliaria 10/</t>
  </si>
  <si>
    <t>Instrumentos Representativos de Capital 9/</t>
  </si>
  <si>
    <t>Instrumentos Representativos de Deuda 8/</t>
  </si>
  <si>
    <t>Efectivo y Depósitos 7/</t>
  </si>
  <si>
    <t>(11) Incluye los activos señalados en el Reglamento, Artículo 25 literales j, k, l, y m.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</si>
  <si>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</si>
  <si>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</si>
  <si>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r>
      <t xml:space="preserve">Crecer Seguros </t>
    </r>
    <r>
      <rPr>
        <b/>
        <vertAlign val="superscript"/>
        <sz val="10"/>
        <rFont val="Arial Narrow"/>
        <family val="2"/>
      </rPr>
      <t>1</t>
    </r>
  </si>
  <si>
    <r>
      <t>Interseguro</t>
    </r>
    <r>
      <rPr>
        <b/>
        <vertAlign val="superscript"/>
        <sz val="10"/>
        <rFont val="Arial Narrow"/>
        <family val="2"/>
      </rPr>
      <t xml:space="preserve"> 2</t>
    </r>
  </si>
  <si>
    <r>
      <t xml:space="preserve">Mapfre Perú </t>
    </r>
    <r>
      <rPr>
        <b/>
        <vertAlign val="superscript"/>
        <sz val="10"/>
        <rFont val="Arial Narrow"/>
        <family val="2"/>
      </rPr>
      <t>3</t>
    </r>
  </si>
  <si>
    <r>
      <t xml:space="preserve">Pacífico Seguros </t>
    </r>
    <r>
      <rPr>
        <b/>
        <vertAlign val="superscript"/>
        <sz val="10"/>
        <rFont val="Arial Narrow"/>
        <family val="2"/>
      </rPr>
      <t>4</t>
    </r>
  </si>
  <si>
    <r>
      <t xml:space="preserve">Qualitas </t>
    </r>
    <r>
      <rPr>
        <b/>
        <vertAlign val="superscript"/>
        <sz val="10"/>
        <rFont val="Arial Narrow"/>
        <family val="2"/>
      </rPr>
      <t>5</t>
    </r>
  </si>
  <si>
    <r>
      <t xml:space="preserve">Interseguro </t>
    </r>
    <r>
      <rPr>
        <b/>
        <vertAlign val="superscript"/>
        <sz val="10"/>
        <rFont val="Arial Narrow"/>
        <family val="2"/>
      </rPr>
      <t>2</t>
    </r>
  </si>
  <si>
    <r>
      <t xml:space="preserve">Vivir Seguros </t>
    </r>
    <r>
      <rPr>
        <b/>
        <vertAlign val="superscript"/>
        <sz val="10"/>
        <rFont val="Arial Narrow"/>
        <family val="2"/>
      </rPr>
      <t>5</t>
    </r>
  </si>
  <si>
    <r>
      <t>Qualitas</t>
    </r>
    <r>
      <rPr>
        <b/>
        <vertAlign val="superscript"/>
        <sz val="10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</si>
  <si>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10"/>
        <rFont val="Arial Narrow"/>
        <family val="2"/>
      </rPr>
      <t>6</t>
    </r>
  </si>
  <si>
    <t>Al 28 de febrero del 2023</t>
  </si>
</sst>
</file>

<file path=xl/styles.xml><?xml version="1.0" encoding="utf-8"?>
<styleSheet xmlns="http://schemas.openxmlformats.org/spreadsheetml/2006/main">
  <numFmts count="3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10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Calibri"/>
      <family val="2"/>
    </font>
    <font>
      <sz val="9"/>
      <color indexed="22"/>
      <name val="Arial Narrow"/>
      <family val="2"/>
    </font>
    <font>
      <sz val="10"/>
      <color indexed="2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04997999966144562"/>
      <name val="Calibri"/>
      <family val="2"/>
    </font>
    <font>
      <sz val="9"/>
      <color theme="0" tint="-0.04997999966144562"/>
      <name val="Arial Narrow"/>
      <family val="2"/>
    </font>
    <font>
      <sz val="10"/>
      <color theme="0" tint="-0.04997999966144562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68" fillId="26" borderId="0" applyNumberFormat="0" applyBorder="0" applyAlignment="0" applyProtection="0"/>
    <xf numFmtId="0" fontId="16" fillId="27" borderId="0" applyNumberFormat="0" applyBorder="0" applyAlignment="0" applyProtection="0"/>
    <xf numFmtId="0" fontId="68" fillId="17" borderId="0" applyNumberFormat="0" applyBorder="0" applyAlignment="0" applyProtection="0"/>
    <xf numFmtId="0" fontId="68" fillId="28" borderId="0" applyNumberFormat="0" applyBorder="0" applyAlignment="0" applyProtection="0"/>
    <xf numFmtId="0" fontId="16" fillId="7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6" fillId="20" borderId="0" applyNumberFormat="0" applyBorder="0" applyAlignment="0" applyProtection="0"/>
    <xf numFmtId="0" fontId="68" fillId="25" borderId="0" applyNumberFormat="0" applyBorder="0" applyAlignment="0" applyProtection="0"/>
    <xf numFmtId="0" fontId="68" fillId="31" borderId="0" applyNumberFormat="0" applyBorder="0" applyAlignment="0" applyProtection="0"/>
    <xf numFmtId="0" fontId="16" fillId="32" borderId="0" applyNumberFormat="0" applyBorder="0" applyAlignment="0" applyProtection="0"/>
    <xf numFmtId="0" fontId="68" fillId="6" borderId="0" applyNumberFormat="0" applyBorder="0" applyAlignment="0" applyProtection="0"/>
    <xf numFmtId="0" fontId="68" fillId="33" borderId="0" applyNumberFormat="0" applyBorder="0" applyAlignment="0" applyProtection="0"/>
    <xf numFmtId="0" fontId="16" fillId="34" borderId="0" applyNumberFormat="0" applyBorder="0" applyAlignment="0" applyProtection="0"/>
    <xf numFmtId="0" fontId="68" fillId="17" borderId="0" applyNumberFormat="0" applyBorder="0" applyAlignment="0" applyProtection="0"/>
    <xf numFmtId="0" fontId="68" fillId="35" borderId="0" applyNumberFormat="0" applyBorder="0" applyAlignment="0" applyProtection="0"/>
    <xf numFmtId="0" fontId="16" fillId="36" borderId="0" applyNumberFormat="0" applyBorder="0" applyAlignment="0" applyProtection="0"/>
    <xf numFmtId="0" fontId="68" fillId="7" borderId="0" applyNumberFormat="0" applyBorder="0" applyAlignment="0" applyProtection="0"/>
    <xf numFmtId="0" fontId="17" fillId="9" borderId="0" applyNumberFormat="0" applyBorder="0" applyAlignment="0" applyProtection="0"/>
    <xf numFmtId="0" fontId="69" fillId="17" borderId="0" applyNumberFormat="0" applyBorder="0" applyAlignment="0" applyProtection="0"/>
    <xf numFmtId="0" fontId="69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55" fillId="40" borderId="1" applyNumberFormat="0" applyAlignment="0" applyProtection="0"/>
    <xf numFmtId="0" fontId="21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72" fillId="0" borderId="4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4" fontId="23" fillId="0" borderId="0">
      <alignment/>
      <protection locked="0"/>
    </xf>
    <xf numFmtId="172" fontId="23" fillId="0" borderId="0">
      <alignment/>
      <protection locked="0"/>
    </xf>
    <xf numFmtId="0" fontId="23" fillId="0" borderId="0">
      <alignment/>
      <protection locked="0"/>
    </xf>
    <xf numFmtId="0" fontId="21" fillId="0" borderId="7">
      <alignment/>
      <protection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16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16" fillId="46" borderId="0" applyNumberFormat="0" applyBorder="0" applyAlignment="0" applyProtection="0"/>
    <xf numFmtId="0" fontId="68" fillId="29" borderId="0" applyNumberFormat="0" applyBorder="0" applyAlignment="0" applyProtection="0"/>
    <xf numFmtId="0" fontId="68" fillId="47" borderId="0" applyNumberFormat="0" applyBorder="0" applyAlignment="0" applyProtection="0"/>
    <xf numFmtId="0" fontId="16" fillId="48" borderId="0" applyNumberFormat="0" applyBorder="0" applyAlignment="0" applyProtection="0"/>
    <xf numFmtId="0" fontId="68" fillId="25" borderId="0" applyNumberFormat="0" applyBorder="0" applyAlignment="0" applyProtection="0"/>
    <xf numFmtId="0" fontId="68" fillId="49" borderId="0" applyNumberFormat="0" applyBorder="0" applyAlignment="0" applyProtection="0"/>
    <xf numFmtId="0" fontId="16" fillId="32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8" fillId="52" borderId="0" applyNumberFormat="0" applyBorder="0" applyAlignment="0" applyProtection="0"/>
    <xf numFmtId="0" fontId="16" fillId="29" borderId="0" applyNumberFormat="0" applyBorder="0" applyAlignment="0" applyProtection="0"/>
    <xf numFmtId="0" fontId="68" fillId="46" borderId="0" applyNumberFormat="0" applyBorder="0" applyAlignment="0" applyProtection="0"/>
    <xf numFmtId="0" fontId="75" fillId="53" borderId="1" applyNumberFormat="0" applyAlignment="0" applyProtection="0"/>
    <xf numFmtId="0" fontId="25" fillId="13" borderId="2" applyNumberFormat="0" applyAlignment="0" applyProtection="0"/>
    <xf numFmtId="0" fontId="75" fillId="21" borderId="1" applyNumberFormat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3" fillId="0" borderId="0">
      <alignment/>
      <protection locked="0"/>
    </xf>
    <xf numFmtId="0" fontId="28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15" fontId="14" fillId="0" borderId="9" applyFill="0" applyBorder="0" applyProtection="0">
      <alignment horizontal="center" wrapText="1" shrinkToFit="1"/>
    </xf>
    <xf numFmtId="2" fontId="30" fillId="0" borderId="0" applyFill="0" applyBorder="0" applyAlignment="0" applyProtection="0"/>
    <xf numFmtId="2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2" fontId="30" fillId="0" borderId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" fontId="14" fillId="0" borderId="0" applyFont="0" applyFill="0" applyBorder="0" applyAlignment="0" applyProtection="0"/>
    <xf numFmtId="176" fontId="23" fillId="0" borderId="0">
      <alignment/>
      <protection locked="0"/>
    </xf>
    <xf numFmtId="176" fontId="23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0">
      <alignment/>
      <protection locked="0"/>
    </xf>
    <xf numFmtId="0" fontId="34" fillId="0" borderId="0" applyNumberFormat="0" applyFill="0" applyBorder="0" applyAlignment="0" applyProtection="0"/>
    <xf numFmtId="0" fontId="33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37" fillId="6" borderId="0" applyNumberFormat="0" applyBorder="0" applyAlignment="0" applyProtection="0"/>
    <xf numFmtId="0" fontId="76" fillId="12" borderId="0" applyNumberFormat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9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77" fillId="55" borderId="0" applyNumberFormat="0" applyBorder="0" applyAlignment="0" applyProtection="0"/>
    <xf numFmtId="0" fontId="40" fillId="21" borderId="0" applyNumberFormat="0" applyBorder="0" applyAlignment="0" applyProtection="0"/>
    <xf numFmtId="0" fontId="59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Fill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6" borderId="10" applyNumberFormat="0" applyFont="0" applyAlignment="0" applyProtection="0"/>
    <xf numFmtId="0" fontId="14" fillId="10" borderId="11" applyNumberFormat="0" applyFont="0" applyAlignment="0" applyProtection="0"/>
    <xf numFmtId="0" fontId="1" fillId="56" borderId="10" applyNumberFormat="0" applyFont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23" fillId="0" borderId="0">
      <alignment/>
      <protection locked="0"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78" fillId="38" borderId="12" applyNumberFormat="0" applyAlignment="0" applyProtection="0"/>
    <xf numFmtId="0" fontId="42" fillId="39" borderId="13" applyNumberFormat="0" applyAlignment="0" applyProtection="0"/>
    <xf numFmtId="0" fontId="78" fillId="40" borderId="12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62" fillId="0" borderId="15" applyNumberFormat="0" applyFill="0" applyAlignment="0" applyProtection="0"/>
    <xf numFmtId="0" fontId="82" fillId="0" borderId="16" applyNumberFormat="0" applyFill="0" applyAlignment="0" applyProtection="0"/>
    <xf numFmtId="0" fontId="44" fillId="0" borderId="17" applyNumberFormat="0" applyFill="0" applyAlignment="0" applyProtection="0"/>
    <xf numFmtId="0" fontId="63" fillId="0" borderId="18" applyNumberFormat="0" applyFill="0" applyAlignment="0" applyProtection="0"/>
    <xf numFmtId="0" fontId="74" fillId="0" borderId="19" applyNumberFormat="0" applyFill="0" applyAlignment="0" applyProtection="0"/>
    <xf numFmtId="0" fontId="24" fillId="0" borderId="20" applyNumberFormat="0" applyFill="0" applyAlignment="0" applyProtection="0"/>
    <xf numFmtId="0" fontId="58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22" applyNumberFormat="0" applyFill="0" applyAlignment="0" applyProtection="0"/>
    <xf numFmtId="0" fontId="46" fillId="0" borderId="23" applyNumberFormat="0" applyFill="0" applyAlignment="0" applyProtection="0"/>
    <xf numFmtId="0" fontId="83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on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0" fillId="57" borderId="27" xfId="0" applyFont="1" applyFill="1" applyBorder="1" applyAlignment="1" applyProtection="1">
      <alignment horizontal="left" vertical="center"/>
      <protection/>
    </xf>
    <xf numFmtId="0" fontId="11" fillId="57" borderId="0" xfId="0" applyFont="1" applyFill="1" applyBorder="1" applyAlignment="1" applyProtection="1">
      <alignment/>
      <protection/>
    </xf>
    <xf numFmtId="0" fontId="10" fillId="57" borderId="28" xfId="0" applyFont="1" applyFill="1" applyBorder="1" applyAlignment="1" applyProtection="1">
      <alignment horizontal="left" vertical="center"/>
      <protection/>
    </xf>
    <xf numFmtId="171" fontId="10" fillId="57" borderId="28" xfId="0" applyNumberFormat="1" applyFont="1" applyFill="1" applyBorder="1" applyAlignment="1" applyProtection="1">
      <alignment vertical="center"/>
      <protection/>
    </xf>
    <xf numFmtId="171" fontId="12" fillId="57" borderId="0" xfId="0" applyNumberFormat="1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12" fillId="57" borderId="0" xfId="0" applyFont="1" applyFill="1" applyBorder="1" applyAlignment="1" applyProtection="1">
      <alignment horizontal="left" vertical="center" indent="1"/>
      <protection/>
    </xf>
    <xf numFmtId="0" fontId="10" fillId="57" borderId="29" xfId="0" applyFont="1" applyFill="1" applyBorder="1" applyAlignment="1" applyProtection="1">
      <alignment vertical="center"/>
      <protection/>
    </xf>
    <xf numFmtId="171" fontId="10" fillId="57" borderId="29" xfId="0" applyNumberFormat="1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>
      <alignment horizontal="left" vertical="center" indent="1"/>
      <protection/>
    </xf>
    <xf numFmtId="171" fontId="10" fillId="57" borderId="0" xfId="0" applyNumberFormat="1" applyFont="1" applyFill="1" applyBorder="1" applyAlignment="1" applyProtection="1">
      <alignment vertical="center"/>
      <protection/>
    </xf>
    <xf numFmtId="0" fontId="12" fillId="57" borderId="0" xfId="0" applyFont="1" applyFill="1" applyBorder="1" applyAlignment="1" applyProtection="1">
      <alignment horizontal="left" vertical="center" indent="2"/>
      <protection/>
    </xf>
    <xf numFmtId="0" fontId="12" fillId="57" borderId="0" xfId="0" applyFont="1" applyFill="1" applyBorder="1" applyAlignment="1" applyProtection="1">
      <alignment horizontal="left" vertical="center" indent="3"/>
      <protection/>
    </xf>
    <xf numFmtId="0" fontId="12" fillId="57" borderId="0" xfId="0" applyFont="1" applyFill="1" applyBorder="1" applyAlignment="1" applyProtection="1" quotePrefix="1">
      <alignment horizontal="left" vertical="center" indent="2"/>
      <protection/>
    </xf>
    <xf numFmtId="0" fontId="10" fillId="57" borderId="29" xfId="0" applyFont="1" applyFill="1" applyBorder="1" applyAlignment="1" applyProtection="1">
      <alignment horizontal="left" vertical="center"/>
      <protection/>
    </xf>
    <xf numFmtId="0" fontId="10" fillId="57" borderId="29" xfId="0" applyFont="1" applyFill="1" applyBorder="1" applyAlignment="1" applyProtection="1" quotePrefix="1">
      <alignment horizontal="left" vertical="center"/>
      <protection/>
    </xf>
    <xf numFmtId="0" fontId="10" fillId="57" borderId="30" xfId="0" applyFont="1" applyFill="1" applyBorder="1" applyAlignment="1" applyProtection="1">
      <alignment vertical="center"/>
      <protection/>
    </xf>
    <xf numFmtId="171" fontId="10" fillId="57" borderId="30" xfId="0" applyNumberFormat="1" applyFont="1" applyFill="1" applyBorder="1" applyAlignment="1" applyProtection="1">
      <alignment vertical="center"/>
      <protection/>
    </xf>
    <xf numFmtId="171" fontId="12" fillId="57" borderId="27" xfId="0" applyNumberFormat="1" applyFont="1" applyFill="1" applyBorder="1" applyAlignment="1" applyProtection="1">
      <alignment vertical="center"/>
      <protection/>
    </xf>
    <xf numFmtId="171" fontId="10" fillId="57" borderId="27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57" borderId="28" xfId="0" applyFont="1" applyFill="1" applyBorder="1" applyAlignment="1" applyProtection="1">
      <alignment vertical="center"/>
      <protection/>
    </xf>
    <xf numFmtId="0" fontId="10" fillId="57" borderId="0" xfId="0" applyFont="1" applyFill="1" applyBorder="1" applyAlignment="1" applyProtection="1" quotePrefix="1">
      <alignment horizontal="left" vertical="center" indent="1"/>
      <protection/>
    </xf>
    <xf numFmtId="0" fontId="49" fillId="57" borderId="31" xfId="0" applyFont="1" applyFill="1" applyBorder="1" applyAlignment="1" applyProtection="1">
      <alignment horizontal="center" vertical="center" wrapText="1"/>
      <protection/>
    </xf>
    <xf numFmtId="0" fontId="10" fillId="57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 applyProtection="1">
      <alignment/>
      <protection/>
    </xf>
    <xf numFmtId="0" fontId="84" fillId="57" borderId="0" xfId="0" applyFont="1" applyFill="1" applyAlignment="1">
      <alignment/>
    </xf>
    <xf numFmtId="0" fontId="86" fillId="57" borderId="0" xfId="0" applyFont="1" applyFill="1" applyBorder="1" applyAlignment="1" applyProtection="1">
      <alignment/>
      <protection/>
    </xf>
    <xf numFmtId="0" fontId="84" fillId="0" borderId="0" xfId="0" applyFont="1" applyFill="1" applyAlignment="1">
      <alignment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52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center"/>
      <protection/>
    </xf>
  </cellXfs>
  <cellStyles count="404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10" xfId="189"/>
    <cellStyle name="Millares 11" xfId="190"/>
    <cellStyle name="Millares 12" xfId="191"/>
    <cellStyle name="Millares 12 2" xfId="192"/>
    <cellStyle name="Millares 13" xfId="193"/>
    <cellStyle name="Millares 14" xfId="194"/>
    <cellStyle name="Millares 15" xfId="195"/>
    <cellStyle name="Millares 16" xfId="196"/>
    <cellStyle name="Millares 2" xfId="197"/>
    <cellStyle name="Millares 2 10" xfId="198"/>
    <cellStyle name="Millares 2 11" xfId="199"/>
    <cellStyle name="Millares 2 11 2" xfId="200"/>
    <cellStyle name="Millares 2 2" xfId="201"/>
    <cellStyle name="Millares 2 2 2" xfId="202"/>
    <cellStyle name="Millares 2 2 2 2" xfId="203"/>
    <cellStyle name="Millares 2 2 2 3" xfId="204"/>
    <cellStyle name="Millares 2 2 3" xfId="205"/>
    <cellStyle name="Millares 2 2 4" xfId="206"/>
    <cellStyle name="Millares 2 2 4 2" xfId="207"/>
    <cellStyle name="Millares 2 2 4 2 2" xfId="208"/>
    <cellStyle name="Millares 2 2 4_Hoja1" xfId="209"/>
    <cellStyle name="Millares 2 2 5" xfId="210"/>
    <cellStyle name="Millares 2 2 6" xfId="211"/>
    <cellStyle name="Millares 2 2 7" xfId="212"/>
    <cellStyle name="Millares 2 2 8" xfId="213"/>
    <cellStyle name="Millares 2 2_03" xfId="214"/>
    <cellStyle name="Millares 2 3" xfId="215"/>
    <cellStyle name="Millares 2 3 2" xfId="216"/>
    <cellStyle name="Millares 2 3 2 2" xfId="217"/>
    <cellStyle name="Millares 2 3 2 2 2" xfId="218"/>
    <cellStyle name="Millares 2 3 2 3" xfId="219"/>
    <cellStyle name="Millares 2 3 2_Hoja1" xfId="220"/>
    <cellStyle name="Millares 2 3 3" xfId="221"/>
    <cellStyle name="Millares 2 3 3 2" xfId="222"/>
    <cellStyle name="Millares 2 3 4" xfId="223"/>
    <cellStyle name="Millares 2 3 5" xfId="224"/>
    <cellStyle name="Millares 2 3_BG Fondos" xfId="225"/>
    <cellStyle name="Millares 2 4" xfId="226"/>
    <cellStyle name="Millares 2 4 2" xfId="227"/>
    <cellStyle name="Millares 2 4 2 2" xfId="228"/>
    <cellStyle name="Millares 2 4_Hoja1" xfId="229"/>
    <cellStyle name="Millares 2 5" xfId="230"/>
    <cellStyle name="Millares 2 5 2" xfId="231"/>
    <cellStyle name="Millares 2 6" xfId="232"/>
    <cellStyle name="Millares 2 7" xfId="233"/>
    <cellStyle name="Millares 2 8" xfId="234"/>
    <cellStyle name="Millares 2 9" xfId="235"/>
    <cellStyle name="Millares 2_Bol_0411(corregido emisor inst)" xfId="236"/>
    <cellStyle name="Millares 3 2" xfId="237"/>
    <cellStyle name="Millares 3 2 2" xfId="238"/>
    <cellStyle name="Millares 3 2 2 2" xfId="239"/>
    <cellStyle name="Millares 3 2 3" xfId="240"/>
    <cellStyle name="Millares 3 2_Hoja1" xfId="241"/>
    <cellStyle name="Millares 4" xfId="242"/>
    <cellStyle name="Millares 4 2" xfId="243"/>
    <cellStyle name="Millares 4 2 2" xfId="244"/>
    <cellStyle name="Millares 4 2 2 2" xfId="245"/>
    <cellStyle name="Millares 4 2 3" xfId="246"/>
    <cellStyle name="Millares 4 2_Hoja1" xfId="247"/>
    <cellStyle name="Millares 5" xfId="248"/>
    <cellStyle name="Millares 5 2" xfId="249"/>
    <cellStyle name="Millares 5 2 2" xfId="250"/>
    <cellStyle name="Millares 5 2 2 2" xfId="251"/>
    <cellStyle name="Millares 5 2 3" xfId="252"/>
    <cellStyle name="Millares 5 2_Hoja1" xfId="253"/>
    <cellStyle name="Millares 5 3" xfId="254"/>
    <cellStyle name="Millares 5 3 2" xfId="255"/>
    <cellStyle name="Millares 5 4" xfId="256"/>
    <cellStyle name="Millares 5_Bol_0411(corregido emisor inst)" xfId="257"/>
    <cellStyle name="Millares 6" xfId="258"/>
    <cellStyle name="Millares 6 2" xfId="259"/>
    <cellStyle name="Millares 7" xfId="260"/>
    <cellStyle name="Millares 8" xfId="261"/>
    <cellStyle name="Millares 9" xfId="262"/>
    <cellStyle name="Millares Sangría" xfId="263"/>
    <cellStyle name="Millares Sangría 1" xfId="264"/>
    <cellStyle name="Currency" xfId="265"/>
    <cellStyle name="Currency [0]" xfId="266"/>
    <cellStyle name="Moneda 2" xfId="267"/>
    <cellStyle name="Moneda 2 2" xfId="268"/>
    <cellStyle name="Moneda 2 2 2" xfId="269"/>
    <cellStyle name="Moneda 2_Hoja1" xfId="270"/>
    <cellStyle name="Moneda 3" xfId="271"/>
    <cellStyle name="Monetario0" xfId="272"/>
    <cellStyle name="Neutral" xfId="273"/>
    <cellStyle name="Neutral 2" xfId="274"/>
    <cellStyle name="Neutral 3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5 2" xfId="282"/>
    <cellStyle name="Normal 16" xfId="283"/>
    <cellStyle name="Normal 17" xfId="284"/>
    <cellStyle name="Normal 17 2" xfId="285"/>
    <cellStyle name="Normal 18" xfId="286"/>
    <cellStyle name="Normal 18 2" xfId="287"/>
    <cellStyle name="Normal 19" xfId="288"/>
    <cellStyle name="Normal 19 2" xfId="289"/>
    <cellStyle name="Normal 2" xfId="290"/>
    <cellStyle name="Normal 2 10" xfId="291"/>
    <cellStyle name="Normal 2 2" xfId="292"/>
    <cellStyle name="Normal 2 2 2" xfId="293"/>
    <cellStyle name="Normal 2 2 3" xfId="294"/>
    <cellStyle name="Normal 2 2_Sol Tra Pres" xfId="295"/>
    <cellStyle name="Normal 2 3" xfId="296"/>
    <cellStyle name="Normal 2 4" xfId="297"/>
    <cellStyle name="Normal 2 4 2" xfId="298"/>
    <cellStyle name="Normal 2 4 2 2" xfId="299"/>
    <cellStyle name="Normal 2 4_Hoja1" xfId="300"/>
    <cellStyle name="Normal 2 5" xfId="301"/>
    <cellStyle name="Normal 2 6" xfId="302"/>
    <cellStyle name="Normal 2 7" xfId="303"/>
    <cellStyle name="Normal 2 8" xfId="304"/>
    <cellStyle name="Normal 2 9" xfId="305"/>
    <cellStyle name="Normal 2_Aportes Voluntarios - Julio 2010" xfId="306"/>
    <cellStyle name="Normal 20" xfId="307"/>
    <cellStyle name="Normal 20 2" xfId="308"/>
    <cellStyle name="Normal 21" xfId="309"/>
    <cellStyle name="Normal 21 2" xfId="310"/>
    <cellStyle name="Normal 22" xfId="311"/>
    <cellStyle name="Normal 22 2" xfId="312"/>
    <cellStyle name="Normal 23" xfId="313"/>
    <cellStyle name="Normal 23 2" xfId="314"/>
    <cellStyle name="Normal 24" xfId="315"/>
    <cellStyle name="Normal 24 2" xfId="316"/>
    <cellStyle name="Normal 25" xfId="317"/>
    <cellStyle name="Normal 26" xfId="318"/>
    <cellStyle name="Normal 27" xfId="319"/>
    <cellStyle name="Normal 28" xfId="320"/>
    <cellStyle name="Normal 29" xfId="321"/>
    <cellStyle name="Normal 3" xfId="322"/>
    <cellStyle name="Normal 3 2" xfId="323"/>
    <cellStyle name="Normal 3 2 2" xfId="324"/>
    <cellStyle name="Normal 3 3" xfId="325"/>
    <cellStyle name="Normal 3 4" xfId="326"/>
    <cellStyle name="Normal 3_Aportes Voluntarios - Julio 2010" xfId="327"/>
    <cellStyle name="Normal 30" xfId="328"/>
    <cellStyle name="Normal 31" xfId="329"/>
    <cellStyle name="Normal 32" xfId="330"/>
    <cellStyle name="Normal 4" xfId="331"/>
    <cellStyle name="Normal 4 2" xfId="332"/>
    <cellStyle name="Normal 4 2 2" xfId="333"/>
    <cellStyle name="Normal 4 3" xfId="334"/>
    <cellStyle name="Normal 4_Formato nuevos cuadros" xfId="335"/>
    <cellStyle name="Normal 5" xfId="336"/>
    <cellStyle name="Normal 5 2" xfId="337"/>
    <cellStyle name="Normal 5 3" xfId="338"/>
    <cellStyle name="Normal 6" xfId="339"/>
    <cellStyle name="Normal 6 2" xfId="340"/>
    <cellStyle name="Normal 6 2 2" xfId="341"/>
    <cellStyle name="Normal 6_Hoja1" xfId="342"/>
    <cellStyle name="Normal 7" xfId="343"/>
    <cellStyle name="Normal 7 2" xfId="344"/>
    <cellStyle name="Normal 7 2 2" xfId="345"/>
    <cellStyle name="Normal 7 2 3" xfId="346"/>
    <cellStyle name="Normal 7 3" xfId="347"/>
    <cellStyle name="Normal 7_Hoja1" xfId="348"/>
    <cellStyle name="Normal 8" xfId="349"/>
    <cellStyle name="Normal 9" xfId="350"/>
    <cellStyle name="Notas" xfId="351"/>
    <cellStyle name="Notas 2" xfId="352"/>
    <cellStyle name="Notas 2 2" xfId="353"/>
    <cellStyle name="Original" xfId="354"/>
    <cellStyle name="Original 2" xfId="355"/>
    <cellStyle name="Original 3" xfId="356"/>
    <cellStyle name="Percent" xfId="357"/>
    <cellStyle name="Percent" xfId="358"/>
    <cellStyle name="Porcentaje 2" xfId="359"/>
    <cellStyle name="Porcentaje 2 2" xfId="360"/>
    <cellStyle name="Porcentaje 3" xfId="361"/>
    <cellStyle name="Porcentaje 3 2" xfId="362"/>
    <cellStyle name="Porcentaje 3 3" xfId="363"/>
    <cellStyle name="Porcentaje 4" xfId="364"/>
    <cellStyle name="Porcentaje 5" xfId="365"/>
    <cellStyle name="Porcentual 10" xfId="366"/>
    <cellStyle name="Porcentual 2" xfId="367"/>
    <cellStyle name="Porcentual 2 2" xfId="368"/>
    <cellStyle name="Porcentual 2 3" xfId="369"/>
    <cellStyle name="Porcentual 2 4" xfId="370"/>
    <cellStyle name="Porcentual 2 4 2" xfId="371"/>
    <cellStyle name="Porcentual 2 5" xfId="372"/>
    <cellStyle name="Porcentual 2 6" xfId="373"/>
    <cellStyle name="Porcentual 2 7" xfId="374"/>
    <cellStyle name="Porcentual 2 8" xfId="375"/>
    <cellStyle name="Porcentual 3 2" xfId="376"/>
    <cellStyle name="Porcentual 4 2" xfId="377"/>
    <cellStyle name="Porcentual 4 3" xfId="378"/>
    <cellStyle name="Porcentual 5" xfId="379"/>
    <cellStyle name="Porcentual 5 2" xfId="380"/>
    <cellStyle name="Porcentual 5 2 2" xfId="381"/>
    <cellStyle name="Porcentual 6" xfId="382"/>
    <cellStyle name="Porcentual 7" xfId="383"/>
    <cellStyle name="Porcentual 8" xfId="384"/>
    <cellStyle name="Porcentual 9" xfId="385"/>
    <cellStyle name="Punto0" xfId="386"/>
    <cellStyle name="Salida" xfId="387"/>
    <cellStyle name="Salida 2" xfId="388"/>
    <cellStyle name="Salida 3" xfId="389"/>
    <cellStyle name="Texto de advertencia" xfId="390"/>
    <cellStyle name="Texto de advertencia 2" xfId="391"/>
    <cellStyle name="Texto explicativo" xfId="392"/>
    <cellStyle name="Texto explicativo 2" xfId="393"/>
    <cellStyle name="Título" xfId="394"/>
    <cellStyle name="Título 1 2" xfId="395"/>
    <cellStyle name="Título 1 3" xfId="396"/>
    <cellStyle name="Título 2" xfId="397"/>
    <cellStyle name="Título 2 2" xfId="398"/>
    <cellStyle name="Título 2 3" xfId="399"/>
    <cellStyle name="Título 3" xfId="400"/>
    <cellStyle name="Título 3 2" xfId="401"/>
    <cellStyle name="Título 3 3" xfId="402"/>
    <cellStyle name="Título 4" xfId="403"/>
    <cellStyle name="Título 5" xfId="404"/>
    <cellStyle name="Total" xfId="405"/>
    <cellStyle name="Total 10" xfId="406"/>
    <cellStyle name="Total 10 2" xfId="407"/>
    <cellStyle name="Total 2 2" xfId="408"/>
    <cellStyle name="Total 2 3" xfId="409"/>
    <cellStyle name="Total 3 2" xfId="410"/>
    <cellStyle name="Total 3 2 2" xfId="411"/>
    <cellStyle name="Total 4" xfId="412"/>
    <cellStyle name="Total 5" xfId="413"/>
    <cellStyle name="Total 6" xfId="414"/>
    <cellStyle name="Total 7" xfId="415"/>
    <cellStyle name="Total 8" xfId="416"/>
    <cellStyle name="Total 9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27" customWidth="1"/>
    <col min="2" max="2" width="50.7109375" style="17" customWidth="1"/>
    <col min="3" max="17" width="11.7109375" style="17" customWidth="1"/>
    <col min="18" max="18" width="11.7109375" style="20" customWidth="1"/>
    <col min="19" max="20" width="11.7109375" style="17" customWidth="1"/>
    <col min="21" max="16384" width="11.421875" style="17" customWidth="1"/>
  </cols>
  <sheetData>
    <row r="1" spans="1:20" s="1" customFormat="1" ht="31.5" customHeight="1">
      <c r="A1" s="2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2" customFormat="1" ht="18" customHeight="1">
      <c r="A2" s="24"/>
      <c r="B2" s="74" t="s">
        <v>93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s="3" customFormat="1" ht="18.75" customHeight="1">
      <c r="A3" s="23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s="7" customFormat="1" ht="12.75" customHeight="1" thickBot="1">
      <c r="A4" s="25"/>
      <c r="B4" s="4"/>
      <c r="C4" s="5"/>
      <c r="D4" s="6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8" customFormat="1" ht="27.75" customHeight="1" thickTop="1">
      <c r="A5" s="57"/>
      <c r="B5" s="66" t="s">
        <v>2</v>
      </c>
      <c r="C5" s="67" t="s">
        <v>3</v>
      </c>
      <c r="D5" s="67" t="s">
        <v>4</v>
      </c>
      <c r="E5" s="67" t="s">
        <v>5</v>
      </c>
      <c r="F5" s="67" t="s">
        <v>84</v>
      </c>
      <c r="G5" s="67" t="s">
        <v>6</v>
      </c>
      <c r="H5" s="67" t="s">
        <v>89</v>
      </c>
      <c r="I5" s="67" t="s">
        <v>7</v>
      </c>
      <c r="J5" s="67" t="s">
        <v>8</v>
      </c>
      <c r="K5" s="67" t="s">
        <v>9</v>
      </c>
      <c r="L5" s="67" t="s">
        <v>86</v>
      </c>
      <c r="M5" s="67" t="s">
        <v>10</v>
      </c>
      <c r="N5" s="67" t="s">
        <v>87</v>
      </c>
      <c r="O5" s="67" t="s">
        <v>11</v>
      </c>
      <c r="P5" s="67" t="s">
        <v>91</v>
      </c>
      <c r="Q5" s="67" t="s">
        <v>12</v>
      </c>
      <c r="R5" s="67" t="s">
        <v>13</v>
      </c>
      <c r="S5" s="67" t="s">
        <v>92</v>
      </c>
      <c r="T5" s="67" t="s">
        <v>14</v>
      </c>
    </row>
    <row r="6" spans="1:20" s="9" customFormat="1" ht="13.5">
      <c r="A6" s="56"/>
      <c r="B6" s="36" t="s">
        <v>15</v>
      </c>
      <c r="C6" s="37">
        <v>47269.76761</v>
      </c>
      <c r="D6" s="37">
        <v>504112.25596</v>
      </c>
      <c r="E6" s="37">
        <v>187752.99589</v>
      </c>
      <c r="F6" s="37">
        <v>210717.75691</v>
      </c>
      <c r="G6" s="37">
        <v>23396.29297</v>
      </c>
      <c r="H6" s="37">
        <v>14112390.5515</v>
      </c>
      <c r="I6" s="37">
        <v>790839.34085</v>
      </c>
      <c r="J6" s="37">
        <v>5210829.07258</v>
      </c>
      <c r="K6" s="37">
        <v>16914.39644</v>
      </c>
      <c r="L6" s="37">
        <v>2821363.27507</v>
      </c>
      <c r="M6" s="37">
        <v>134892.39406</v>
      </c>
      <c r="N6" s="37">
        <v>13550464.11336</v>
      </c>
      <c r="O6" s="37">
        <v>3156343.30413</v>
      </c>
      <c r="P6" s="37">
        <v>94110.03331</v>
      </c>
      <c r="Q6" s="37">
        <v>13621310.013430001</v>
      </c>
      <c r="R6" s="37">
        <v>42569.67189</v>
      </c>
      <c r="S6" s="37">
        <v>587592.03317</v>
      </c>
      <c r="T6" s="37">
        <v>55112867.26913001</v>
      </c>
    </row>
    <row r="7" spans="1:20" s="9" customFormat="1" ht="13.5">
      <c r="A7" s="57"/>
      <c r="B7" s="38" t="s">
        <v>16</v>
      </c>
      <c r="C7" s="39">
        <v>20818.33029</v>
      </c>
      <c r="D7" s="39">
        <v>322272.01133999997</v>
      </c>
      <c r="E7" s="39">
        <v>98004.66814</v>
      </c>
      <c r="F7" s="39">
        <v>147579.35256</v>
      </c>
      <c r="G7" s="39">
        <v>7768.45835</v>
      </c>
      <c r="H7" s="39">
        <v>13139292.56504</v>
      </c>
      <c r="I7" s="39">
        <v>515165.07787000004</v>
      </c>
      <c r="J7" s="39">
        <v>4769783.60034</v>
      </c>
      <c r="K7" s="39">
        <v>5919.02964</v>
      </c>
      <c r="L7" s="39">
        <v>2203430.0029599997</v>
      </c>
      <c r="M7" s="39">
        <v>104898.42594</v>
      </c>
      <c r="N7" s="39">
        <v>11945465.659570001</v>
      </c>
      <c r="O7" s="39">
        <v>2928666.5681700003</v>
      </c>
      <c r="P7" s="39">
        <v>57379.34678</v>
      </c>
      <c r="Q7" s="39">
        <v>11691440.97643</v>
      </c>
      <c r="R7" s="39">
        <v>20592.82344</v>
      </c>
      <c r="S7" s="39">
        <v>551820.2585499999</v>
      </c>
      <c r="T7" s="39">
        <v>48530297.15541001</v>
      </c>
    </row>
    <row r="8" spans="1:20" s="9" customFormat="1" ht="13.5">
      <c r="A8" s="56"/>
      <c r="B8" s="40" t="s">
        <v>17</v>
      </c>
      <c r="C8" s="32">
        <v>4663.55321</v>
      </c>
      <c r="D8" s="32">
        <v>113010.37435</v>
      </c>
      <c r="E8" s="32">
        <v>31450.267929999998</v>
      </c>
      <c r="F8" s="32">
        <v>29606.874789999998</v>
      </c>
      <c r="G8" s="32">
        <v>1568.41591</v>
      </c>
      <c r="H8" s="32">
        <v>119350.67518</v>
      </c>
      <c r="I8" s="32">
        <v>186841.39429</v>
      </c>
      <c r="J8" s="32">
        <v>546547.3894</v>
      </c>
      <c r="K8" s="32">
        <v>965.3984499999999</v>
      </c>
      <c r="L8" s="32">
        <v>347925.50127999997</v>
      </c>
      <c r="M8" s="32">
        <v>1263.17643</v>
      </c>
      <c r="N8" s="32">
        <v>1238078.86122</v>
      </c>
      <c r="O8" s="32">
        <v>22719.2442</v>
      </c>
      <c r="P8" s="32">
        <v>21458.806920000003</v>
      </c>
      <c r="Q8" s="32">
        <v>1307694.54065</v>
      </c>
      <c r="R8" s="32">
        <v>9612.04739</v>
      </c>
      <c r="S8" s="32">
        <v>42.194379999999995</v>
      </c>
      <c r="T8" s="32">
        <v>3982798.7159799994</v>
      </c>
    </row>
    <row r="9" spans="1:20" s="9" customFormat="1" ht="13.5">
      <c r="A9" s="56"/>
      <c r="B9" s="40" t="s">
        <v>18</v>
      </c>
      <c r="C9" s="32">
        <v>0</v>
      </c>
      <c r="D9" s="32">
        <v>188976.46904</v>
      </c>
      <c r="E9" s="32">
        <v>9796.203539999999</v>
      </c>
      <c r="F9" s="32">
        <v>15465.3265</v>
      </c>
      <c r="G9" s="32">
        <v>0</v>
      </c>
      <c r="H9" s="32">
        <v>2335179.88358</v>
      </c>
      <c r="I9" s="32">
        <v>0</v>
      </c>
      <c r="J9" s="32">
        <v>1006863.94038</v>
      </c>
      <c r="K9" s="32">
        <v>0</v>
      </c>
      <c r="L9" s="32">
        <v>1534158.22033</v>
      </c>
      <c r="M9" s="32">
        <v>7750.033280000001</v>
      </c>
      <c r="N9" s="32">
        <v>4852224.4334700005</v>
      </c>
      <c r="O9" s="32">
        <v>775778.77251</v>
      </c>
      <c r="P9" s="32">
        <v>0</v>
      </c>
      <c r="Q9" s="32">
        <v>4295613.91739</v>
      </c>
      <c r="R9" s="32">
        <v>0</v>
      </c>
      <c r="S9" s="32">
        <v>82860.62612999999</v>
      </c>
      <c r="T9" s="32">
        <v>15104667.82615</v>
      </c>
    </row>
    <row r="10" spans="1:20" s="9" customFormat="1" ht="13.5">
      <c r="A10" s="56"/>
      <c r="B10" s="40" t="s">
        <v>19</v>
      </c>
      <c r="C10" s="32">
        <v>0</v>
      </c>
      <c r="D10" s="32">
        <v>0</v>
      </c>
      <c r="E10" s="32">
        <v>0</v>
      </c>
      <c r="F10" s="32">
        <v>96242.4684</v>
      </c>
      <c r="G10" s="32">
        <v>0</v>
      </c>
      <c r="H10" s="32">
        <v>10633433.96236</v>
      </c>
      <c r="I10" s="32">
        <v>0</v>
      </c>
      <c r="J10" s="32">
        <v>3214975.0920100003</v>
      </c>
      <c r="K10" s="32">
        <v>0</v>
      </c>
      <c r="L10" s="32">
        <v>0</v>
      </c>
      <c r="M10" s="32">
        <v>95885.21623</v>
      </c>
      <c r="N10" s="32">
        <v>5299761.15895</v>
      </c>
      <c r="O10" s="32">
        <v>2123036.2095500003</v>
      </c>
      <c r="P10" s="32">
        <v>0</v>
      </c>
      <c r="Q10" s="32">
        <v>5217314.87082</v>
      </c>
      <c r="R10" s="32">
        <v>0</v>
      </c>
      <c r="S10" s="32">
        <v>468835.41319999995</v>
      </c>
      <c r="T10" s="32">
        <v>27149484.39152</v>
      </c>
    </row>
    <row r="11" spans="1:20" s="9" customFormat="1" ht="13.5">
      <c r="A11" s="56"/>
      <c r="B11" s="41" t="s">
        <v>20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27919.94378</v>
      </c>
      <c r="I11" s="32">
        <v>0</v>
      </c>
      <c r="J11" s="32">
        <v>163993.45487000002</v>
      </c>
      <c r="K11" s="32">
        <v>0</v>
      </c>
      <c r="L11" s="32">
        <v>0</v>
      </c>
      <c r="M11" s="32">
        <v>95885.21623</v>
      </c>
      <c r="N11" s="32">
        <v>659020.1362000001</v>
      </c>
      <c r="O11" s="32">
        <v>0</v>
      </c>
      <c r="P11" s="32">
        <v>0</v>
      </c>
      <c r="Q11" s="32">
        <v>62460.68605</v>
      </c>
      <c r="R11" s="32">
        <v>0</v>
      </c>
      <c r="S11" s="32">
        <v>19682.13177</v>
      </c>
      <c r="T11" s="32">
        <v>1028961.5689000001</v>
      </c>
    </row>
    <row r="12" spans="1:20" s="9" customFormat="1" ht="13.5">
      <c r="A12" s="56"/>
      <c r="B12" s="41" t="s">
        <v>21</v>
      </c>
      <c r="C12" s="32">
        <v>0</v>
      </c>
      <c r="D12" s="32">
        <v>0</v>
      </c>
      <c r="E12" s="32">
        <v>0</v>
      </c>
      <c r="F12" s="32">
        <v>94395.67659</v>
      </c>
      <c r="G12" s="32">
        <v>0</v>
      </c>
      <c r="H12" s="32">
        <v>5471288.8267</v>
      </c>
      <c r="I12" s="32">
        <v>0</v>
      </c>
      <c r="J12" s="32">
        <v>1829574.18497</v>
      </c>
      <c r="K12" s="32">
        <v>0</v>
      </c>
      <c r="L12" s="32">
        <v>0</v>
      </c>
      <c r="M12" s="32">
        <v>0</v>
      </c>
      <c r="N12" s="32">
        <v>2405572.01673</v>
      </c>
      <c r="O12" s="32">
        <v>1671494.0049100001</v>
      </c>
      <c r="P12" s="32">
        <v>0</v>
      </c>
      <c r="Q12" s="32">
        <v>2644945.1133499998</v>
      </c>
      <c r="R12" s="32">
        <v>0</v>
      </c>
      <c r="S12" s="32">
        <v>433856.82128</v>
      </c>
      <c r="T12" s="32">
        <v>14551126.64453</v>
      </c>
    </row>
    <row r="13" spans="1:20" s="9" customFormat="1" ht="13.5">
      <c r="A13" s="56"/>
      <c r="B13" s="41" t="s">
        <v>22</v>
      </c>
      <c r="C13" s="32">
        <v>0</v>
      </c>
      <c r="D13" s="32">
        <v>0</v>
      </c>
      <c r="E13" s="32">
        <v>0</v>
      </c>
      <c r="F13" s="32">
        <v>1846.7918100000002</v>
      </c>
      <c r="G13" s="32">
        <v>0</v>
      </c>
      <c r="H13" s="32">
        <v>5134225.19188</v>
      </c>
      <c r="I13" s="32">
        <v>0</v>
      </c>
      <c r="J13" s="32">
        <v>1221407.4521700002</v>
      </c>
      <c r="K13" s="32">
        <v>0</v>
      </c>
      <c r="L13" s="32">
        <v>0</v>
      </c>
      <c r="M13" s="32">
        <v>0</v>
      </c>
      <c r="N13" s="32">
        <v>2235169.00602</v>
      </c>
      <c r="O13" s="32">
        <v>451542.20464</v>
      </c>
      <c r="P13" s="32">
        <v>0</v>
      </c>
      <c r="Q13" s="32">
        <v>2509909.07142</v>
      </c>
      <c r="R13" s="32">
        <v>0</v>
      </c>
      <c r="S13" s="32">
        <v>15296.46015</v>
      </c>
      <c r="T13" s="32">
        <v>11569396.178089999</v>
      </c>
    </row>
    <row r="14" spans="1:20" s="9" customFormat="1" ht="13.5">
      <c r="A14" s="56"/>
      <c r="B14" s="42" t="s">
        <v>23</v>
      </c>
      <c r="C14" s="32">
        <v>15146.18708</v>
      </c>
      <c r="D14" s="32">
        <v>20285.16795</v>
      </c>
      <c r="E14" s="32">
        <v>46862.59667</v>
      </c>
      <c r="F14" s="32">
        <v>6264.682870000001</v>
      </c>
      <c r="G14" s="32">
        <v>6200.04244</v>
      </c>
      <c r="H14" s="32">
        <v>51328.043920000004</v>
      </c>
      <c r="I14" s="32">
        <v>326420.68358</v>
      </c>
      <c r="J14" s="32">
        <v>1397.17855</v>
      </c>
      <c r="K14" s="32">
        <v>4953.63119</v>
      </c>
      <c r="L14" s="32">
        <v>319443.28135</v>
      </c>
      <c r="M14" s="32">
        <v>0</v>
      </c>
      <c r="N14" s="32">
        <v>517341.20593</v>
      </c>
      <c r="O14" s="32">
        <v>7132.34191</v>
      </c>
      <c r="P14" s="32">
        <v>35920.53986</v>
      </c>
      <c r="Q14" s="32">
        <v>852320.48757</v>
      </c>
      <c r="R14" s="32">
        <v>10980.77605</v>
      </c>
      <c r="S14" s="32">
        <v>82.02484</v>
      </c>
      <c r="T14" s="32">
        <v>2222078.87176</v>
      </c>
    </row>
    <row r="15" spans="1:20" s="9" customFormat="1" ht="13.5">
      <c r="A15" s="56"/>
      <c r="B15" s="40" t="s">
        <v>24</v>
      </c>
      <c r="C15" s="32">
        <v>1008.59</v>
      </c>
      <c r="D15" s="32">
        <v>0</v>
      </c>
      <c r="E15" s="32">
        <v>9895.6</v>
      </c>
      <c r="F15" s="32">
        <v>0</v>
      </c>
      <c r="G15" s="32">
        <v>0</v>
      </c>
      <c r="H15" s="32">
        <v>0</v>
      </c>
      <c r="I15" s="32">
        <v>1903</v>
      </c>
      <c r="J15" s="32">
        <v>0</v>
      </c>
      <c r="K15" s="32">
        <v>0</v>
      </c>
      <c r="L15" s="32">
        <v>1903</v>
      </c>
      <c r="M15" s="32">
        <v>0</v>
      </c>
      <c r="N15" s="32">
        <v>38060</v>
      </c>
      <c r="O15" s="32">
        <v>0</v>
      </c>
      <c r="P15" s="32">
        <v>0</v>
      </c>
      <c r="Q15" s="32">
        <v>18497.16</v>
      </c>
      <c r="R15" s="32">
        <v>0</v>
      </c>
      <c r="S15" s="32">
        <v>0</v>
      </c>
      <c r="T15" s="32">
        <v>71267.35</v>
      </c>
    </row>
    <row r="16" spans="1:20" s="33" customFormat="1" ht="13.5">
      <c r="A16" s="56"/>
      <c r="B16" s="38" t="s">
        <v>25</v>
      </c>
      <c r="C16" s="39">
        <v>1807.58798</v>
      </c>
      <c r="D16" s="39">
        <v>16425.257990000002</v>
      </c>
      <c r="E16" s="39">
        <v>35395.054630000006</v>
      </c>
      <c r="F16" s="39">
        <v>1750.6542</v>
      </c>
      <c r="G16" s="39">
        <v>1239.51993</v>
      </c>
      <c r="H16" s="39">
        <v>0</v>
      </c>
      <c r="I16" s="39">
        <v>18521.54165</v>
      </c>
      <c r="J16" s="39">
        <v>0</v>
      </c>
      <c r="K16" s="39">
        <v>2464.31172</v>
      </c>
      <c r="L16" s="39">
        <v>123496.77765999999</v>
      </c>
      <c r="M16" s="39">
        <v>0</v>
      </c>
      <c r="N16" s="39">
        <v>84816.25543</v>
      </c>
      <c r="O16" s="39">
        <v>0</v>
      </c>
      <c r="P16" s="39">
        <v>10706.99483</v>
      </c>
      <c r="Q16" s="39">
        <v>392188.29963</v>
      </c>
      <c r="R16" s="39">
        <v>98.94064</v>
      </c>
      <c r="S16" s="39">
        <v>0</v>
      </c>
      <c r="T16" s="39">
        <v>688911.19629</v>
      </c>
    </row>
    <row r="17" spans="1:20" s="33" customFormat="1" ht="13.5">
      <c r="A17" s="56"/>
      <c r="B17" s="38" t="s">
        <v>26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1.29427</v>
      </c>
      <c r="S17" s="39">
        <v>0</v>
      </c>
      <c r="T17" s="39">
        <v>1.29427</v>
      </c>
    </row>
    <row r="18" spans="1:20" s="33" customFormat="1" ht="13.5">
      <c r="A18" s="56"/>
      <c r="B18" s="38" t="s">
        <v>27</v>
      </c>
      <c r="C18" s="39">
        <v>14109.471710000002</v>
      </c>
      <c r="D18" s="39">
        <v>122529.61973</v>
      </c>
      <c r="E18" s="39">
        <v>40251.31342</v>
      </c>
      <c r="F18" s="39">
        <v>45472.40752</v>
      </c>
      <c r="G18" s="39">
        <v>10658.010880000002</v>
      </c>
      <c r="H18" s="39">
        <v>720813.3233099999</v>
      </c>
      <c r="I18" s="39">
        <v>190483.49728</v>
      </c>
      <c r="J18" s="39">
        <v>326700.34981</v>
      </c>
      <c r="K18" s="39">
        <v>6319.30006</v>
      </c>
      <c r="L18" s="39">
        <v>354311.39823</v>
      </c>
      <c r="M18" s="39">
        <v>22217.75416</v>
      </c>
      <c r="N18" s="39">
        <v>1126060.8876800002</v>
      </c>
      <c r="O18" s="39">
        <v>125236.41572</v>
      </c>
      <c r="P18" s="39">
        <v>19276.808670000002</v>
      </c>
      <c r="Q18" s="39">
        <v>1073436.97756</v>
      </c>
      <c r="R18" s="39">
        <v>15794.41374</v>
      </c>
      <c r="S18" s="39">
        <v>22502.63789</v>
      </c>
      <c r="T18" s="39">
        <v>4236174.58737</v>
      </c>
    </row>
    <row r="19" spans="1:20" s="34" customFormat="1" ht="13.5">
      <c r="A19" s="56"/>
      <c r="B19" s="38" t="s">
        <v>28</v>
      </c>
      <c r="C19" s="39">
        <v>4938.3151</v>
      </c>
      <c r="D19" s="39">
        <v>42885.3669</v>
      </c>
      <c r="E19" s="39">
        <v>14087.9597</v>
      </c>
      <c r="F19" s="39">
        <v>15915.342630000001</v>
      </c>
      <c r="G19" s="39">
        <v>3730.30381</v>
      </c>
      <c r="H19" s="39">
        <v>252284.66316</v>
      </c>
      <c r="I19" s="39">
        <v>66669.22404999999</v>
      </c>
      <c r="J19" s="39">
        <v>114345.12243</v>
      </c>
      <c r="K19" s="39">
        <v>2211.75502</v>
      </c>
      <c r="L19" s="39">
        <v>140115.26068</v>
      </c>
      <c r="M19" s="39">
        <v>7776.21396</v>
      </c>
      <c r="N19" s="39">
        <v>394121.31068</v>
      </c>
      <c r="O19" s="39">
        <v>102440.32024</v>
      </c>
      <c r="P19" s="39">
        <v>6746.88303</v>
      </c>
      <c r="Q19" s="39">
        <v>460531.35079</v>
      </c>
      <c r="R19" s="39">
        <v>5528.044809999999</v>
      </c>
      <c r="S19" s="39">
        <v>13269.13673</v>
      </c>
      <c r="T19" s="39">
        <v>1647596.57372</v>
      </c>
    </row>
    <row r="20" spans="1:20" s="34" customFormat="1" ht="13.5">
      <c r="A20" s="56"/>
      <c r="B20" s="38" t="s">
        <v>29</v>
      </c>
      <c r="C20" s="39">
        <v>5596.06254</v>
      </c>
      <c r="D20" s="39">
        <v>0</v>
      </c>
      <c r="E20" s="39">
        <v>14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9.835540000000002</v>
      </c>
      <c r="M20" s="39">
        <v>0</v>
      </c>
      <c r="N20" s="39">
        <v>0</v>
      </c>
      <c r="O20" s="39">
        <v>0</v>
      </c>
      <c r="P20" s="39">
        <v>0</v>
      </c>
      <c r="Q20" s="39">
        <v>3712.40901</v>
      </c>
      <c r="R20" s="39">
        <v>554.15499</v>
      </c>
      <c r="S20" s="39">
        <v>0</v>
      </c>
      <c r="T20" s="39">
        <v>9886.462080000001</v>
      </c>
    </row>
    <row r="21" spans="1:20" s="34" customFormat="1" ht="13.5">
      <c r="A21" s="56"/>
      <c r="B21" s="38" t="s">
        <v>30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</row>
    <row r="22" spans="1:20" s="34" customFormat="1" ht="4.5" customHeight="1">
      <c r="A22" s="56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s="29" customFormat="1" ht="13.5">
      <c r="A23" s="58"/>
      <c r="B23" s="28" t="s">
        <v>31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s="29" customFormat="1" ht="13.5">
      <c r="A24" s="59"/>
      <c r="B24" s="30" t="s">
        <v>32</v>
      </c>
      <c r="C24" s="31">
        <v>62820.452444400005</v>
      </c>
      <c r="D24" s="31">
        <v>576963.73254</v>
      </c>
      <c r="E24" s="31">
        <v>261401.40538999994</v>
      </c>
      <c r="F24" s="31">
        <v>218462.92552000005</v>
      </c>
      <c r="G24" s="31">
        <v>38258.7405</v>
      </c>
      <c r="H24" s="31">
        <v>14657541.8497252</v>
      </c>
      <c r="I24" s="31">
        <v>888438.5021900003</v>
      </c>
      <c r="J24" s="31">
        <v>5450492.498899999</v>
      </c>
      <c r="K24" s="31">
        <v>20422.839216300003</v>
      </c>
      <c r="L24" s="31">
        <v>3084950.1324</v>
      </c>
      <c r="M24" s="31">
        <v>198236.26885169998</v>
      </c>
      <c r="N24" s="31">
        <v>14362054.479000011</v>
      </c>
      <c r="O24" s="31">
        <v>3196810.5501530003</v>
      </c>
      <c r="P24" s="31">
        <v>105449.65344</v>
      </c>
      <c r="Q24" s="31">
        <v>14551181.783042993</v>
      </c>
      <c r="R24" s="31">
        <v>51769.45645890001</v>
      </c>
      <c r="S24" s="31">
        <v>603898.2577099999</v>
      </c>
      <c r="T24" s="31">
        <v>58329153.5274825</v>
      </c>
    </row>
    <row r="25" spans="1:20" s="11" customFormat="1" ht="13.5">
      <c r="A25" s="60"/>
      <c r="B25" s="35" t="s">
        <v>68</v>
      </c>
      <c r="C25" s="32">
        <v>27928.400385</v>
      </c>
      <c r="D25" s="32">
        <v>141912.45133</v>
      </c>
      <c r="E25" s="32">
        <v>94141.15972</v>
      </c>
      <c r="F25" s="32">
        <v>91491.67293</v>
      </c>
      <c r="G25" s="32">
        <v>13829.941309999998</v>
      </c>
      <c r="H25" s="32">
        <v>565662.16012</v>
      </c>
      <c r="I25" s="32">
        <v>111479.47222999998</v>
      </c>
      <c r="J25" s="32">
        <v>228818.49287000005</v>
      </c>
      <c r="K25" s="32">
        <v>1691.439644</v>
      </c>
      <c r="L25" s="32">
        <v>217841.06181000007</v>
      </c>
      <c r="M25" s="32">
        <v>44256.72593</v>
      </c>
      <c r="N25" s="32">
        <v>578068.6349</v>
      </c>
      <c r="O25" s="32">
        <v>74564.91366</v>
      </c>
      <c r="P25" s="32">
        <v>54429.001469999996</v>
      </c>
      <c r="Q25" s="32">
        <v>786906.1744582999</v>
      </c>
      <c r="R25" s="32">
        <v>7334.7660925</v>
      </c>
      <c r="S25" s="32">
        <v>53632.87224</v>
      </c>
      <c r="T25" s="32">
        <v>3093989.3410998024</v>
      </c>
    </row>
    <row r="26" spans="1:20" s="11" customFormat="1" ht="13.5">
      <c r="A26" s="60"/>
      <c r="B26" s="35" t="s">
        <v>67</v>
      </c>
      <c r="C26" s="32">
        <v>26408.731847500003</v>
      </c>
      <c r="D26" s="32">
        <v>425233.14915</v>
      </c>
      <c r="E26" s="32">
        <v>144469.60452999995</v>
      </c>
      <c r="F26" s="32">
        <v>112697.03526000002</v>
      </c>
      <c r="G26" s="32">
        <v>19090.68422</v>
      </c>
      <c r="H26" s="32">
        <v>12134983.1869633</v>
      </c>
      <c r="I26" s="32">
        <v>460942.4725600003</v>
      </c>
      <c r="J26" s="32">
        <v>4560190.595349999</v>
      </c>
      <c r="K26" s="32">
        <v>16000.964411300001</v>
      </c>
      <c r="L26" s="32">
        <v>2058450.8515899999</v>
      </c>
      <c r="M26" s="32">
        <v>94066.86217169998</v>
      </c>
      <c r="N26" s="32">
        <v>11447673.079160012</v>
      </c>
      <c r="O26" s="32">
        <v>2125013.9880100004</v>
      </c>
      <c r="P26" s="32">
        <v>16393.93655</v>
      </c>
      <c r="Q26" s="32">
        <v>11081397.083296793</v>
      </c>
      <c r="R26" s="32">
        <v>38363.517866400005</v>
      </c>
      <c r="S26" s="32">
        <v>519027.4317099999</v>
      </c>
      <c r="T26" s="32">
        <v>45280403.1746472</v>
      </c>
    </row>
    <row r="27" spans="1:20" s="11" customFormat="1" ht="13.5">
      <c r="A27" s="60"/>
      <c r="B27" s="35" t="s">
        <v>66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627715.0433169999</v>
      </c>
      <c r="I27" s="32">
        <v>35468.5359</v>
      </c>
      <c r="J27" s="32">
        <v>134869.85949</v>
      </c>
      <c r="K27" s="32">
        <v>0</v>
      </c>
      <c r="L27" s="32">
        <v>22298.87525</v>
      </c>
      <c r="M27" s="32">
        <v>0</v>
      </c>
      <c r="N27" s="32">
        <v>838926.2516299995</v>
      </c>
      <c r="O27" s="32">
        <v>117299.70932000001</v>
      </c>
      <c r="P27" s="32">
        <v>0</v>
      </c>
      <c r="Q27" s="32">
        <v>710210.6328699999</v>
      </c>
      <c r="R27" s="32">
        <v>0</v>
      </c>
      <c r="S27" s="32">
        <v>5483.152940000001</v>
      </c>
      <c r="T27" s="32">
        <v>2492272.060716999</v>
      </c>
    </row>
    <row r="28" spans="1:20" s="11" customFormat="1" ht="13.5">
      <c r="A28" s="60"/>
      <c r="B28" s="35" t="s">
        <v>65</v>
      </c>
      <c r="C28" s="32">
        <v>0</v>
      </c>
      <c r="D28" s="32">
        <v>0</v>
      </c>
      <c r="E28" s="32">
        <v>2780.1773200000002</v>
      </c>
      <c r="F28" s="32">
        <v>4926.153139999999</v>
      </c>
      <c r="G28" s="32">
        <v>0</v>
      </c>
      <c r="H28" s="32">
        <v>1305674.0820813004</v>
      </c>
      <c r="I28" s="32">
        <v>80248.18251</v>
      </c>
      <c r="J28" s="32">
        <v>454474.88425999985</v>
      </c>
      <c r="K28" s="32">
        <v>0</v>
      </c>
      <c r="L28" s="32">
        <v>334905.14218</v>
      </c>
      <c r="M28" s="32">
        <v>0</v>
      </c>
      <c r="N28" s="32">
        <v>745220.9353299999</v>
      </c>
      <c r="O28" s="32">
        <v>873203.9101399996</v>
      </c>
      <c r="P28" s="32">
        <v>0</v>
      </c>
      <c r="Q28" s="32">
        <v>664002.7170834999</v>
      </c>
      <c r="R28" s="32">
        <v>0</v>
      </c>
      <c r="S28" s="32">
        <v>25754.800819999997</v>
      </c>
      <c r="T28" s="32">
        <v>4491190.984864796</v>
      </c>
    </row>
    <row r="29" spans="1:20" s="11" customFormat="1" ht="13.5">
      <c r="A29" s="60"/>
      <c r="B29" s="35" t="s">
        <v>64</v>
      </c>
      <c r="C29" s="32">
        <v>8483.3202119</v>
      </c>
      <c r="D29" s="32">
        <v>9818.13206</v>
      </c>
      <c r="E29" s="32">
        <v>20010.46382</v>
      </c>
      <c r="F29" s="32">
        <v>9348.06419</v>
      </c>
      <c r="G29" s="32">
        <v>5338.11497</v>
      </c>
      <c r="H29" s="32">
        <v>23507.377243600004</v>
      </c>
      <c r="I29" s="32">
        <v>196885.55522</v>
      </c>
      <c r="J29" s="32">
        <v>66870.29298</v>
      </c>
      <c r="K29" s="32">
        <v>2730.435161</v>
      </c>
      <c r="L29" s="32">
        <v>451454.20157</v>
      </c>
      <c r="M29" s="32">
        <v>59912.68075</v>
      </c>
      <c r="N29" s="32">
        <v>752165.5779800001</v>
      </c>
      <c r="O29" s="32">
        <v>6728.029023</v>
      </c>
      <c r="P29" s="32">
        <v>34626.71541999999</v>
      </c>
      <c r="Q29" s="32">
        <v>1308665.1753344003</v>
      </c>
      <c r="R29" s="32">
        <v>6071.1725</v>
      </c>
      <c r="S29" s="32">
        <v>0</v>
      </c>
      <c r="T29" s="32">
        <v>2962615.308433899</v>
      </c>
    </row>
    <row r="30" spans="1:20" s="11" customFormat="1" ht="13.5">
      <c r="A30" s="60"/>
      <c r="B30" s="35" t="s">
        <v>63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3414.28377</v>
      </c>
      <c r="J30" s="32">
        <v>5268.37395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8682.657720000001</v>
      </c>
    </row>
    <row r="31" spans="1:20" s="11" customFormat="1" ht="4.5" customHeight="1">
      <c r="A31" s="60"/>
      <c r="B31" s="3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9" customFormat="1" ht="13.5">
      <c r="A32" s="56"/>
      <c r="B32" s="43" t="s">
        <v>33</v>
      </c>
      <c r="C32" s="37">
        <v>15550.68483</v>
      </c>
      <c r="D32" s="37">
        <v>72851.47658</v>
      </c>
      <c r="E32" s="37">
        <v>73648.4095</v>
      </c>
      <c r="F32" s="37">
        <v>7745.168610000001</v>
      </c>
      <c r="G32" s="37">
        <v>14862.44753</v>
      </c>
      <c r="H32" s="37">
        <v>545151.29822</v>
      </c>
      <c r="I32" s="37">
        <v>97599.16134</v>
      </c>
      <c r="J32" s="37">
        <v>239663.42632</v>
      </c>
      <c r="K32" s="37">
        <v>3508.44278</v>
      </c>
      <c r="L32" s="37">
        <v>263586.85733</v>
      </c>
      <c r="M32" s="37">
        <v>63343.87479</v>
      </c>
      <c r="N32" s="37">
        <v>811590.36564</v>
      </c>
      <c r="O32" s="37">
        <v>40467.246020000006</v>
      </c>
      <c r="P32" s="37">
        <v>11339.620130000001</v>
      </c>
      <c r="Q32" s="37">
        <v>929871.76961</v>
      </c>
      <c r="R32" s="37">
        <v>9199.78457</v>
      </c>
      <c r="S32" s="37">
        <v>16306.22454</v>
      </c>
      <c r="T32" s="37">
        <v>3216286.25834</v>
      </c>
    </row>
    <row r="33" spans="1:20" s="9" customFormat="1" ht="4.5" customHeight="1">
      <c r="A33" s="56"/>
      <c r="B33" s="5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s="9" customFormat="1" ht="13.5">
      <c r="A34" s="57"/>
      <c r="B34" s="44" t="s">
        <v>34</v>
      </c>
      <c r="C34" s="37">
        <v>3128.203708</v>
      </c>
      <c r="D34" s="37">
        <v>0</v>
      </c>
      <c r="E34" s="37">
        <v>20163.91461</v>
      </c>
      <c r="F34" s="37">
        <v>34242.47905000001</v>
      </c>
      <c r="G34" s="37">
        <v>87602.60637000002</v>
      </c>
      <c r="H34" s="37">
        <v>0</v>
      </c>
      <c r="I34" s="37">
        <v>0</v>
      </c>
      <c r="J34" s="37">
        <v>0</v>
      </c>
      <c r="K34" s="37">
        <v>25808.4363257</v>
      </c>
      <c r="L34" s="37">
        <v>60613.63248</v>
      </c>
      <c r="M34" s="37">
        <v>575.5183658000001</v>
      </c>
      <c r="N34" s="37">
        <v>99208.07013410001</v>
      </c>
      <c r="O34" s="37">
        <v>0</v>
      </c>
      <c r="P34" s="37">
        <v>0</v>
      </c>
      <c r="Q34" s="37">
        <v>221424.376973</v>
      </c>
      <c r="R34" s="37">
        <v>20187.3529179</v>
      </c>
      <c r="S34" s="37">
        <v>0</v>
      </c>
      <c r="T34" s="37">
        <v>572954.5909345001</v>
      </c>
    </row>
    <row r="35" spans="1:20" s="11" customFormat="1" ht="13.5">
      <c r="A35" s="60"/>
      <c r="B35" s="35" t="s">
        <v>68</v>
      </c>
      <c r="C35" s="32">
        <v>3128.203708</v>
      </c>
      <c r="D35" s="32">
        <v>0</v>
      </c>
      <c r="E35" s="32">
        <v>13474.683939999999</v>
      </c>
      <c r="F35" s="32">
        <v>12410.165510000004</v>
      </c>
      <c r="G35" s="32">
        <v>73206.33570000003</v>
      </c>
      <c r="H35" s="32">
        <v>0</v>
      </c>
      <c r="I35" s="32">
        <v>0</v>
      </c>
      <c r="J35" s="32">
        <v>0</v>
      </c>
      <c r="K35" s="32">
        <v>21191.328725900003</v>
      </c>
      <c r="L35" s="32">
        <v>0</v>
      </c>
      <c r="M35" s="32">
        <v>0</v>
      </c>
      <c r="N35" s="32">
        <v>256.93149</v>
      </c>
      <c r="O35" s="32">
        <v>0</v>
      </c>
      <c r="P35" s="32">
        <v>0</v>
      </c>
      <c r="Q35" s="32">
        <v>18785.20373</v>
      </c>
      <c r="R35" s="32">
        <v>4166.0938783</v>
      </c>
      <c r="S35" s="32">
        <v>0</v>
      </c>
      <c r="T35" s="32">
        <v>146618.94668219995</v>
      </c>
    </row>
    <row r="36" spans="1:20" s="11" customFormat="1" ht="13.5">
      <c r="A36" s="60"/>
      <c r="B36" s="35" t="s">
        <v>67</v>
      </c>
      <c r="C36" s="32">
        <v>0</v>
      </c>
      <c r="D36" s="32">
        <v>0</v>
      </c>
      <c r="E36" s="32">
        <v>6689.23067</v>
      </c>
      <c r="F36" s="32">
        <v>438.64554000000004</v>
      </c>
      <c r="G36" s="32">
        <v>14396.270670000004</v>
      </c>
      <c r="H36" s="32">
        <v>0</v>
      </c>
      <c r="I36" s="32">
        <v>0</v>
      </c>
      <c r="J36" s="32">
        <v>0</v>
      </c>
      <c r="K36" s="32">
        <v>4617.107599799999</v>
      </c>
      <c r="L36" s="32">
        <v>0</v>
      </c>
      <c r="M36" s="32">
        <v>575.5183658000001</v>
      </c>
      <c r="N36" s="32">
        <v>0</v>
      </c>
      <c r="O36" s="32">
        <v>0</v>
      </c>
      <c r="P36" s="32">
        <v>0</v>
      </c>
      <c r="Q36" s="32">
        <v>0</v>
      </c>
      <c r="R36" s="32">
        <v>16021.2590396</v>
      </c>
      <c r="S36" s="32">
        <v>0</v>
      </c>
      <c r="T36" s="32">
        <v>42738.03188519999</v>
      </c>
    </row>
    <row r="37" spans="1:20" s="11" customFormat="1" ht="13.5">
      <c r="A37" s="60"/>
      <c r="B37" s="35" t="s">
        <v>66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</row>
    <row r="38" spans="1:20" s="11" customFormat="1" ht="13.5">
      <c r="A38" s="60"/>
      <c r="B38" s="35" t="s">
        <v>65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</row>
    <row r="39" spans="1:20" s="11" customFormat="1" ht="13.5">
      <c r="A39" s="60"/>
      <c r="B39" s="35" t="s">
        <v>64</v>
      </c>
      <c r="C39" s="32">
        <v>0</v>
      </c>
      <c r="D39" s="32">
        <v>0</v>
      </c>
      <c r="E39" s="32">
        <v>0</v>
      </c>
      <c r="F39" s="32">
        <v>21393.668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60613.63248</v>
      </c>
      <c r="M39" s="32">
        <v>0</v>
      </c>
      <c r="N39" s="32">
        <v>98951.1386441</v>
      </c>
      <c r="O39" s="32">
        <v>0</v>
      </c>
      <c r="P39" s="32">
        <v>0</v>
      </c>
      <c r="Q39" s="32">
        <v>202639.173243</v>
      </c>
      <c r="R39" s="32">
        <v>0</v>
      </c>
      <c r="S39" s="32">
        <v>0</v>
      </c>
      <c r="T39" s="32">
        <v>383597.6123671001</v>
      </c>
    </row>
    <row r="40" spans="1:20" s="11" customFormat="1" ht="13.5">
      <c r="A40" s="60"/>
      <c r="B40" s="35" t="s">
        <v>63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</row>
    <row r="41" spans="1:20" s="11" customFormat="1" ht="4.5" customHeight="1">
      <c r="A41" s="60"/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9" customFormat="1" ht="13.5">
      <c r="A42" s="61"/>
      <c r="B42" s="36" t="s">
        <v>35</v>
      </c>
      <c r="C42" s="37">
        <v>0</v>
      </c>
      <c r="D42" s="37">
        <v>224.59221000000002</v>
      </c>
      <c r="E42" s="37">
        <v>0</v>
      </c>
      <c r="F42" s="37">
        <v>0</v>
      </c>
      <c r="G42" s="37">
        <v>0</v>
      </c>
      <c r="H42" s="37">
        <v>207759.918878</v>
      </c>
      <c r="I42" s="37">
        <v>375625.24542000005</v>
      </c>
      <c r="J42" s="37">
        <v>173697.74748999998</v>
      </c>
      <c r="K42" s="37">
        <v>0</v>
      </c>
      <c r="L42" s="37">
        <v>73855.29919999998</v>
      </c>
      <c r="M42" s="37">
        <v>2422.65824</v>
      </c>
      <c r="N42" s="37">
        <v>745189.47866</v>
      </c>
      <c r="O42" s="37">
        <v>35757.377120000005</v>
      </c>
      <c r="P42" s="37">
        <v>0</v>
      </c>
      <c r="Q42" s="37">
        <v>301428.647121</v>
      </c>
      <c r="R42" s="37">
        <v>987.0256370999999</v>
      </c>
      <c r="S42" s="37">
        <v>1114.14692</v>
      </c>
      <c r="T42" s="37">
        <v>1918062.1368961001</v>
      </c>
    </row>
    <row r="43" spans="1:20" s="11" customFormat="1" ht="13.5">
      <c r="A43" s="60"/>
      <c r="B43" s="35" t="s">
        <v>46</v>
      </c>
      <c r="C43" s="32">
        <v>0</v>
      </c>
      <c r="D43" s="32">
        <v>224.59221000000002</v>
      </c>
      <c r="E43" s="32">
        <v>0</v>
      </c>
      <c r="F43" s="32">
        <v>0</v>
      </c>
      <c r="G43" s="32">
        <v>0</v>
      </c>
      <c r="H43" s="32">
        <v>0</v>
      </c>
      <c r="I43" s="32">
        <v>29.73668</v>
      </c>
      <c r="J43" s="32">
        <v>1.22316</v>
      </c>
      <c r="K43" s="32">
        <v>0</v>
      </c>
      <c r="L43" s="32">
        <v>159.65288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-1.5</v>
      </c>
      <c r="S43" s="32">
        <v>0</v>
      </c>
      <c r="T43" s="32">
        <v>413.70493</v>
      </c>
    </row>
    <row r="44" spans="1:20" s="11" customFormat="1" ht="13.5">
      <c r="A44" s="60"/>
      <c r="B44" s="35" t="s">
        <v>41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2422.65824</v>
      </c>
      <c r="N44" s="32">
        <v>13559.376580000004</v>
      </c>
      <c r="O44" s="32">
        <v>0</v>
      </c>
      <c r="P44" s="32">
        <v>0</v>
      </c>
      <c r="Q44" s="32">
        <v>0</v>
      </c>
      <c r="R44" s="32">
        <v>988.5256370999999</v>
      </c>
      <c r="S44" s="32">
        <v>0</v>
      </c>
      <c r="T44" s="32">
        <v>16970.560457100004</v>
      </c>
    </row>
    <row r="45" spans="1:20" s="11" customFormat="1" ht="13.5">
      <c r="A45" s="60"/>
      <c r="B45" s="35" t="s">
        <v>42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102654.25373639999</v>
      </c>
      <c r="I45" s="32">
        <v>374947.0038200001</v>
      </c>
      <c r="J45" s="32">
        <v>157182.78892</v>
      </c>
      <c r="K45" s="32">
        <v>0</v>
      </c>
      <c r="L45" s="32">
        <v>536.46404</v>
      </c>
      <c r="M45" s="32">
        <v>0</v>
      </c>
      <c r="N45" s="32">
        <v>724652.30324</v>
      </c>
      <c r="O45" s="32">
        <v>0</v>
      </c>
      <c r="P45" s="32">
        <v>0</v>
      </c>
      <c r="Q45" s="32">
        <v>280940.87233</v>
      </c>
      <c r="R45" s="32">
        <v>0</v>
      </c>
      <c r="S45" s="32">
        <v>1114.14692</v>
      </c>
      <c r="T45" s="32">
        <v>1642027.8330064001</v>
      </c>
    </row>
    <row r="46" spans="1:20" s="11" customFormat="1" ht="13.5">
      <c r="A46" s="60"/>
      <c r="B46" s="35" t="s">
        <v>43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105105.6651416</v>
      </c>
      <c r="I46" s="32">
        <v>648.5049200000001</v>
      </c>
      <c r="J46" s="32">
        <v>16513.73541</v>
      </c>
      <c r="K46" s="32">
        <v>0</v>
      </c>
      <c r="L46" s="32">
        <v>73159.18227999998</v>
      </c>
      <c r="M46" s="32">
        <v>0</v>
      </c>
      <c r="N46" s="32">
        <v>6977.7988399999995</v>
      </c>
      <c r="O46" s="32">
        <v>35757.377120000005</v>
      </c>
      <c r="P46" s="32">
        <v>0</v>
      </c>
      <c r="Q46" s="32">
        <v>20487.774791</v>
      </c>
      <c r="R46" s="32">
        <v>0</v>
      </c>
      <c r="S46" s="32">
        <v>0</v>
      </c>
      <c r="T46" s="32">
        <v>258650.0385026</v>
      </c>
    </row>
    <row r="47" spans="1:20" s="11" customFormat="1" ht="13.5">
      <c r="A47" s="60"/>
      <c r="B47" s="35" t="s">
        <v>40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</row>
    <row r="48" spans="1:20" s="11" customFormat="1" ht="13.5">
      <c r="A48" s="60"/>
      <c r="B48" s="35" t="s">
        <v>44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</row>
    <row r="49" spans="1:20" s="11" customFormat="1" ht="4.5" customHeight="1">
      <c r="A49" s="60"/>
      <c r="B49" s="3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13" customFormat="1" ht="14.25" thickBot="1">
      <c r="A50" s="62"/>
      <c r="B50" s="45" t="s">
        <v>36</v>
      </c>
      <c r="C50" s="46">
        <v>3128.203708</v>
      </c>
      <c r="D50" s="46">
        <v>224.59221000000002</v>
      </c>
      <c r="E50" s="46">
        <v>20163.91461</v>
      </c>
      <c r="F50" s="46">
        <v>34242.47905000001</v>
      </c>
      <c r="G50" s="46">
        <v>87602.60637000002</v>
      </c>
      <c r="H50" s="46">
        <v>207759.918878</v>
      </c>
      <c r="I50" s="46">
        <v>375625.24542000005</v>
      </c>
      <c r="J50" s="46">
        <v>173697.74748999998</v>
      </c>
      <c r="K50" s="46">
        <v>25808.4363257</v>
      </c>
      <c r="L50" s="46">
        <v>134468.93167999998</v>
      </c>
      <c r="M50" s="46">
        <v>2998.1766058000003</v>
      </c>
      <c r="N50" s="46">
        <v>844397.5487941001</v>
      </c>
      <c r="O50" s="46">
        <v>35757.377120000005</v>
      </c>
      <c r="P50" s="46">
        <v>0</v>
      </c>
      <c r="Q50" s="46">
        <v>522853.024094</v>
      </c>
      <c r="R50" s="46">
        <v>21174.378555</v>
      </c>
      <c r="S50" s="46">
        <v>1114.14692</v>
      </c>
      <c r="T50" s="46">
        <v>2491016.7278306</v>
      </c>
    </row>
    <row r="51" spans="1:20" s="9" customFormat="1" ht="4.5" customHeight="1" thickTop="1">
      <c r="A51" s="57"/>
      <c r="B51" s="14"/>
      <c r="C51" s="15"/>
      <c r="D51" s="15"/>
      <c r="E51" s="15"/>
      <c r="F51" s="15"/>
      <c r="G51" s="14"/>
      <c r="H51" s="14"/>
      <c r="I51" s="14"/>
      <c r="J51" s="15"/>
      <c r="K51" s="14"/>
      <c r="L51" s="14"/>
      <c r="M51" s="14"/>
      <c r="N51" s="14"/>
      <c r="O51" s="14"/>
      <c r="P51" s="14"/>
      <c r="Q51" s="15"/>
      <c r="R51" s="14"/>
      <c r="S51" s="14"/>
      <c r="T51" s="14"/>
    </row>
    <row r="52" spans="1:20" s="13" customFormat="1" ht="13.5">
      <c r="A52" s="26"/>
      <c r="B52" s="76" t="s">
        <v>45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s="13" customFormat="1" ht="13.5">
      <c r="A53" s="26"/>
      <c r="B53" s="76" t="s">
        <v>48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3" customFormat="1" ht="13.5">
      <c r="A54" s="26"/>
      <c r="B54" s="64" t="s">
        <v>47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s="13" customFormat="1" ht="13.5">
      <c r="A55" s="26"/>
      <c r="B55" s="55" t="s">
        <v>52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s="13" customFormat="1" ht="13.5">
      <c r="A56" s="26"/>
      <c r="B56" s="55" t="s">
        <v>54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s="13" customFormat="1" ht="13.5">
      <c r="A57" s="26"/>
      <c r="B57" s="55" t="s">
        <v>53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s="13" customFormat="1" ht="13.5">
      <c r="A58" s="26"/>
      <c r="B58" s="55" t="s">
        <v>55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s="13" customFormat="1" ht="13.5">
      <c r="A59" s="26"/>
      <c r="B59" s="55" t="s">
        <v>56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s="13" customFormat="1" ht="13.5">
      <c r="A60" s="26"/>
      <c r="B60" s="55" t="s">
        <v>82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s="13" customFormat="1" ht="13.5">
      <c r="A61" s="26"/>
      <c r="B61" s="55" t="s">
        <v>57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s="13" customFormat="1" ht="13.5">
      <c r="A62" s="26"/>
      <c r="B62" s="55" t="s">
        <v>58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s="50" customFormat="1" ht="13.5">
      <c r="A63" s="49"/>
      <c r="B63" s="55" t="s">
        <v>59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s="50" customFormat="1" ht="13.5">
      <c r="A64" s="49"/>
      <c r="B64" s="55" t="s">
        <v>60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s="50" customFormat="1" ht="13.5">
      <c r="A65" s="49"/>
      <c r="B65" s="55" t="s">
        <v>61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ht="13.5">
      <c r="B66" s="55" t="s">
        <v>62</v>
      </c>
    </row>
  </sheetData>
  <sheetProtection/>
  <mergeCells count="3">
    <mergeCell ref="B1:T1"/>
    <mergeCell ref="B2:T2"/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72" customWidth="1"/>
    <col min="2" max="2" width="50.140625" style="17" customWidth="1"/>
    <col min="3" max="16" width="11.7109375" style="17" customWidth="1"/>
    <col min="17" max="16384" width="11.421875" style="17" customWidth="1"/>
  </cols>
  <sheetData>
    <row r="1" spans="1:16" s="1" customFormat="1" ht="35.25">
      <c r="A1" s="68"/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" customFormat="1" ht="18" customHeight="1">
      <c r="A2" s="69"/>
      <c r="B2" s="74" t="str">
        <f>'P032'!B2:T2</f>
        <v>Al 28 de febrero del 2023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3" customFormat="1" ht="18.75" customHeight="1">
      <c r="A3" s="69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7" customFormat="1" ht="13.5" customHeight="1" thickBot="1">
      <c r="A4" s="69"/>
      <c r="B4" s="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</row>
    <row r="5" spans="1:16" s="19" customFormat="1" ht="30" thickTop="1">
      <c r="A5" s="70"/>
      <c r="B5" s="66" t="s">
        <v>2</v>
      </c>
      <c r="C5" s="67" t="s">
        <v>3</v>
      </c>
      <c r="D5" s="67" t="s">
        <v>4</v>
      </c>
      <c r="E5" s="67" t="s">
        <v>5</v>
      </c>
      <c r="F5" s="67" t="s">
        <v>84</v>
      </c>
      <c r="G5" s="67" t="s">
        <v>6</v>
      </c>
      <c r="H5" s="67" t="s">
        <v>85</v>
      </c>
      <c r="I5" s="67" t="s">
        <v>7</v>
      </c>
      <c r="J5" s="67" t="s">
        <v>9</v>
      </c>
      <c r="K5" s="67" t="s">
        <v>86</v>
      </c>
      <c r="L5" s="67" t="s">
        <v>87</v>
      </c>
      <c r="M5" s="67" t="s">
        <v>88</v>
      </c>
      <c r="N5" s="67" t="s">
        <v>12</v>
      </c>
      <c r="O5" s="67" t="s">
        <v>13</v>
      </c>
      <c r="P5" s="67" t="s">
        <v>14</v>
      </c>
    </row>
    <row r="6" spans="1:16" s="9" customFormat="1" ht="13.5">
      <c r="A6" s="71"/>
      <c r="B6" s="51" t="s">
        <v>15</v>
      </c>
      <c r="C6" s="37">
        <v>47269.76761</v>
      </c>
      <c r="D6" s="37">
        <v>83610.36963</v>
      </c>
      <c r="E6" s="37">
        <v>163676.78324000002</v>
      </c>
      <c r="F6" s="37">
        <v>12307.87934</v>
      </c>
      <c r="G6" s="37">
        <v>23396.29297</v>
      </c>
      <c r="H6" s="37">
        <v>55376.57895</v>
      </c>
      <c r="I6" s="37">
        <v>790839.34085</v>
      </c>
      <c r="J6" s="37">
        <v>16914.39644</v>
      </c>
      <c r="K6" s="37">
        <v>888882.75427</v>
      </c>
      <c r="L6" s="37">
        <v>1645820.46375</v>
      </c>
      <c r="M6" s="37">
        <v>94110.03331</v>
      </c>
      <c r="N6" s="37">
        <v>2562812.89196</v>
      </c>
      <c r="O6" s="37">
        <v>42569.67189</v>
      </c>
      <c r="P6" s="37">
        <v>6427587.22421</v>
      </c>
    </row>
    <row r="7" spans="1:16" s="33" customFormat="1" ht="13.5">
      <c r="A7" s="71"/>
      <c r="B7" s="38" t="s">
        <v>16</v>
      </c>
      <c r="C7" s="39">
        <v>20818.33029</v>
      </c>
      <c r="D7" s="39">
        <v>37344.89037</v>
      </c>
      <c r="E7" s="39">
        <v>77664.37224</v>
      </c>
      <c r="F7" s="39">
        <v>7662.92094</v>
      </c>
      <c r="G7" s="39">
        <v>7768.45835</v>
      </c>
      <c r="H7" s="39">
        <v>37917.80137</v>
      </c>
      <c r="I7" s="39">
        <v>515165.07787000004</v>
      </c>
      <c r="J7" s="39">
        <v>5919.02964</v>
      </c>
      <c r="K7" s="39">
        <v>503968.07050000003</v>
      </c>
      <c r="L7" s="39">
        <v>1050375.93687</v>
      </c>
      <c r="M7" s="39">
        <v>57379.34678</v>
      </c>
      <c r="N7" s="39">
        <v>1492340.45939</v>
      </c>
      <c r="O7" s="39">
        <v>20592.82344</v>
      </c>
      <c r="P7" s="39">
        <v>3834917.5180499996</v>
      </c>
    </row>
    <row r="8" spans="1:16" s="9" customFormat="1" ht="13.5">
      <c r="A8" s="70"/>
      <c r="B8" s="40" t="s">
        <v>17</v>
      </c>
      <c r="C8" s="32">
        <v>4663.55321</v>
      </c>
      <c r="D8" s="32">
        <v>17059.722420000002</v>
      </c>
      <c r="E8" s="32">
        <v>20906.17557</v>
      </c>
      <c r="F8" s="32">
        <v>5185.57316</v>
      </c>
      <c r="G8" s="32">
        <v>1568.41591</v>
      </c>
      <c r="H8" s="32">
        <v>10450.23307</v>
      </c>
      <c r="I8" s="32">
        <v>186841.39429</v>
      </c>
      <c r="J8" s="32">
        <v>965.3984499999999</v>
      </c>
      <c r="K8" s="32">
        <v>183212.76507</v>
      </c>
      <c r="L8" s="32">
        <v>412342.73777</v>
      </c>
      <c r="M8" s="32">
        <v>21458.806920000003</v>
      </c>
      <c r="N8" s="32">
        <v>621522.8118200001</v>
      </c>
      <c r="O8" s="32">
        <v>9612.04739</v>
      </c>
      <c r="P8" s="32">
        <v>1495789.6350500002</v>
      </c>
    </row>
    <row r="9" spans="1:16" s="9" customFormat="1" ht="13.5">
      <c r="A9" s="71"/>
      <c r="B9" s="40" t="s">
        <v>18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82631.99317</v>
      </c>
      <c r="M9" s="32">
        <v>0</v>
      </c>
      <c r="N9" s="32">
        <v>0</v>
      </c>
      <c r="O9" s="32">
        <v>0</v>
      </c>
      <c r="P9" s="32">
        <v>82631.99317</v>
      </c>
    </row>
    <row r="10" spans="1:16" s="9" customFormat="1" ht="13.5">
      <c r="A10" s="71"/>
      <c r="B10" s="40" t="s">
        <v>23</v>
      </c>
      <c r="C10" s="32">
        <v>15146.18708</v>
      </c>
      <c r="D10" s="32">
        <v>20285.16795</v>
      </c>
      <c r="E10" s="32">
        <v>46862.59667</v>
      </c>
      <c r="F10" s="32">
        <v>2477.3477799999996</v>
      </c>
      <c r="G10" s="32">
        <v>6200.04244</v>
      </c>
      <c r="H10" s="32">
        <v>27467.5683</v>
      </c>
      <c r="I10" s="32">
        <v>326420.68358</v>
      </c>
      <c r="J10" s="32">
        <v>4953.63119</v>
      </c>
      <c r="K10" s="32">
        <v>318852.30543</v>
      </c>
      <c r="L10" s="32">
        <v>517341.20593</v>
      </c>
      <c r="M10" s="32">
        <v>35920.53986</v>
      </c>
      <c r="N10" s="32">
        <v>852320.48757</v>
      </c>
      <c r="O10" s="32">
        <v>10980.77605</v>
      </c>
      <c r="P10" s="32">
        <v>2185228.5398299997</v>
      </c>
    </row>
    <row r="11" spans="1:16" s="9" customFormat="1" ht="13.5">
      <c r="A11" s="70"/>
      <c r="B11" s="40" t="s">
        <v>24</v>
      </c>
      <c r="C11" s="32">
        <v>1008.59</v>
      </c>
      <c r="D11" s="32">
        <v>0</v>
      </c>
      <c r="E11" s="32">
        <v>9895.6</v>
      </c>
      <c r="F11" s="32">
        <v>0</v>
      </c>
      <c r="G11" s="32">
        <v>0</v>
      </c>
      <c r="H11" s="32">
        <v>0</v>
      </c>
      <c r="I11" s="32">
        <v>1903</v>
      </c>
      <c r="J11" s="32">
        <v>0</v>
      </c>
      <c r="K11" s="32">
        <v>1903</v>
      </c>
      <c r="L11" s="32">
        <v>38060</v>
      </c>
      <c r="M11" s="32">
        <v>0</v>
      </c>
      <c r="N11" s="32">
        <v>18497.16</v>
      </c>
      <c r="O11" s="32">
        <v>0</v>
      </c>
      <c r="P11" s="32">
        <v>71267.35</v>
      </c>
    </row>
    <row r="12" spans="1:16" s="33" customFormat="1" ht="13.5">
      <c r="A12" s="71"/>
      <c r="B12" s="38" t="s">
        <v>25</v>
      </c>
      <c r="C12" s="39">
        <v>1807.58798</v>
      </c>
      <c r="D12" s="39">
        <v>16425.257990000002</v>
      </c>
      <c r="E12" s="39">
        <v>35395.054630000006</v>
      </c>
      <c r="F12" s="39">
        <v>379.81748999999996</v>
      </c>
      <c r="G12" s="39">
        <v>1239.51993</v>
      </c>
      <c r="H12" s="39">
        <v>0</v>
      </c>
      <c r="I12" s="39">
        <v>18521.54165</v>
      </c>
      <c r="J12" s="39">
        <v>2464.31172</v>
      </c>
      <c r="K12" s="39">
        <v>123496.77765999999</v>
      </c>
      <c r="L12" s="39">
        <v>84816.25543</v>
      </c>
      <c r="M12" s="39">
        <v>10706.99483</v>
      </c>
      <c r="N12" s="39">
        <v>392188.29963</v>
      </c>
      <c r="O12" s="39">
        <v>98.94064</v>
      </c>
      <c r="P12" s="39">
        <v>687540.35958</v>
      </c>
    </row>
    <row r="13" spans="1:16" s="33" customFormat="1" ht="13.5">
      <c r="A13" s="71"/>
      <c r="B13" s="52" t="s">
        <v>26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1.29427</v>
      </c>
      <c r="P13" s="39">
        <v>1.29427</v>
      </c>
    </row>
    <row r="14" spans="1:16" s="34" customFormat="1" ht="13.5">
      <c r="A14" s="70"/>
      <c r="B14" s="52" t="s">
        <v>27</v>
      </c>
      <c r="C14" s="39">
        <v>14109.471710000002</v>
      </c>
      <c r="D14" s="39">
        <v>22103.86761</v>
      </c>
      <c r="E14" s="39">
        <v>37483.96768</v>
      </c>
      <c r="F14" s="39">
        <v>3159.36364</v>
      </c>
      <c r="G14" s="39">
        <v>10658.010880000002</v>
      </c>
      <c r="H14" s="39">
        <v>12932.42784</v>
      </c>
      <c r="I14" s="39">
        <v>190483.49728</v>
      </c>
      <c r="J14" s="39">
        <v>6319.30006</v>
      </c>
      <c r="K14" s="39">
        <v>193635.60783000002</v>
      </c>
      <c r="L14" s="39">
        <v>378243.16404</v>
      </c>
      <c r="M14" s="39">
        <v>19276.808670000002</v>
      </c>
      <c r="N14" s="39">
        <v>499682.75847</v>
      </c>
      <c r="O14" s="39">
        <v>15794.41374</v>
      </c>
      <c r="P14" s="39">
        <v>1403882.65945</v>
      </c>
    </row>
    <row r="15" spans="1:16" s="33" customFormat="1" ht="13.5">
      <c r="A15" s="71"/>
      <c r="B15" s="38" t="s">
        <v>28</v>
      </c>
      <c r="C15" s="39">
        <v>4938.3151</v>
      </c>
      <c r="D15" s="39">
        <v>7736.35366</v>
      </c>
      <c r="E15" s="39">
        <v>13119.38869</v>
      </c>
      <c r="F15" s="39">
        <v>1105.77727</v>
      </c>
      <c r="G15" s="39">
        <v>3730.30381</v>
      </c>
      <c r="H15" s="39">
        <v>4526.349740000001</v>
      </c>
      <c r="I15" s="39">
        <v>66669.22404999999</v>
      </c>
      <c r="J15" s="39">
        <v>2211.75502</v>
      </c>
      <c r="K15" s="39">
        <v>67772.46273999999</v>
      </c>
      <c r="L15" s="39">
        <v>132385.10741</v>
      </c>
      <c r="M15" s="39">
        <v>6746.88303</v>
      </c>
      <c r="N15" s="39">
        <v>174888.96546</v>
      </c>
      <c r="O15" s="39">
        <v>5528.044809999999</v>
      </c>
      <c r="P15" s="39">
        <v>491358.93079</v>
      </c>
    </row>
    <row r="16" spans="1:16" s="33" customFormat="1" ht="13.5">
      <c r="A16" s="71"/>
      <c r="B16" s="52" t="s">
        <v>29</v>
      </c>
      <c r="C16" s="39">
        <v>5596.06254</v>
      </c>
      <c r="D16" s="39">
        <v>0</v>
      </c>
      <c r="E16" s="39">
        <v>14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9.835540000000002</v>
      </c>
      <c r="L16" s="39">
        <v>0</v>
      </c>
      <c r="M16" s="39">
        <v>0</v>
      </c>
      <c r="N16" s="39">
        <v>3712.40901</v>
      </c>
      <c r="O16" s="39">
        <v>554.15499</v>
      </c>
      <c r="P16" s="39">
        <v>9886.462080000001</v>
      </c>
    </row>
    <row r="17" spans="1:16" s="33" customFormat="1" ht="13.5">
      <c r="A17" s="70"/>
      <c r="B17" s="38" t="s">
        <v>30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</row>
    <row r="18" spans="1:16" s="33" customFormat="1" ht="4.5" customHeight="1">
      <c r="A18" s="71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29" customFormat="1" ht="13.5">
      <c r="A19" s="71"/>
      <c r="B19" s="28" t="s">
        <v>31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29" customFormat="1" ht="13.5">
      <c r="A20" s="70"/>
      <c r="B20" s="30" t="s">
        <v>32</v>
      </c>
      <c r="C20" s="31">
        <v>62820.452444400005</v>
      </c>
      <c r="D20" s="31">
        <v>111712.83454</v>
      </c>
      <c r="E20" s="31">
        <v>219908.28530999998</v>
      </c>
      <c r="F20" s="31">
        <v>12954.0251</v>
      </c>
      <c r="G20" s="31">
        <v>38258.7405</v>
      </c>
      <c r="H20" s="31">
        <v>57857.325540000005</v>
      </c>
      <c r="I20" s="31">
        <v>888438.5021900003</v>
      </c>
      <c r="J20" s="31">
        <v>20422.839216300003</v>
      </c>
      <c r="K20" s="31">
        <v>1080626.6256700002</v>
      </c>
      <c r="L20" s="31">
        <v>1750953.0490699993</v>
      </c>
      <c r="M20" s="31">
        <v>105449.65344000001</v>
      </c>
      <c r="N20" s="31">
        <v>3239336.450661001</v>
      </c>
      <c r="O20" s="31">
        <v>51769.45645890001</v>
      </c>
      <c r="P20" s="31">
        <v>7640508.2401406</v>
      </c>
    </row>
    <row r="21" spans="1:16" s="11" customFormat="1" ht="13.5">
      <c r="A21" s="71"/>
      <c r="B21" s="35" t="s">
        <v>80</v>
      </c>
      <c r="C21" s="32">
        <v>27928.400385</v>
      </c>
      <c r="D21" s="32">
        <v>24337.97815</v>
      </c>
      <c r="E21" s="32">
        <v>78046.10269</v>
      </c>
      <c r="F21" s="32">
        <v>7272.802850000001</v>
      </c>
      <c r="G21" s="32">
        <v>13829.941309999998</v>
      </c>
      <c r="H21" s="32">
        <v>12363.85089</v>
      </c>
      <c r="I21" s="32">
        <v>111479.47222999998</v>
      </c>
      <c r="J21" s="32">
        <v>1691.439644</v>
      </c>
      <c r="K21" s="32">
        <v>166804.6808200001</v>
      </c>
      <c r="L21" s="32">
        <v>118278.73044000001</v>
      </c>
      <c r="M21" s="32">
        <v>54429.00147000001</v>
      </c>
      <c r="N21" s="32">
        <v>290227.5428499001</v>
      </c>
      <c r="O21" s="32">
        <v>7334.7660925</v>
      </c>
      <c r="P21" s="32">
        <v>914024.7098213988</v>
      </c>
    </row>
    <row r="22" spans="1:16" s="11" customFormat="1" ht="13.5">
      <c r="A22" s="71"/>
      <c r="B22" s="35" t="s">
        <v>79</v>
      </c>
      <c r="C22" s="32">
        <v>26408.731847500003</v>
      </c>
      <c r="D22" s="32">
        <v>77556.72433</v>
      </c>
      <c r="E22" s="32">
        <v>122102.89344</v>
      </c>
      <c r="F22" s="32">
        <v>5681.22225</v>
      </c>
      <c r="G22" s="32">
        <v>19090.68422</v>
      </c>
      <c r="H22" s="32">
        <v>19751.567880000002</v>
      </c>
      <c r="I22" s="32">
        <v>460942.4725600003</v>
      </c>
      <c r="J22" s="32">
        <v>16000.964411300001</v>
      </c>
      <c r="K22" s="32">
        <v>401188.9117000001</v>
      </c>
      <c r="L22" s="32">
        <v>1034352.2277499991</v>
      </c>
      <c r="M22" s="32">
        <v>16393.936550000002</v>
      </c>
      <c r="N22" s="32">
        <v>1182741.9795900001</v>
      </c>
      <c r="O22" s="32">
        <v>38363.517866400005</v>
      </c>
      <c r="P22" s="32">
        <v>3420575.8343952005</v>
      </c>
    </row>
    <row r="23" spans="1:16" s="11" customFormat="1" ht="13.5">
      <c r="A23" s="70"/>
      <c r="B23" s="35" t="s">
        <v>78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15978.31566</v>
      </c>
      <c r="I23" s="32">
        <v>35468.5359</v>
      </c>
      <c r="J23" s="32">
        <v>0</v>
      </c>
      <c r="K23" s="32">
        <v>510.2835</v>
      </c>
      <c r="L23" s="32">
        <v>0</v>
      </c>
      <c r="M23" s="32">
        <v>0</v>
      </c>
      <c r="N23" s="32">
        <v>284116.03521999996</v>
      </c>
      <c r="O23" s="32">
        <v>0</v>
      </c>
      <c r="P23" s="32">
        <v>336073.17028</v>
      </c>
    </row>
    <row r="24" spans="1:16" s="11" customFormat="1" ht="13.5">
      <c r="A24" s="71"/>
      <c r="B24" s="35" t="s">
        <v>77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80248.18251</v>
      </c>
      <c r="J24" s="32">
        <v>0</v>
      </c>
      <c r="K24" s="32">
        <v>69237.59456999999</v>
      </c>
      <c r="L24" s="32">
        <v>90955.62347999998</v>
      </c>
      <c r="M24" s="32">
        <v>0</v>
      </c>
      <c r="N24" s="32">
        <v>264440.208914</v>
      </c>
      <c r="O24" s="32">
        <v>0</v>
      </c>
      <c r="P24" s="32">
        <v>504881.60947399994</v>
      </c>
    </row>
    <row r="25" spans="1:16" s="11" customFormat="1" ht="13.5">
      <c r="A25" s="71"/>
      <c r="B25" s="35" t="s">
        <v>76</v>
      </c>
      <c r="C25" s="32">
        <v>8483.3202119</v>
      </c>
      <c r="D25" s="32">
        <v>9818.13206</v>
      </c>
      <c r="E25" s="32">
        <v>19759.28918</v>
      </c>
      <c r="F25" s="32">
        <v>0</v>
      </c>
      <c r="G25" s="32">
        <v>5338.11497</v>
      </c>
      <c r="H25" s="32">
        <v>9763.59111</v>
      </c>
      <c r="I25" s="32">
        <v>196885.55522</v>
      </c>
      <c r="J25" s="32">
        <v>2730.435161</v>
      </c>
      <c r="K25" s="32">
        <v>442885.15508</v>
      </c>
      <c r="L25" s="32">
        <v>507366.4674</v>
      </c>
      <c r="M25" s="32">
        <v>34626.71541999999</v>
      </c>
      <c r="N25" s="32">
        <v>1217810.6840871002</v>
      </c>
      <c r="O25" s="32">
        <v>6071.1725</v>
      </c>
      <c r="P25" s="32">
        <v>2461538.6324</v>
      </c>
    </row>
    <row r="26" spans="1:16" s="11" customFormat="1" ht="13.5">
      <c r="A26" s="70"/>
      <c r="B26" s="35" t="s">
        <v>75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3414.28377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3414.28377</v>
      </c>
    </row>
    <row r="27" spans="1:16" s="11" customFormat="1" ht="4.5" customHeight="1">
      <c r="A27" s="71"/>
      <c r="B27" s="3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9" customFormat="1" ht="13.5">
      <c r="A28" s="71"/>
      <c r="B28" s="43" t="s">
        <v>33</v>
      </c>
      <c r="C28" s="37">
        <v>15550.68483</v>
      </c>
      <c r="D28" s="37">
        <v>28102.46491</v>
      </c>
      <c r="E28" s="37">
        <v>56231.50207</v>
      </c>
      <c r="F28" s="37">
        <v>646.14576</v>
      </c>
      <c r="G28" s="37">
        <v>14862.44753</v>
      </c>
      <c r="H28" s="37">
        <v>2480.7465899999997</v>
      </c>
      <c r="I28" s="37">
        <v>97599.16134</v>
      </c>
      <c r="J28" s="37">
        <v>3508.44278</v>
      </c>
      <c r="K28" s="37">
        <v>191743.8714</v>
      </c>
      <c r="L28" s="37">
        <v>105132.58532</v>
      </c>
      <c r="M28" s="37">
        <v>11339.620130000001</v>
      </c>
      <c r="N28" s="37">
        <v>676523.5587</v>
      </c>
      <c r="O28" s="37">
        <v>9199.78457</v>
      </c>
      <c r="P28" s="37">
        <v>1212921.01593</v>
      </c>
    </row>
    <row r="29" spans="1:16" s="9" customFormat="1" ht="4.5" customHeight="1">
      <c r="A29" s="7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s="11" customFormat="1" ht="13.5">
      <c r="A30" s="71"/>
      <c r="B30" s="44" t="s">
        <v>34</v>
      </c>
      <c r="C30" s="31">
        <v>3128.203708</v>
      </c>
      <c r="D30" s="31">
        <v>0</v>
      </c>
      <c r="E30" s="31">
        <v>14487.83356</v>
      </c>
      <c r="F30" s="31">
        <v>12631.597610000004</v>
      </c>
      <c r="G30" s="31">
        <v>87602.60637000002</v>
      </c>
      <c r="H30" s="31">
        <v>0</v>
      </c>
      <c r="I30" s="31">
        <v>0</v>
      </c>
      <c r="J30" s="31">
        <v>25808.4363257</v>
      </c>
      <c r="K30" s="31">
        <v>60613.63248</v>
      </c>
      <c r="L30" s="31">
        <v>97686.9593899</v>
      </c>
      <c r="M30" s="31">
        <v>0</v>
      </c>
      <c r="N30" s="31">
        <v>199705.18729300002</v>
      </c>
      <c r="O30" s="31">
        <v>20187.3529179</v>
      </c>
      <c r="P30" s="31">
        <v>521851.80965450004</v>
      </c>
    </row>
    <row r="31" spans="1:16" s="11" customFormat="1" ht="13.5">
      <c r="A31" s="71"/>
      <c r="B31" s="35" t="s">
        <v>80</v>
      </c>
      <c r="C31" s="32">
        <v>3128.203708</v>
      </c>
      <c r="D31" s="32">
        <v>0</v>
      </c>
      <c r="E31" s="32">
        <v>10275.49568</v>
      </c>
      <c r="F31" s="32">
        <v>12192.952070000005</v>
      </c>
      <c r="G31" s="32">
        <v>73206.33570000003</v>
      </c>
      <c r="H31" s="32">
        <v>0</v>
      </c>
      <c r="I31" s="32">
        <v>0</v>
      </c>
      <c r="J31" s="32">
        <v>21191.328725900003</v>
      </c>
      <c r="K31" s="32">
        <v>0</v>
      </c>
      <c r="L31" s="32">
        <v>0</v>
      </c>
      <c r="M31" s="32">
        <v>0</v>
      </c>
      <c r="N31" s="32">
        <v>0</v>
      </c>
      <c r="O31" s="32">
        <v>4166.0938783</v>
      </c>
      <c r="P31" s="32">
        <v>124160.4097622</v>
      </c>
    </row>
    <row r="32" spans="1:16" s="11" customFormat="1" ht="13.5">
      <c r="A32" s="70"/>
      <c r="B32" s="35" t="s">
        <v>79</v>
      </c>
      <c r="C32" s="32">
        <v>0</v>
      </c>
      <c r="D32" s="32">
        <v>0</v>
      </c>
      <c r="E32" s="32">
        <v>4212.33788</v>
      </c>
      <c r="F32" s="32">
        <v>438.64554000000004</v>
      </c>
      <c r="G32" s="32">
        <v>14396.270670000004</v>
      </c>
      <c r="H32" s="32">
        <v>0</v>
      </c>
      <c r="I32" s="32">
        <v>0</v>
      </c>
      <c r="J32" s="32">
        <v>4617.107599799999</v>
      </c>
      <c r="K32" s="32">
        <v>0</v>
      </c>
      <c r="L32" s="32">
        <v>0</v>
      </c>
      <c r="M32" s="32">
        <v>0</v>
      </c>
      <c r="N32" s="32">
        <v>0</v>
      </c>
      <c r="O32" s="32">
        <v>16021.2590396</v>
      </c>
      <c r="P32" s="32">
        <v>39685.62072939998</v>
      </c>
    </row>
    <row r="33" spans="1:16" s="11" customFormat="1" ht="13.5">
      <c r="A33" s="71"/>
      <c r="B33" s="35" t="s">
        <v>78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</row>
    <row r="34" spans="1:16" s="11" customFormat="1" ht="13.5">
      <c r="A34" s="71"/>
      <c r="B34" s="35" t="s">
        <v>77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</row>
    <row r="35" spans="1:16" s="11" customFormat="1" ht="13.5">
      <c r="A35" s="70"/>
      <c r="B35" s="35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60613.63248</v>
      </c>
      <c r="L35" s="32">
        <v>97686.9593899</v>
      </c>
      <c r="M35" s="32">
        <v>0</v>
      </c>
      <c r="N35" s="32">
        <v>199705.18729300002</v>
      </c>
      <c r="O35" s="32">
        <v>0</v>
      </c>
      <c r="P35" s="32">
        <v>358005.77916290006</v>
      </c>
    </row>
    <row r="36" spans="1:16" s="11" customFormat="1" ht="13.5">
      <c r="A36" s="71"/>
      <c r="B36" s="35" t="s">
        <v>75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</row>
    <row r="37" spans="1:16" s="11" customFormat="1" ht="4.5" customHeight="1">
      <c r="A37" s="71"/>
      <c r="B37" s="3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s="11" customFormat="1" ht="13.5">
      <c r="A38" s="70"/>
      <c r="B38" s="36" t="s">
        <v>35</v>
      </c>
      <c r="C38" s="37">
        <v>0</v>
      </c>
      <c r="D38" s="37">
        <v>224.59221000000002</v>
      </c>
      <c r="E38" s="37">
        <v>0</v>
      </c>
      <c r="F38" s="37">
        <v>0</v>
      </c>
      <c r="G38" s="37">
        <v>0</v>
      </c>
      <c r="H38" s="37">
        <v>0</v>
      </c>
      <c r="I38" s="37">
        <v>375625.24542000005</v>
      </c>
      <c r="J38" s="37">
        <v>0</v>
      </c>
      <c r="K38" s="37">
        <v>1204.88347</v>
      </c>
      <c r="L38" s="37">
        <v>712497.59501</v>
      </c>
      <c r="M38" s="37">
        <v>0</v>
      </c>
      <c r="N38" s="37">
        <v>277831.73114</v>
      </c>
      <c r="O38" s="37">
        <v>987.0256370999999</v>
      </c>
      <c r="P38" s="37">
        <v>1368371.0728871</v>
      </c>
    </row>
    <row r="39" spans="1:16" s="11" customFormat="1" ht="13.5">
      <c r="A39" s="71"/>
      <c r="B39" s="35" t="s">
        <v>46</v>
      </c>
      <c r="C39" s="32">
        <v>0</v>
      </c>
      <c r="D39" s="32">
        <v>224.59221000000002</v>
      </c>
      <c r="E39" s="32">
        <v>0</v>
      </c>
      <c r="F39" s="32">
        <v>0</v>
      </c>
      <c r="G39" s="32">
        <v>0</v>
      </c>
      <c r="H39" s="32">
        <v>0</v>
      </c>
      <c r="I39" s="32">
        <v>29.73668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-1.5</v>
      </c>
      <c r="P39" s="32">
        <v>252.82888999999997</v>
      </c>
    </row>
    <row r="40" spans="1:16" s="11" customFormat="1" ht="13.5">
      <c r="A40" s="71"/>
      <c r="B40" s="35" t="s">
        <v>41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3225.4257900000002</v>
      </c>
      <c r="M40" s="32">
        <v>0</v>
      </c>
      <c r="N40" s="32">
        <v>0</v>
      </c>
      <c r="O40" s="32">
        <v>988.5256370999999</v>
      </c>
      <c r="P40" s="32">
        <v>4213.9514271</v>
      </c>
    </row>
    <row r="41" spans="1:16" s="11" customFormat="1" ht="13.5">
      <c r="A41" s="70"/>
      <c r="B41" s="35" t="s">
        <v>42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374947.0038200001</v>
      </c>
      <c r="J41" s="32">
        <v>0</v>
      </c>
      <c r="K41" s="32">
        <v>456.66276999999997</v>
      </c>
      <c r="L41" s="32">
        <v>706805.32265</v>
      </c>
      <c r="M41" s="32">
        <v>0</v>
      </c>
      <c r="N41" s="32">
        <v>277831.73114</v>
      </c>
      <c r="O41" s="32">
        <v>0</v>
      </c>
      <c r="P41" s="32">
        <v>1360040.72038</v>
      </c>
    </row>
    <row r="42" spans="1:16" s="11" customFormat="1" ht="13.5">
      <c r="A42" s="71"/>
      <c r="B42" s="35" t="s">
        <v>43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648.5049200000001</v>
      </c>
      <c r="J42" s="32">
        <v>0</v>
      </c>
      <c r="K42" s="32">
        <v>748.2207</v>
      </c>
      <c r="L42" s="32">
        <v>2466.8465699999997</v>
      </c>
      <c r="M42" s="32">
        <v>0</v>
      </c>
      <c r="N42" s="32">
        <v>0</v>
      </c>
      <c r="O42" s="32">
        <v>0</v>
      </c>
      <c r="P42" s="32">
        <v>3863.5721899999994</v>
      </c>
    </row>
    <row r="43" spans="1:16" s="11" customFormat="1" ht="13.5">
      <c r="A43" s="71"/>
      <c r="B43" s="35" t="s">
        <v>40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</row>
    <row r="44" spans="1:16" s="11" customFormat="1" ht="13.5">
      <c r="A44" s="70"/>
      <c r="B44" s="35" t="s">
        <v>44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</row>
    <row r="45" spans="1:16" s="11" customFormat="1" ht="4.5" customHeight="1">
      <c r="A45" s="71"/>
      <c r="B45" s="3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s="13" customFormat="1" ht="14.25" thickBot="1">
      <c r="A46" s="71"/>
      <c r="B46" s="45" t="s">
        <v>36</v>
      </c>
      <c r="C46" s="46">
        <v>3128.203708</v>
      </c>
      <c r="D46" s="46">
        <v>224.59221000000002</v>
      </c>
      <c r="E46" s="46">
        <v>14487.83356</v>
      </c>
      <c r="F46" s="46">
        <v>12631.597610000004</v>
      </c>
      <c r="G46" s="46">
        <v>87602.60637000002</v>
      </c>
      <c r="H46" s="46">
        <v>0</v>
      </c>
      <c r="I46" s="46">
        <v>375625.24542000005</v>
      </c>
      <c r="J46" s="46">
        <v>25808.4363257</v>
      </c>
      <c r="K46" s="46">
        <v>61818.51595</v>
      </c>
      <c r="L46" s="46">
        <v>810184.5543999</v>
      </c>
      <c r="M46" s="46">
        <v>0</v>
      </c>
      <c r="N46" s="46">
        <v>477536.918433</v>
      </c>
      <c r="O46" s="46">
        <v>21174.378555</v>
      </c>
      <c r="P46" s="46">
        <v>1890222.8825416001</v>
      </c>
    </row>
    <row r="47" spans="1:16" s="9" customFormat="1" ht="4.5" customHeight="1" thickTop="1">
      <c r="A47" s="72"/>
      <c r="B47" s="16"/>
      <c r="C47" s="16"/>
      <c r="D47" s="14"/>
      <c r="E47" s="16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9" customFormat="1" ht="13.5">
      <c r="A48" s="72"/>
      <c r="B48" s="16" t="s">
        <v>45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3" customFormat="1" ht="13.5">
      <c r="A49" s="72"/>
      <c r="B49" s="55" t="s">
        <v>48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1:16" s="13" customFormat="1" ht="13.5">
      <c r="A50" s="72"/>
      <c r="B50" s="55" t="s">
        <v>47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1:16" s="13" customFormat="1" ht="13.5">
      <c r="A51" s="72"/>
      <c r="B51" s="55" t="s">
        <v>52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13" customFormat="1" ht="13.5">
      <c r="A52" s="72"/>
      <c r="B52" s="55" t="s">
        <v>54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s="13" customFormat="1" ht="13.5">
      <c r="A53" s="72"/>
      <c r="B53" s="55" t="s">
        <v>53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1:16" s="13" customFormat="1" ht="13.5">
      <c r="A54" s="72"/>
      <c r="B54" s="55" t="s">
        <v>83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s="13" customFormat="1" ht="13.5">
      <c r="A55" s="72"/>
      <c r="B55" s="55" t="s">
        <v>69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13" customFormat="1" ht="13.5">
      <c r="A56" s="72"/>
      <c r="B56" s="55" t="s">
        <v>70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s="13" customFormat="1" ht="13.5">
      <c r="A57" s="72"/>
      <c r="B57" s="55" t="s">
        <v>71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6" s="50" customFormat="1" ht="13.5">
      <c r="A58" s="72"/>
      <c r="B58" s="55" t="s">
        <v>72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s="50" customFormat="1" ht="13.5">
      <c r="A59" s="72"/>
      <c r="B59" s="55" t="s">
        <v>73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7109375" style="17" customWidth="1"/>
    <col min="2" max="2" width="50.28125" style="17" customWidth="1"/>
    <col min="3" max="14" width="11.7109375" style="17" customWidth="1"/>
    <col min="15" max="16384" width="11.421875" style="17" customWidth="1"/>
  </cols>
  <sheetData>
    <row r="1" spans="2:14" s="21" customFormat="1" ht="33" customHeight="1"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s="2" customFormat="1" ht="18" customHeight="1">
      <c r="B2" s="74" t="str">
        <f>'P033'!B2:P2</f>
        <v>Al 28 de febrero del 2023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2:14" s="22" customFormat="1" ht="18.75" customHeight="1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s="7" customFormat="1" ht="12" customHeight="1" thickBot="1">
      <c r="B4" s="4"/>
      <c r="C4" s="6"/>
      <c r="D4" s="5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s="19" customFormat="1" ht="27.75" customHeight="1" thickTop="1">
      <c r="B5" s="53" t="s">
        <v>2</v>
      </c>
      <c r="C5" s="67" t="s">
        <v>4</v>
      </c>
      <c r="D5" s="67" t="s">
        <v>5</v>
      </c>
      <c r="E5" s="67" t="s">
        <v>84</v>
      </c>
      <c r="F5" s="67" t="s">
        <v>89</v>
      </c>
      <c r="G5" s="67" t="s">
        <v>8</v>
      </c>
      <c r="H5" s="67" t="s">
        <v>86</v>
      </c>
      <c r="I5" s="67" t="s">
        <v>10</v>
      </c>
      <c r="J5" s="67" t="s">
        <v>87</v>
      </c>
      <c r="K5" s="67" t="s">
        <v>11</v>
      </c>
      <c r="L5" s="67" t="s">
        <v>12</v>
      </c>
      <c r="M5" s="67" t="s">
        <v>90</v>
      </c>
      <c r="N5" s="67" t="s">
        <v>14</v>
      </c>
    </row>
    <row r="6" spans="2:14" s="9" customFormat="1" ht="13.5">
      <c r="B6" s="51" t="s">
        <v>15</v>
      </c>
      <c r="C6" s="37">
        <v>420501.88633</v>
      </c>
      <c r="D6" s="37">
        <v>24076.212649999998</v>
      </c>
      <c r="E6" s="37">
        <v>198409.87756999998</v>
      </c>
      <c r="F6" s="37">
        <v>14057013.97255</v>
      </c>
      <c r="G6" s="37">
        <v>5210829.07258</v>
      </c>
      <c r="H6" s="37">
        <v>1932480.5208</v>
      </c>
      <c r="I6" s="37">
        <v>134892.39406</v>
      </c>
      <c r="J6" s="37">
        <v>11904643.64961</v>
      </c>
      <c r="K6" s="37">
        <v>3156343.30413</v>
      </c>
      <c r="L6" s="37">
        <v>11058497.121459998</v>
      </c>
      <c r="M6" s="37">
        <v>587592.03317</v>
      </c>
      <c r="N6" s="31">
        <v>48685280.04491</v>
      </c>
    </row>
    <row r="7" spans="1:14" s="33" customFormat="1" ht="13.5">
      <c r="A7" s="9"/>
      <c r="B7" s="38" t="s">
        <v>16</v>
      </c>
      <c r="C7" s="39">
        <v>284927.12097</v>
      </c>
      <c r="D7" s="39">
        <v>20340.295899999997</v>
      </c>
      <c r="E7" s="39">
        <v>139916.43162</v>
      </c>
      <c r="F7" s="39">
        <v>13101374.76367</v>
      </c>
      <c r="G7" s="39">
        <v>4769783.60034</v>
      </c>
      <c r="H7" s="39">
        <v>1699461.93246</v>
      </c>
      <c r="I7" s="39">
        <v>104898.42594</v>
      </c>
      <c r="J7" s="39">
        <v>10895089.7227</v>
      </c>
      <c r="K7" s="39">
        <v>2928666.5681700003</v>
      </c>
      <c r="L7" s="39">
        <v>10199100.51704</v>
      </c>
      <c r="M7" s="39">
        <v>551820.2585499999</v>
      </c>
      <c r="N7" s="39">
        <v>44695379.63736</v>
      </c>
    </row>
    <row r="8" spans="1:14" s="11" customFormat="1" ht="13.5">
      <c r="A8" s="9"/>
      <c r="B8" s="40" t="s">
        <v>17</v>
      </c>
      <c r="C8" s="32">
        <v>95950.65193</v>
      </c>
      <c r="D8" s="32">
        <v>10544.092359999999</v>
      </c>
      <c r="E8" s="32">
        <v>24421.301629999998</v>
      </c>
      <c r="F8" s="32">
        <v>108900.44211</v>
      </c>
      <c r="G8" s="32">
        <v>546547.3894</v>
      </c>
      <c r="H8" s="32">
        <v>164712.73621</v>
      </c>
      <c r="I8" s="32">
        <v>1263.17643</v>
      </c>
      <c r="J8" s="32">
        <v>825736.1234500001</v>
      </c>
      <c r="K8" s="32">
        <v>22719.2442</v>
      </c>
      <c r="L8" s="32">
        <v>686171.72883</v>
      </c>
      <c r="M8" s="32">
        <v>42.194379999999995</v>
      </c>
      <c r="N8" s="32">
        <v>2487009.0809299997</v>
      </c>
    </row>
    <row r="9" spans="1:14" s="11" customFormat="1" ht="13.5">
      <c r="A9" s="9"/>
      <c r="B9" s="40" t="s">
        <v>18</v>
      </c>
      <c r="C9" s="32">
        <v>188976.46904</v>
      </c>
      <c r="D9" s="32">
        <v>9796.203539999999</v>
      </c>
      <c r="E9" s="32">
        <v>15465.3265</v>
      </c>
      <c r="F9" s="32">
        <v>2335179.88358</v>
      </c>
      <c r="G9" s="32">
        <v>1006863.94038</v>
      </c>
      <c r="H9" s="32">
        <v>1534158.22033</v>
      </c>
      <c r="I9" s="32">
        <v>7750.033280000001</v>
      </c>
      <c r="J9" s="32">
        <v>4769592.4403</v>
      </c>
      <c r="K9" s="32">
        <v>775778.77251</v>
      </c>
      <c r="L9" s="32">
        <v>4295613.91739</v>
      </c>
      <c r="M9" s="32">
        <v>82860.62612999999</v>
      </c>
      <c r="N9" s="32">
        <v>15022035.83298</v>
      </c>
    </row>
    <row r="10" spans="1:14" s="11" customFormat="1" ht="13.5">
      <c r="A10" s="9"/>
      <c r="B10" s="40" t="s">
        <v>19</v>
      </c>
      <c r="C10" s="32">
        <v>0</v>
      </c>
      <c r="D10" s="32">
        <v>0</v>
      </c>
      <c r="E10" s="32">
        <v>96242.4684</v>
      </c>
      <c r="F10" s="32">
        <v>10633433.96236</v>
      </c>
      <c r="G10" s="32">
        <v>3214975.0920100003</v>
      </c>
      <c r="H10" s="32">
        <v>0</v>
      </c>
      <c r="I10" s="32">
        <v>95885.21623</v>
      </c>
      <c r="J10" s="32">
        <v>5299761.15895</v>
      </c>
      <c r="K10" s="32">
        <v>2123036.2095500003</v>
      </c>
      <c r="L10" s="32">
        <v>5217314.87082</v>
      </c>
      <c r="M10" s="32">
        <v>468835.41319999995</v>
      </c>
      <c r="N10" s="32">
        <v>27149484.39152</v>
      </c>
    </row>
    <row r="11" spans="1:14" s="11" customFormat="1" ht="13.5">
      <c r="A11" s="9"/>
      <c r="B11" s="41" t="s">
        <v>20</v>
      </c>
      <c r="C11" s="32">
        <v>0</v>
      </c>
      <c r="D11" s="32">
        <v>0</v>
      </c>
      <c r="E11" s="32">
        <v>0</v>
      </c>
      <c r="F11" s="32">
        <v>27919.94378</v>
      </c>
      <c r="G11" s="32">
        <v>163993.45487000002</v>
      </c>
      <c r="H11" s="32">
        <v>0</v>
      </c>
      <c r="I11" s="32">
        <v>95885.21623</v>
      </c>
      <c r="J11" s="32">
        <v>659020.1362000001</v>
      </c>
      <c r="K11" s="32">
        <v>0</v>
      </c>
      <c r="L11" s="32">
        <v>62460.68605</v>
      </c>
      <c r="M11" s="32">
        <v>19682.13177</v>
      </c>
      <c r="N11" s="32">
        <v>1028961.5689000001</v>
      </c>
    </row>
    <row r="12" spans="1:14" s="11" customFormat="1" ht="13.5">
      <c r="A12" s="9"/>
      <c r="B12" s="41" t="s">
        <v>21</v>
      </c>
      <c r="C12" s="32">
        <v>0</v>
      </c>
      <c r="D12" s="32">
        <v>0</v>
      </c>
      <c r="E12" s="32">
        <v>94395.67659</v>
      </c>
      <c r="F12" s="32">
        <v>5471288.8267</v>
      </c>
      <c r="G12" s="32">
        <v>1829574.18497</v>
      </c>
      <c r="H12" s="32">
        <v>0</v>
      </c>
      <c r="I12" s="32">
        <v>0</v>
      </c>
      <c r="J12" s="32">
        <v>2405572.01673</v>
      </c>
      <c r="K12" s="32">
        <v>1671494.0049100001</v>
      </c>
      <c r="L12" s="32">
        <v>2644945.1133499998</v>
      </c>
      <c r="M12" s="32">
        <v>433856.82128</v>
      </c>
      <c r="N12" s="32">
        <v>14551126.64453</v>
      </c>
    </row>
    <row r="13" spans="1:14" s="11" customFormat="1" ht="13.5">
      <c r="A13" s="9"/>
      <c r="B13" s="41" t="s">
        <v>22</v>
      </c>
      <c r="C13" s="32">
        <v>0</v>
      </c>
      <c r="D13" s="32">
        <v>0</v>
      </c>
      <c r="E13" s="32">
        <v>1846.7918100000002</v>
      </c>
      <c r="F13" s="32">
        <v>5134225.19188</v>
      </c>
      <c r="G13" s="32">
        <v>1221407.4521700002</v>
      </c>
      <c r="H13" s="32">
        <v>0</v>
      </c>
      <c r="I13" s="32">
        <v>0</v>
      </c>
      <c r="J13" s="32">
        <v>2235169.00602</v>
      </c>
      <c r="K13" s="32">
        <v>451542.20464</v>
      </c>
      <c r="L13" s="32">
        <v>2509909.07142</v>
      </c>
      <c r="M13" s="32">
        <v>15296.46015</v>
      </c>
      <c r="N13" s="32">
        <v>11569396.178089999</v>
      </c>
    </row>
    <row r="14" spans="1:14" s="11" customFormat="1" ht="13.5">
      <c r="A14" s="9"/>
      <c r="B14" s="40" t="s">
        <v>39</v>
      </c>
      <c r="C14" s="32">
        <v>0</v>
      </c>
      <c r="D14" s="32">
        <v>0</v>
      </c>
      <c r="E14" s="32">
        <v>3787.33509</v>
      </c>
      <c r="F14" s="32">
        <v>23860.47562</v>
      </c>
      <c r="G14" s="32">
        <v>1397.17855</v>
      </c>
      <c r="H14" s="32">
        <v>590.9759200000001</v>
      </c>
      <c r="I14" s="32">
        <v>0</v>
      </c>
      <c r="J14" s="32">
        <v>0</v>
      </c>
      <c r="K14" s="32">
        <v>7132.34191</v>
      </c>
      <c r="L14" s="32">
        <v>0</v>
      </c>
      <c r="M14" s="32">
        <v>82.02484</v>
      </c>
      <c r="N14" s="32">
        <v>36850.33193</v>
      </c>
    </row>
    <row r="15" spans="1:14" s="34" customFormat="1" ht="13.5">
      <c r="A15" s="9"/>
      <c r="B15" s="38" t="s">
        <v>25</v>
      </c>
      <c r="C15" s="32">
        <v>0</v>
      </c>
      <c r="D15" s="32">
        <v>0</v>
      </c>
      <c r="E15" s="32">
        <v>1370.83671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9">
        <v>1370.83671</v>
      </c>
    </row>
    <row r="16" spans="1:14" s="34" customFormat="1" ht="13.5">
      <c r="A16" s="9"/>
      <c r="B16" s="38" t="s">
        <v>26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9">
        <v>0</v>
      </c>
    </row>
    <row r="17" spans="1:14" s="34" customFormat="1" ht="13.5">
      <c r="A17" s="9"/>
      <c r="B17" s="38" t="s">
        <v>27</v>
      </c>
      <c r="C17" s="32">
        <v>100425.75212</v>
      </c>
      <c r="D17" s="32">
        <v>2767.34574</v>
      </c>
      <c r="E17" s="32">
        <v>42313.043880000005</v>
      </c>
      <c r="F17" s="32">
        <v>707880.89547</v>
      </c>
      <c r="G17" s="32">
        <v>326700.34981</v>
      </c>
      <c r="H17" s="32">
        <v>160675.7904</v>
      </c>
      <c r="I17" s="32">
        <v>22217.75416</v>
      </c>
      <c r="J17" s="32">
        <v>747817.72364</v>
      </c>
      <c r="K17" s="32">
        <v>125236.41572</v>
      </c>
      <c r="L17" s="32">
        <v>573754.21909</v>
      </c>
      <c r="M17" s="32">
        <v>22502.63789</v>
      </c>
      <c r="N17" s="39">
        <v>2832291.9279199997</v>
      </c>
    </row>
    <row r="18" spans="1:14" s="34" customFormat="1" ht="13.5">
      <c r="A18" s="9"/>
      <c r="B18" s="38" t="s">
        <v>28</v>
      </c>
      <c r="C18" s="32">
        <v>35149.01324</v>
      </c>
      <c r="D18" s="32">
        <v>968.57101</v>
      </c>
      <c r="E18" s="32">
        <v>14809.565359999999</v>
      </c>
      <c r="F18" s="32">
        <v>247758.31341</v>
      </c>
      <c r="G18" s="32">
        <v>114345.12243</v>
      </c>
      <c r="H18" s="32">
        <v>72342.79794</v>
      </c>
      <c r="I18" s="32">
        <v>7776.21396</v>
      </c>
      <c r="J18" s="32">
        <v>261736.20327</v>
      </c>
      <c r="K18" s="32">
        <v>102440.32024</v>
      </c>
      <c r="L18" s="32">
        <v>285642.38532999996</v>
      </c>
      <c r="M18" s="32">
        <v>13269.13673</v>
      </c>
      <c r="N18" s="39">
        <v>1156237.64292</v>
      </c>
    </row>
    <row r="19" spans="1:14" s="34" customFormat="1" ht="13.5">
      <c r="A19" s="9"/>
      <c r="B19" s="38" t="s">
        <v>29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9">
        <v>0</v>
      </c>
    </row>
    <row r="20" spans="1:14" s="34" customFormat="1" ht="13.5">
      <c r="A20" s="9"/>
      <c r="B20" s="38" t="s">
        <v>30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9">
        <v>0</v>
      </c>
    </row>
    <row r="21" spans="1:14" s="34" customFormat="1" ht="4.5" customHeight="1">
      <c r="A21" s="9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9"/>
    </row>
    <row r="22" spans="2:14" s="9" customFormat="1" ht="13.5">
      <c r="B22" s="28" t="s">
        <v>31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2:14" s="9" customFormat="1" ht="13.5">
      <c r="B23" s="30" t="s">
        <v>32</v>
      </c>
      <c r="C23" s="31">
        <v>465250.89800000004</v>
      </c>
      <c r="D23" s="31">
        <v>41493.12008</v>
      </c>
      <c r="E23" s="31">
        <v>205508.90042000002</v>
      </c>
      <c r="F23" s="31">
        <v>14599684.524185201</v>
      </c>
      <c r="G23" s="31">
        <v>5450492.498899996</v>
      </c>
      <c r="H23" s="31">
        <v>2004323.50673</v>
      </c>
      <c r="I23" s="31">
        <v>198236.26885169998</v>
      </c>
      <c r="J23" s="31">
        <v>12611101.429929998</v>
      </c>
      <c r="K23" s="31">
        <v>3196810.5501529993</v>
      </c>
      <c r="L23" s="31">
        <v>11311845.332381994</v>
      </c>
      <c r="M23" s="31">
        <v>603898.2577099999</v>
      </c>
      <c r="N23" s="31">
        <v>50688645.28734204</v>
      </c>
    </row>
    <row r="24" spans="1:14" s="11" customFormat="1" ht="13.5">
      <c r="A24" s="9"/>
      <c r="B24" s="35" t="s">
        <v>80</v>
      </c>
      <c r="C24" s="32">
        <v>117574.47318</v>
      </c>
      <c r="D24" s="32">
        <v>16095.057030000002</v>
      </c>
      <c r="E24" s="32">
        <v>84218.87008</v>
      </c>
      <c r="F24" s="32">
        <v>553298.30923</v>
      </c>
      <c r="G24" s="32">
        <v>228818.49287000005</v>
      </c>
      <c r="H24" s="32">
        <v>51036.38099</v>
      </c>
      <c r="I24" s="32">
        <v>44256.72593</v>
      </c>
      <c r="J24" s="32">
        <v>459789.9044600004</v>
      </c>
      <c r="K24" s="32">
        <v>74564.91365999996</v>
      </c>
      <c r="L24" s="32">
        <v>496678.6316083999</v>
      </c>
      <c r="M24" s="32">
        <v>53632.87224</v>
      </c>
      <c r="N24" s="32">
        <v>2179964.631278399</v>
      </c>
    </row>
    <row r="25" spans="1:14" s="11" customFormat="1" ht="13.5">
      <c r="A25" s="9"/>
      <c r="B25" s="35" t="s">
        <v>79</v>
      </c>
      <c r="C25" s="32">
        <v>347676.42482</v>
      </c>
      <c r="D25" s="32">
        <v>22366.71109</v>
      </c>
      <c r="E25" s="32">
        <v>107015.81301000003</v>
      </c>
      <c r="F25" s="32">
        <v>12115231.6190833</v>
      </c>
      <c r="G25" s="32">
        <v>4560190.595349997</v>
      </c>
      <c r="H25" s="32">
        <v>1657261.93989</v>
      </c>
      <c r="I25" s="32">
        <v>94066.86217169998</v>
      </c>
      <c r="J25" s="32">
        <v>10413320.85141</v>
      </c>
      <c r="K25" s="32">
        <v>2125013.9880099995</v>
      </c>
      <c r="L25" s="32">
        <v>9898655.103706792</v>
      </c>
      <c r="M25" s="32">
        <v>519027.4317099999</v>
      </c>
      <c r="N25" s="32">
        <v>41859827.34025195</v>
      </c>
    </row>
    <row r="26" spans="1:14" s="11" customFormat="1" ht="13.5">
      <c r="A26" s="9"/>
      <c r="B26" s="35" t="s">
        <v>78</v>
      </c>
      <c r="C26" s="32">
        <v>0</v>
      </c>
      <c r="D26" s="32">
        <v>0</v>
      </c>
      <c r="E26" s="32">
        <v>0</v>
      </c>
      <c r="F26" s="32">
        <v>611736.727657</v>
      </c>
      <c r="G26" s="32">
        <v>134869.85949</v>
      </c>
      <c r="H26" s="32">
        <v>21788.59175</v>
      </c>
      <c r="I26" s="32">
        <v>0</v>
      </c>
      <c r="J26" s="32">
        <v>838926.2516299995</v>
      </c>
      <c r="K26" s="32">
        <v>117299.70932</v>
      </c>
      <c r="L26" s="32">
        <v>426094.59765</v>
      </c>
      <c r="M26" s="32">
        <v>5483.152940000001</v>
      </c>
      <c r="N26" s="32">
        <v>2156198.890437</v>
      </c>
    </row>
    <row r="27" spans="1:14" s="11" customFormat="1" ht="13.5">
      <c r="A27" s="9"/>
      <c r="B27" s="35" t="s">
        <v>77</v>
      </c>
      <c r="C27" s="32">
        <v>0</v>
      </c>
      <c r="D27" s="32">
        <v>2780.1773200000002</v>
      </c>
      <c r="E27" s="32">
        <v>4926.153139999999</v>
      </c>
      <c r="F27" s="32">
        <v>1305674.0820813004</v>
      </c>
      <c r="G27" s="32">
        <v>454474.8842599988</v>
      </c>
      <c r="H27" s="32">
        <v>265667.54760999995</v>
      </c>
      <c r="I27" s="32">
        <v>0</v>
      </c>
      <c r="J27" s="32">
        <v>654265.3118500002</v>
      </c>
      <c r="K27" s="32">
        <v>873203.9101399996</v>
      </c>
      <c r="L27" s="32">
        <v>399562.5081694999</v>
      </c>
      <c r="M27" s="32">
        <v>25754.800819999997</v>
      </c>
      <c r="N27" s="32">
        <v>3986309.3753907955</v>
      </c>
    </row>
    <row r="28" spans="1:14" s="11" customFormat="1" ht="13.5">
      <c r="A28" s="9"/>
      <c r="B28" s="35" t="s">
        <v>76</v>
      </c>
      <c r="C28" s="32">
        <v>0</v>
      </c>
      <c r="D28" s="32">
        <v>251.17464</v>
      </c>
      <c r="E28" s="32">
        <v>9348.06419</v>
      </c>
      <c r="F28" s="32">
        <v>13743.7861336</v>
      </c>
      <c r="G28" s="32">
        <v>66870.29298</v>
      </c>
      <c r="H28" s="32">
        <v>8569.04649</v>
      </c>
      <c r="I28" s="32">
        <v>59912.68075</v>
      </c>
      <c r="J28" s="32">
        <v>244799.11057999998</v>
      </c>
      <c r="K28" s="32">
        <v>6728.029023</v>
      </c>
      <c r="L28" s="32">
        <v>90854.4912473</v>
      </c>
      <c r="M28" s="32">
        <v>0</v>
      </c>
      <c r="N28" s="32">
        <v>501076.67603389994</v>
      </c>
    </row>
    <row r="29" spans="1:14" s="11" customFormat="1" ht="13.5">
      <c r="A29" s="9"/>
      <c r="B29" s="35" t="s">
        <v>75</v>
      </c>
      <c r="C29" s="32">
        <v>0</v>
      </c>
      <c r="D29" s="32">
        <v>0</v>
      </c>
      <c r="E29" s="32">
        <v>0</v>
      </c>
      <c r="F29" s="32">
        <v>0</v>
      </c>
      <c r="G29" s="32">
        <v>5268.37395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5268.37395</v>
      </c>
    </row>
    <row r="30" spans="1:14" s="11" customFormat="1" ht="4.5" customHeight="1">
      <c r="A30" s="9"/>
      <c r="B30" s="3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4" s="9" customFormat="1" ht="13.5">
      <c r="B31" s="43" t="s">
        <v>33</v>
      </c>
      <c r="C31" s="37">
        <v>44749.01167</v>
      </c>
      <c r="D31" s="37">
        <v>17416.90743</v>
      </c>
      <c r="E31" s="37">
        <v>7099.022849999999</v>
      </c>
      <c r="F31" s="37">
        <v>542670.55163</v>
      </c>
      <c r="G31" s="37">
        <v>239663.42632</v>
      </c>
      <c r="H31" s="37">
        <v>71842.98593000001</v>
      </c>
      <c r="I31" s="37">
        <v>63343.87479</v>
      </c>
      <c r="J31" s="37">
        <v>706457.78032</v>
      </c>
      <c r="K31" s="37">
        <v>40467.246020000006</v>
      </c>
      <c r="L31" s="37">
        <v>253348.21091999998</v>
      </c>
      <c r="M31" s="37">
        <v>16306.22454</v>
      </c>
      <c r="N31" s="37">
        <v>2003365.24242</v>
      </c>
    </row>
    <row r="32" spans="2:14" s="9" customFormat="1" ht="4.5" customHeight="1">
      <c r="B32" s="54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9"/>
    </row>
    <row r="33" spans="2:14" s="9" customFormat="1" ht="13.5">
      <c r="B33" s="44" t="s">
        <v>34</v>
      </c>
      <c r="C33" s="37">
        <v>0</v>
      </c>
      <c r="D33" s="37">
        <v>5676.08105</v>
      </c>
      <c r="E33" s="37">
        <v>21610.88144</v>
      </c>
      <c r="F33" s="37">
        <v>0</v>
      </c>
      <c r="G33" s="37">
        <v>0</v>
      </c>
      <c r="H33" s="37">
        <v>0</v>
      </c>
      <c r="I33" s="37">
        <v>575.5183658000001</v>
      </c>
      <c r="J33" s="37">
        <v>1521.1107442</v>
      </c>
      <c r="K33" s="37">
        <v>0</v>
      </c>
      <c r="L33" s="37">
        <v>21719.189680000003</v>
      </c>
      <c r="M33" s="37">
        <v>0</v>
      </c>
      <c r="N33" s="37">
        <v>51102.781279999996</v>
      </c>
    </row>
    <row r="34" spans="1:14" s="11" customFormat="1" ht="13.5">
      <c r="A34" s="9"/>
      <c r="B34" s="35" t="s">
        <v>80</v>
      </c>
      <c r="C34" s="32">
        <v>0</v>
      </c>
      <c r="D34" s="32">
        <v>3199.18826</v>
      </c>
      <c r="E34" s="32">
        <v>217.21344</v>
      </c>
      <c r="F34" s="32">
        <v>0</v>
      </c>
      <c r="G34" s="32">
        <v>0</v>
      </c>
      <c r="H34" s="32">
        <v>0</v>
      </c>
      <c r="I34" s="32">
        <v>0</v>
      </c>
      <c r="J34" s="32">
        <v>256.93149</v>
      </c>
      <c r="K34" s="32">
        <v>0</v>
      </c>
      <c r="L34" s="32">
        <v>18785.20373</v>
      </c>
      <c r="M34" s="32">
        <v>0</v>
      </c>
      <c r="N34" s="32">
        <v>22458.53692</v>
      </c>
    </row>
    <row r="35" spans="1:14" s="11" customFormat="1" ht="13.5">
      <c r="A35" s="9"/>
      <c r="B35" s="35" t="s">
        <v>79</v>
      </c>
      <c r="C35" s="32">
        <v>0</v>
      </c>
      <c r="D35" s="32">
        <v>2476.89279</v>
      </c>
      <c r="E35" s="32">
        <v>0</v>
      </c>
      <c r="F35" s="32">
        <v>0</v>
      </c>
      <c r="G35" s="32">
        <v>0</v>
      </c>
      <c r="H35" s="32">
        <v>0</v>
      </c>
      <c r="I35" s="32">
        <v>575.5183658000001</v>
      </c>
      <c r="J35" s="32">
        <v>0</v>
      </c>
      <c r="K35" s="32">
        <v>0</v>
      </c>
      <c r="L35" s="32">
        <v>0</v>
      </c>
      <c r="M35" s="32">
        <v>0</v>
      </c>
      <c r="N35" s="32">
        <v>3052.4111558</v>
      </c>
    </row>
    <row r="36" spans="1:14" s="11" customFormat="1" ht="13.5">
      <c r="A36" s="9"/>
      <c r="B36" s="35" t="s">
        <v>78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s="11" customFormat="1" ht="13.5">
      <c r="A37" s="9"/>
      <c r="B37" s="35" t="s">
        <v>77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s="11" customFormat="1" ht="13.5">
      <c r="A38" s="9"/>
      <c r="B38" s="35" t="s">
        <v>76</v>
      </c>
      <c r="C38" s="32">
        <v>0</v>
      </c>
      <c r="D38" s="32">
        <v>0</v>
      </c>
      <c r="E38" s="32">
        <v>21393.668</v>
      </c>
      <c r="F38" s="32">
        <v>0</v>
      </c>
      <c r="G38" s="32">
        <v>0</v>
      </c>
      <c r="H38" s="32">
        <v>0</v>
      </c>
      <c r="I38" s="32">
        <v>0</v>
      </c>
      <c r="J38" s="32">
        <v>1264.1792542</v>
      </c>
      <c r="K38" s="32">
        <v>0</v>
      </c>
      <c r="L38" s="32">
        <v>2933.9859500000002</v>
      </c>
      <c r="M38" s="32">
        <v>0</v>
      </c>
      <c r="N38" s="32">
        <v>25591.8332042</v>
      </c>
    </row>
    <row r="39" spans="1:14" s="11" customFormat="1" ht="13.5">
      <c r="A39" s="9"/>
      <c r="B39" s="35" t="s">
        <v>75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s="11" customFormat="1" ht="4.5" customHeight="1">
      <c r="A40" s="9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2:14" s="9" customFormat="1" ht="13.5">
      <c r="B41" s="43" t="s">
        <v>35</v>
      </c>
      <c r="C41" s="37">
        <v>0</v>
      </c>
      <c r="D41" s="37">
        <v>0</v>
      </c>
      <c r="E41" s="37">
        <v>0</v>
      </c>
      <c r="F41" s="37">
        <v>207759.918878</v>
      </c>
      <c r="G41" s="37">
        <v>173697.74748999998</v>
      </c>
      <c r="H41" s="37">
        <v>72650.41573000001</v>
      </c>
      <c r="I41" s="37">
        <v>2422.65824</v>
      </c>
      <c r="J41" s="37">
        <v>32691.883650000003</v>
      </c>
      <c r="K41" s="37">
        <v>35757.377120000005</v>
      </c>
      <c r="L41" s="37">
        <v>23596.915981</v>
      </c>
      <c r="M41" s="37">
        <v>1114.14692</v>
      </c>
      <c r="N41" s="37">
        <v>549691.064009</v>
      </c>
    </row>
    <row r="42" spans="1:14" s="11" customFormat="1" ht="13.5">
      <c r="A42" s="9"/>
      <c r="B42" s="35" t="s">
        <v>46</v>
      </c>
      <c r="C42" s="32">
        <v>0</v>
      </c>
      <c r="D42" s="32">
        <v>0</v>
      </c>
      <c r="E42" s="32">
        <v>0</v>
      </c>
      <c r="F42" s="32">
        <v>0</v>
      </c>
      <c r="G42" s="32">
        <v>1.22316</v>
      </c>
      <c r="H42" s="32">
        <v>159.65288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160.87604000000002</v>
      </c>
    </row>
    <row r="43" spans="1:14" s="11" customFormat="1" ht="13.5">
      <c r="A43" s="9"/>
      <c r="B43" s="35" t="s">
        <v>41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2422.65824</v>
      </c>
      <c r="J43" s="32">
        <v>10333.950790000003</v>
      </c>
      <c r="K43" s="32">
        <v>0</v>
      </c>
      <c r="L43" s="32">
        <v>0</v>
      </c>
      <c r="M43" s="32">
        <v>0</v>
      </c>
      <c r="N43" s="32">
        <v>12756.609030000001</v>
      </c>
    </row>
    <row r="44" spans="1:14" s="11" customFormat="1" ht="13.5">
      <c r="A44" s="9"/>
      <c r="B44" s="35" t="s">
        <v>42</v>
      </c>
      <c r="C44" s="32">
        <v>0</v>
      </c>
      <c r="D44" s="32">
        <v>0</v>
      </c>
      <c r="E44" s="32">
        <v>0</v>
      </c>
      <c r="F44" s="32">
        <v>102654.25373639999</v>
      </c>
      <c r="G44" s="32">
        <v>157182.78892</v>
      </c>
      <c r="H44" s="32">
        <v>79.80127</v>
      </c>
      <c r="I44" s="32">
        <v>0</v>
      </c>
      <c r="J44" s="32">
        <v>17846.98059</v>
      </c>
      <c r="K44" s="32">
        <v>0</v>
      </c>
      <c r="L44" s="32">
        <v>3109.14119</v>
      </c>
      <c r="M44" s="32">
        <v>1114.14692</v>
      </c>
      <c r="N44" s="32">
        <v>281987.11262639996</v>
      </c>
    </row>
    <row r="45" spans="1:14" s="11" customFormat="1" ht="13.5">
      <c r="A45" s="9"/>
      <c r="B45" s="35" t="s">
        <v>43</v>
      </c>
      <c r="C45" s="32">
        <v>0</v>
      </c>
      <c r="D45" s="32">
        <v>0</v>
      </c>
      <c r="E45" s="32">
        <v>0</v>
      </c>
      <c r="F45" s="32">
        <v>105105.6651416</v>
      </c>
      <c r="G45" s="32">
        <v>16513.73541</v>
      </c>
      <c r="H45" s="32">
        <v>72410.96158</v>
      </c>
      <c r="I45" s="32">
        <v>0</v>
      </c>
      <c r="J45" s="32">
        <v>4510.95227</v>
      </c>
      <c r="K45" s="32">
        <v>35757.377120000005</v>
      </c>
      <c r="L45" s="32">
        <v>20487.774791</v>
      </c>
      <c r="M45" s="32">
        <v>0</v>
      </c>
      <c r="N45" s="32">
        <v>254786.46631259998</v>
      </c>
    </row>
    <row r="46" spans="1:14" s="11" customFormat="1" ht="13.5">
      <c r="A46" s="9"/>
      <c r="B46" s="35" t="s">
        <v>40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s="11" customFormat="1" ht="13.5">
      <c r="A47" s="9"/>
      <c r="B47" s="35" t="s">
        <v>44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s="11" customFormat="1" ht="4.5" customHeight="1">
      <c r="A48" s="9"/>
      <c r="B48" s="3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s="13" customFormat="1" ht="14.25" thickBot="1">
      <c r="A49" s="9"/>
      <c r="B49" s="45" t="s">
        <v>36</v>
      </c>
      <c r="C49" s="46">
        <v>0</v>
      </c>
      <c r="D49" s="46">
        <v>5676.08105</v>
      </c>
      <c r="E49" s="46">
        <v>21610.88144</v>
      </c>
      <c r="F49" s="46">
        <v>207759.918878</v>
      </c>
      <c r="G49" s="46">
        <v>173697.74748999998</v>
      </c>
      <c r="H49" s="46">
        <v>72650.41573000001</v>
      </c>
      <c r="I49" s="46">
        <v>2998.1766058000003</v>
      </c>
      <c r="J49" s="46">
        <v>34212.9943942</v>
      </c>
      <c r="K49" s="46">
        <v>35757.377120000005</v>
      </c>
      <c r="L49" s="46">
        <v>45316.105661</v>
      </c>
      <c r="M49" s="46">
        <v>1114.14692</v>
      </c>
      <c r="N49" s="46">
        <v>600793.845289</v>
      </c>
    </row>
    <row r="50" spans="2:14" s="11" customFormat="1" ht="4.5" customHeight="1" thickTop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s="65" customFormat="1" ht="13.5">
      <c r="B51" s="76" t="s">
        <v>45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spans="2:14" s="65" customFormat="1" ht="13.5">
      <c r="B52" s="63" t="s">
        <v>48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2:14" s="13" customFormat="1" ht="13.5">
      <c r="B53" s="63" t="s">
        <v>47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2:14" s="13" customFormat="1" ht="13.5">
      <c r="B54" s="63" t="s">
        <v>52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 s="13" customFormat="1" ht="13.5">
      <c r="B55" s="63" t="s">
        <v>51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2:14" s="13" customFormat="1" ht="13.5">
      <c r="B56" s="63" t="s">
        <v>50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2:14" s="13" customFormat="1" ht="13.5">
      <c r="B57" s="63" t="s">
        <v>49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2:14" s="13" customFormat="1" ht="13.5">
      <c r="B58" s="63" t="s">
        <v>69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2:14" s="13" customFormat="1" ht="13.5">
      <c r="B59" s="63" t="s">
        <v>70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spans="2:14" s="13" customFormat="1" ht="13.5">
      <c r="B60" s="63" t="s">
        <v>71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2:14" s="50" customFormat="1" ht="13.5">
      <c r="B61" s="63" t="s">
        <v>72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2:14" ht="13.5">
      <c r="B62" s="55" t="s">
        <v>81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  <row r="63" spans="2:14" ht="13.5">
      <c r="B63" s="55" t="s">
        <v>74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2023-06-27T22:13:17Z</dcterms:modified>
  <cp:category/>
  <cp:version/>
  <cp:contentType/>
  <cp:contentStatus/>
</cp:coreProperties>
</file>