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7752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<sst xmlns="http://schemas.openxmlformats.org/spreadsheetml/2006/main" count="209" uniqueCount="94">
  <si>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</si>
  <si>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</si>
  <si>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</si>
  <si>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</si>
  <si>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</si>
  <si>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</si>
  <si>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</si>
  <si>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</si>
  <si>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</si>
  <si>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</si>
  <si>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</si>
  <si>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</si>
  <si>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</si>
  <si>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</si>
  <si>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</si>
  <si>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</si>
  <si>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</si>
  <si>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</si>
  <si>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</si>
  <si>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</si>
  <si>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</si>
  <si>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</si>
  <si>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</si>
  <si>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</si>
  <si>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</si>
  <si>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</si>
  <si>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</si>
  <si>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</si>
  <si>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</si>
  <si>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</si>
  <si>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</si>
  <si>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</si>
  <si>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</si>
  <si>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</si>
  <si>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</si>
  <si>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</si>
  <si>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</si>
  <si>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</si>
  <si>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</si>
  <si>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</si>
  <si>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</si>
  <si>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</si>
  <si>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</si>
  <si>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</si>
  <si>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</si>
  <si>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</si>
  <si>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</si>
  <si>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</si>
  <si>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</si>
  <si>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 xml:space="preserve">(6) Mediante Resolución SBS N° 1749-2020 (01/07/2020), se autorizó la disolución voluntaria y el inicio del proceso liquidatorio de Rigel Perú Compañía de Seguros de Vida. 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</si>
  <si>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</si>
  <si>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</si>
  <si>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(3) Mediante Resolución SBS N° 1724-2022 (25/05/2022), se autorizó la fusión por absorción de Mapfre Perú Vida Compañía de Seguros y Reaseguros S.A. con Mapfre Perú Compañía de Seguros y Reaseguros S.A.</t>
  </si>
  <si>
    <t>(5) Mediante Resolución SBS N° 2296-2019 (22/05/2019), se autorizó la modificación parcial del estatuto social de HDI Seguros S.A. a Qualitas Compañía de 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</si>
  <si>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</si>
  <si>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</si>
  <si>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</si>
  <si>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(9) Incluye los activos señalados en el Reglamento, Artículo 25 literales a y b.</t>
  </si>
  <si>
    <t>(10) Incluye los activos señalados en el Reglamento, Artículo 25 literal c, Artículo 28 literal d y participaciones de fondos mutuos e inversión que invierten mayoritariamente en títulos de deuda.</t>
  </si>
  <si>
    <t>(11) Incluye los activos señalados en el Reglamento, Artículo 25 literales d, e, f y n, Artículo 28 literales a, b, c y h, y participaciones de fondos mutuos e inversión que no invierten principalmente en títulos de deuda.</t>
  </si>
  <si>
    <t>(12) Incluye los activos señalados en el Reglamento, Artículo 25 literales g y h, Artículo 28 literales e, f, y g.</t>
  </si>
  <si>
    <t>(13) Incluye los activos señalados en el Reglamento, Artículo 25 literales j, k, l, y m..</t>
  </si>
  <si>
    <t>(14) Incluye los activos señalados en el Reglamento, Artículo 25 literal i y Artículo 26 literal b.</t>
  </si>
  <si>
    <t>Otras Inversiones 14/</t>
  </si>
  <si>
    <t>Primas por Cobrar y préstamos con garantía de pólizas de seguros de vida 13/</t>
  </si>
  <si>
    <t>Inmuebles y otras formas de inversión inmobiliaria 12/</t>
  </si>
  <si>
    <t>Instrumentos Representativos de Capital 11/</t>
  </si>
  <si>
    <t>Instrumentos Representativos de Deuda 10/</t>
  </si>
  <si>
    <t>Efectivo y Depósitos 9/</t>
  </si>
  <si>
    <t>(7) Incluye los activos señalados en el Reglamento, Artículo 25 literales a y b.</t>
  </si>
  <si>
    <t>(8) Incluye los activos señalados en el Reglamento, Artículo 25 literal c, Artículo 28 literal d y participaciones de fondos mutuos e inversión que invierten mayoritariamente en títulos de deuda.</t>
  </si>
  <si>
    <t>(9) Incluye los activos señalados en el Reglamento, Artículo 25 literales d, e, f y n, Artículo 28 literales a, b, c y h, y participaciones de fondos mutuos e inversión que no invierten principalmente en títulos de deuda.</t>
  </si>
  <si>
    <t>(10) Incluye los activos señalados en el Reglamento, Artículo 25 literales g y h, Artículo 28 literales e, f, y g.</t>
  </si>
  <si>
    <t>(11) Incluye los activos señalados en el Reglamento, Artículo 25 literales j, k, l, y m..</t>
  </si>
  <si>
    <t>(12) Incluye los activos señalados en el Reglamento, Artículo 25 literal i y Artículo 26 literal b.</t>
  </si>
  <si>
    <t>Otras Inversiones 12/</t>
  </si>
  <si>
    <t>Primas por Cobrar y préstamos con garantía de pólizas de seguros de vida 11/</t>
  </si>
  <si>
    <t>Inmuebles y otras formas de inversión inmobiliaria 10/</t>
  </si>
  <si>
    <t>Instrumentos Representativos de Capital 9/</t>
  </si>
  <si>
    <t>Instrumentos Representativos de Deuda 8/</t>
  </si>
  <si>
    <t>Efectivo y Depósitos 7/</t>
  </si>
  <si>
    <t>(11) Incluye los activos señalados en el Reglamento, Artículo 25 literales j, k, l, y m.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</si>
  <si>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</si>
  <si>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</si>
  <si>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r>
      <t xml:space="preserve">Crecer Seguros </t>
    </r>
    <r>
      <rPr>
        <b/>
        <vertAlign val="superscript"/>
        <sz val="10"/>
        <rFont val="Arial Narrow"/>
        <family val="2"/>
      </rPr>
      <t>1</t>
    </r>
  </si>
  <si>
    <r>
      <t>Interseguro</t>
    </r>
    <r>
      <rPr>
        <b/>
        <vertAlign val="superscript"/>
        <sz val="10"/>
        <rFont val="Arial Narrow"/>
        <family val="2"/>
      </rPr>
      <t xml:space="preserve"> 2</t>
    </r>
  </si>
  <si>
    <r>
      <t xml:space="preserve">Mapfre Perú </t>
    </r>
    <r>
      <rPr>
        <b/>
        <vertAlign val="superscript"/>
        <sz val="10"/>
        <rFont val="Arial Narrow"/>
        <family val="2"/>
      </rPr>
      <t>3</t>
    </r>
  </si>
  <si>
    <r>
      <t xml:space="preserve">Pacífico Seguros </t>
    </r>
    <r>
      <rPr>
        <b/>
        <vertAlign val="superscript"/>
        <sz val="10"/>
        <rFont val="Arial Narrow"/>
        <family val="2"/>
      </rPr>
      <t>4</t>
    </r>
  </si>
  <si>
    <r>
      <t xml:space="preserve">Qualitas </t>
    </r>
    <r>
      <rPr>
        <b/>
        <vertAlign val="superscript"/>
        <sz val="10"/>
        <rFont val="Arial Narrow"/>
        <family val="2"/>
      </rPr>
      <t>5</t>
    </r>
  </si>
  <si>
    <r>
      <t xml:space="preserve">Interseguro </t>
    </r>
    <r>
      <rPr>
        <b/>
        <vertAlign val="superscript"/>
        <sz val="10"/>
        <rFont val="Arial Narrow"/>
        <family val="2"/>
      </rPr>
      <t>2</t>
    </r>
  </si>
  <si>
    <r>
      <t xml:space="preserve">Vivir Seguros </t>
    </r>
    <r>
      <rPr>
        <b/>
        <vertAlign val="superscript"/>
        <sz val="10"/>
        <rFont val="Arial Narrow"/>
        <family val="2"/>
      </rPr>
      <t>5</t>
    </r>
  </si>
  <si>
    <r>
      <t>Qualitas</t>
    </r>
    <r>
      <rPr>
        <b/>
        <vertAlign val="superscript"/>
        <sz val="10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</si>
  <si>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10"/>
        <rFont val="Arial Narrow"/>
        <family val="2"/>
      </rPr>
      <t>6</t>
    </r>
  </si>
  <si>
    <t>Al 30 de junio de 2023</t>
  </si>
</sst>
</file>

<file path=xl/styles.xml><?xml version="1.0" encoding="utf-8"?>
<styleSheet xmlns="http://schemas.openxmlformats.org/spreadsheetml/2006/main">
  <numFmts count="3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S/.&quot;* #,##0.00_-;\-&quot;S/.&quot;* #,##0.00_-;_-&quot;S/.&quot;* &quot;-&quot;??_-;_-@_-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10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22"/>
      <name val="Calibri"/>
      <family val="2"/>
    </font>
    <font>
      <sz val="9"/>
      <color indexed="22"/>
      <name val="Arial Narrow"/>
      <family val="2"/>
    </font>
    <font>
      <sz val="10"/>
      <color indexed="2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04997999966144562"/>
      <name val="Calibri"/>
      <family val="2"/>
    </font>
    <font>
      <sz val="9"/>
      <color theme="0" tint="-0.04997999966144562"/>
      <name val="Arial Narrow"/>
      <family val="2"/>
    </font>
    <font>
      <sz val="10"/>
      <color theme="0" tint="-0.04997999966144562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68" fillId="26" borderId="0" applyNumberFormat="0" applyBorder="0" applyAlignment="0" applyProtection="0"/>
    <xf numFmtId="0" fontId="16" fillId="27" borderId="0" applyNumberFormat="0" applyBorder="0" applyAlignment="0" applyProtection="0"/>
    <xf numFmtId="0" fontId="68" fillId="17" borderId="0" applyNumberFormat="0" applyBorder="0" applyAlignment="0" applyProtection="0"/>
    <xf numFmtId="0" fontId="68" fillId="28" borderId="0" applyNumberFormat="0" applyBorder="0" applyAlignment="0" applyProtection="0"/>
    <xf numFmtId="0" fontId="16" fillId="7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6" fillId="20" borderId="0" applyNumberFormat="0" applyBorder="0" applyAlignment="0" applyProtection="0"/>
    <xf numFmtId="0" fontId="68" fillId="25" borderId="0" applyNumberFormat="0" applyBorder="0" applyAlignment="0" applyProtection="0"/>
    <xf numFmtId="0" fontId="68" fillId="31" borderId="0" applyNumberFormat="0" applyBorder="0" applyAlignment="0" applyProtection="0"/>
    <xf numFmtId="0" fontId="16" fillId="32" borderId="0" applyNumberFormat="0" applyBorder="0" applyAlignment="0" applyProtection="0"/>
    <xf numFmtId="0" fontId="68" fillId="6" borderId="0" applyNumberFormat="0" applyBorder="0" applyAlignment="0" applyProtection="0"/>
    <xf numFmtId="0" fontId="68" fillId="33" borderId="0" applyNumberFormat="0" applyBorder="0" applyAlignment="0" applyProtection="0"/>
    <xf numFmtId="0" fontId="16" fillId="34" borderId="0" applyNumberFormat="0" applyBorder="0" applyAlignment="0" applyProtection="0"/>
    <xf numFmtId="0" fontId="68" fillId="17" borderId="0" applyNumberFormat="0" applyBorder="0" applyAlignment="0" applyProtection="0"/>
    <xf numFmtId="0" fontId="68" fillId="35" borderId="0" applyNumberFormat="0" applyBorder="0" applyAlignment="0" applyProtection="0"/>
    <xf numFmtId="0" fontId="16" fillId="36" borderId="0" applyNumberFormat="0" applyBorder="0" applyAlignment="0" applyProtection="0"/>
    <xf numFmtId="0" fontId="68" fillId="7" borderId="0" applyNumberFormat="0" applyBorder="0" applyAlignment="0" applyProtection="0"/>
    <xf numFmtId="0" fontId="17" fillId="9" borderId="0" applyNumberFormat="0" applyBorder="0" applyAlignment="0" applyProtection="0"/>
    <xf numFmtId="0" fontId="69" fillId="17" borderId="0" applyNumberFormat="0" applyBorder="0" applyAlignment="0" applyProtection="0"/>
    <xf numFmtId="0" fontId="69" fillId="3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38" borderId="1" applyNumberFormat="0" applyAlignment="0" applyProtection="0"/>
    <xf numFmtId="0" fontId="20" fillId="39" borderId="2" applyNumberFormat="0" applyAlignment="0" applyProtection="0"/>
    <xf numFmtId="0" fontId="55" fillId="40" borderId="1" applyNumberFormat="0" applyAlignment="0" applyProtection="0"/>
    <xf numFmtId="0" fontId="21" fillId="0" borderId="0">
      <alignment/>
      <protection/>
    </xf>
    <xf numFmtId="0" fontId="71" fillId="41" borderId="3" applyNumberFormat="0" applyAlignment="0" applyProtection="0"/>
    <xf numFmtId="0" fontId="71" fillId="41" borderId="3" applyNumberFormat="0" applyAlignment="0" applyProtection="0"/>
    <xf numFmtId="0" fontId="72" fillId="0" borderId="4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4" fontId="23" fillId="0" borderId="0">
      <alignment/>
      <protection locked="0"/>
    </xf>
    <xf numFmtId="172" fontId="23" fillId="0" borderId="0">
      <alignment/>
      <protection locked="0"/>
    </xf>
    <xf numFmtId="0" fontId="23" fillId="0" borderId="0">
      <alignment/>
      <protection locked="0"/>
    </xf>
    <xf numFmtId="0" fontId="21" fillId="0" borderId="7">
      <alignment/>
      <protection/>
    </xf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42" borderId="0" applyNumberFormat="0" applyBorder="0" applyAlignment="0" applyProtection="0"/>
    <xf numFmtId="0" fontId="16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16" fillId="46" borderId="0" applyNumberFormat="0" applyBorder="0" applyAlignment="0" applyProtection="0"/>
    <xf numFmtId="0" fontId="68" fillId="29" borderId="0" applyNumberFormat="0" applyBorder="0" applyAlignment="0" applyProtection="0"/>
    <xf numFmtId="0" fontId="68" fillId="47" borderId="0" applyNumberFormat="0" applyBorder="0" applyAlignment="0" applyProtection="0"/>
    <xf numFmtId="0" fontId="16" fillId="48" borderId="0" applyNumberFormat="0" applyBorder="0" applyAlignment="0" applyProtection="0"/>
    <xf numFmtId="0" fontId="68" fillId="25" borderId="0" applyNumberFormat="0" applyBorder="0" applyAlignment="0" applyProtection="0"/>
    <xf numFmtId="0" fontId="68" fillId="49" borderId="0" applyNumberFormat="0" applyBorder="0" applyAlignment="0" applyProtection="0"/>
    <xf numFmtId="0" fontId="16" fillId="32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16" fillId="29" borderId="0" applyNumberFormat="0" applyBorder="0" applyAlignment="0" applyProtection="0"/>
    <xf numFmtId="0" fontId="68" fillId="46" borderId="0" applyNumberFormat="0" applyBorder="0" applyAlignment="0" applyProtection="0"/>
    <xf numFmtId="0" fontId="75" fillId="53" borderId="1" applyNumberFormat="0" applyAlignment="0" applyProtection="0"/>
    <xf numFmtId="0" fontId="25" fillId="13" borderId="2" applyNumberFormat="0" applyAlignment="0" applyProtection="0"/>
    <xf numFmtId="0" fontId="75" fillId="21" borderId="1" applyNumberFormat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2" fontId="30" fillId="0" borderId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0" fillId="0" borderId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32" fillId="0" borderId="0" applyNumberFormat="0" applyFill="0" applyBorder="0" applyAlignment="0" applyProtection="0"/>
    <xf numFmtId="0" fontId="33" fillId="0" borderId="0">
      <alignment/>
      <protection locked="0"/>
    </xf>
    <xf numFmtId="0" fontId="34" fillId="0" borderId="0" applyNumberFormat="0" applyFill="0" applyBorder="0" applyAlignment="0" applyProtection="0"/>
    <xf numFmtId="0" fontId="33" fillId="0" borderId="0">
      <alignment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37" fillId="6" borderId="0" applyNumberFormat="0" applyBorder="0" applyAlignment="0" applyProtection="0"/>
    <xf numFmtId="0" fontId="76" fillId="12" borderId="0" applyNumberFormat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77" fillId="55" borderId="0" applyNumberFormat="0" applyBorder="0" applyAlignment="0" applyProtection="0"/>
    <xf numFmtId="0" fontId="40" fillId="21" borderId="0" applyNumberFormat="0" applyBorder="0" applyAlignment="0" applyProtection="0"/>
    <xf numFmtId="0" fontId="59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Fill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56" borderId="10" applyNumberFormat="0" applyFont="0" applyAlignment="0" applyProtection="0"/>
    <xf numFmtId="0" fontId="14" fillId="10" borderId="11" applyNumberFormat="0" applyFont="0" applyAlignment="0" applyProtection="0"/>
    <xf numFmtId="0" fontId="1" fillId="56" borderId="10" applyNumberFormat="0" applyFont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23" fillId="0" borderId="0">
      <alignment/>
      <protection locked="0"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78" fillId="38" borderId="12" applyNumberFormat="0" applyAlignment="0" applyProtection="0"/>
    <xf numFmtId="0" fontId="42" fillId="39" borderId="13" applyNumberFormat="0" applyAlignment="0" applyProtection="0"/>
    <xf numFmtId="0" fontId="78" fillId="40" borderId="12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62" fillId="0" borderId="15" applyNumberFormat="0" applyFill="0" applyAlignment="0" applyProtection="0"/>
    <xf numFmtId="0" fontId="82" fillId="0" borderId="16" applyNumberFormat="0" applyFill="0" applyAlignment="0" applyProtection="0"/>
    <xf numFmtId="0" fontId="44" fillId="0" borderId="17" applyNumberFormat="0" applyFill="0" applyAlignment="0" applyProtection="0"/>
    <xf numFmtId="0" fontId="63" fillId="0" borderId="18" applyNumberFormat="0" applyFill="0" applyAlignment="0" applyProtection="0"/>
    <xf numFmtId="0" fontId="74" fillId="0" borderId="19" applyNumberFormat="0" applyFill="0" applyAlignment="0" applyProtection="0"/>
    <xf numFmtId="0" fontId="24" fillId="0" borderId="20" applyNumberFormat="0" applyFill="0" applyAlignment="0" applyProtection="0"/>
    <xf numFmtId="0" fontId="58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3" fillId="0" borderId="22" applyNumberFormat="0" applyFill="0" applyAlignment="0" applyProtection="0"/>
    <xf numFmtId="0" fontId="46" fillId="0" borderId="23" applyNumberFormat="0" applyFill="0" applyAlignment="0" applyProtection="0"/>
    <xf numFmtId="0" fontId="83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on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on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71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 indent="1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0" fillId="57" borderId="27" xfId="0" applyFont="1" applyFill="1" applyBorder="1" applyAlignment="1" applyProtection="1">
      <alignment horizontal="left" vertical="center"/>
      <protection/>
    </xf>
    <xf numFmtId="0" fontId="11" fillId="57" borderId="0" xfId="0" applyFont="1" applyFill="1" applyBorder="1" applyAlignment="1" applyProtection="1">
      <alignment/>
      <protection/>
    </xf>
    <xf numFmtId="0" fontId="10" fillId="57" borderId="28" xfId="0" applyFont="1" applyFill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12" fillId="57" borderId="0" xfId="0" applyFont="1" applyFill="1" applyBorder="1" applyAlignment="1" applyProtection="1">
      <alignment horizontal="left" vertical="center" indent="1"/>
      <protection/>
    </xf>
    <xf numFmtId="0" fontId="10" fillId="57" borderId="29" xfId="0" applyFont="1" applyFill="1" applyBorder="1" applyAlignment="1" applyProtection="1">
      <alignment vertical="center"/>
      <protection/>
    </xf>
    <xf numFmtId="0" fontId="10" fillId="57" borderId="0" xfId="0" applyFont="1" applyFill="1" applyBorder="1" applyAlignment="1" applyProtection="1">
      <alignment horizontal="left" vertical="center" indent="1"/>
      <protection/>
    </xf>
    <xf numFmtId="0" fontId="12" fillId="57" borderId="0" xfId="0" applyFont="1" applyFill="1" applyBorder="1" applyAlignment="1" applyProtection="1">
      <alignment horizontal="left" vertical="center" indent="2"/>
      <protection/>
    </xf>
    <xf numFmtId="0" fontId="12" fillId="57" borderId="0" xfId="0" applyFont="1" applyFill="1" applyBorder="1" applyAlignment="1" applyProtection="1">
      <alignment horizontal="left" vertical="center" indent="3"/>
      <protection/>
    </xf>
    <xf numFmtId="0" fontId="12" fillId="57" borderId="0" xfId="0" applyFont="1" applyFill="1" applyBorder="1" applyAlignment="1" applyProtection="1" quotePrefix="1">
      <alignment horizontal="left" vertical="center" indent="2"/>
      <protection/>
    </xf>
    <xf numFmtId="0" fontId="10" fillId="57" borderId="29" xfId="0" applyFont="1" applyFill="1" applyBorder="1" applyAlignment="1" applyProtection="1">
      <alignment horizontal="left" vertical="center"/>
      <protection/>
    </xf>
    <xf numFmtId="0" fontId="10" fillId="57" borderId="29" xfId="0" applyFont="1" applyFill="1" applyBorder="1" applyAlignment="1" applyProtection="1" quotePrefix="1">
      <alignment horizontal="left" vertical="center"/>
      <protection/>
    </xf>
    <xf numFmtId="0" fontId="10" fillId="57" borderId="3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57" borderId="28" xfId="0" applyFont="1" applyFill="1" applyBorder="1" applyAlignment="1" applyProtection="1">
      <alignment vertical="center"/>
      <protection/>
    </xf>
    <xf numFmtId="0" fontId="10" fillId="57" borderId="0" xfId="0" applyFont="1" applyFill="1" applyBorder="1" applyAlignment="1" applyProtection="1" quotePrefix="1">
      <alignment horizontal="left" vertical="center" indent="1"/>
      <protection/>
    </xf>
    <xf numFmtId="0" fontId="49" fillId="57" borderId="31" xfId="0" applyFont="1" applyFill="1" applyBorder="1" applyAlignment="1" applyProtection="1">
      <alignment horizontal="center" vertical="center" wrapText="1"/>
      <protection/>
    </xf>
    <xf numFmtId="0" fontId="10" fillId="57" borderId="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 applyProtection="1">
      <alignment/>
      <protection/>
    </xf>
    <xf numFmtId="0" fontId="84" fillId="57" borderId="0" xfId="0" applyFont="1" applyFill="1" applyAlignment="1">
      <alignment/>
    </xf>
    <xf numFmtId="0" fontId="86" fillId="57" borderId="0" xfId="0" applyFont="1" applyFill="1" applyBorder="1" applyAlignment="1" applyProtection="1">
      <alignment/>
      <protection/>
    </xf>
    <xf numFmtId="0" fontId="84" fillId="0" borderId="0" xfId="0" applyFont="1" applyFill="1" applyAlignment="1">
      <alignment/>
    </xf>
    <xf numFmtId="0" fontId="86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52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71" fontId="10" fillId="57" borderId="29" xfId="0" applyNumberFormat="1" applyFont="1" applyFill="1" applyBorder="1" applyAlignment="1">
      <alignment vertical="center"/>
    </xf>
    <xf numFmtId="171" fontId="10" fillId="57" borderId="0" xfId="0" applyNumberFormat="1" applyFont="1" applyFill="1" applyAlignment="1">
      <alignment vertical="center"/>
    </xf>
    <xf numFmtId="171" fontId="12" fillId="57" borderId="0" xfId="0" applyNumberFormat="1" applyFont="1" applyFill="1" applyAlignment="1">
      <alignment vertical="center"/>
    </xf>
    <xf numFmtId="0" fontId="10" fillId="57" borderId="27" xfId="0" applyFont="1" applyFill="1" applyBorder="1" applyAlignment="1">
      <alignment horizontal="left" vertical="center"/>
    </xf>
    <xf numFmtId="171" fontId="10" fillId="57" borderId="28" xfId="0" applyNumberFormat="1" applyFont="1" applyFill="1" applyBorder="1" applyAlignment="1">
      <alignment vertical="center"/>
    </xf>
    <xf numFmtId="171" fontId="10" fillId="0" borderId="0" xfId="0" applyNumberFormat="1" applyFont="1" applyAlignment="1">
      <alignment vertical="center"/>
    </xf>
    <xf numFmtId="171" fontId="10" fillId="57" borderId="30" xfId="0" applyNumberFormat="1" applyFont="1" applyFill="1" applyBorder="1" applyAlignment="1">
      <alignment vertical="center"/>
    </xf>
    <xf numFmtId="171" fontId="12" fillId="57" borderId="27" xfId="0" applyNumberFormat="1" applyFont="1" applyFill="1" applyBorder="1" applyAlignment="1">
      <alignment vertical="center"/>
    </xf>
    <xf numFmtId="171" fontId="10" fillId="57" borderId="2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4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 2" xfId="67"/>
    <cellStyle name="Buena 3" xfId="68"/>
    <cellStyle name="Bueno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10" xfId="189"/>
    <cellStyle name="Millares 11" xfId="190"/>
    <cellStyle name="Millares 12" xfId="191"/>
    <cellStyle name="Millares 12 2" xfId="192"/>
    <cellStyle name="Millares 13" xfId="193"/>
    <cellStyle name="Millares 14" xfId="194"/>
    <cellStyle name="Millares 15" xfId="195"/>
    <cellStyle name="Millares 16" xfId="196"/>
    <cellStyle name="Millares 2" xfId="197"/>
    <cellStyle name="Millares 2 10" xfId="198"/>
    <cellStyle name="Millares 2 11" xfId="199"/>
    <cellStyle name="Millares 2 11 2" xfId="200"/>
    <cellStyle name="Millares 2 2" xfId="201"/>
    <cellStyle name="Millares 2 2 2" xfId="202"/>
    <cellStyle name="Millares 2 2 2 2" xfId="203"/>
    <cellStyle name="Millares 2 2 2 3" xfId="204"/>
    <cellStyle name="Millares 2 2 3" xfId="205"/>
    <cellStyle name="Millares 2 2 4" xfId="206"/>
    <cellStyle name="Millares 2 2 4 2" xfId="207"/>
    <cellStyle name="Millares 2 2 4 2 2" xfId="208"/>
    <cellStyle name="Millares 2 2 4_Hoja1" xfId="209"/>
    <cellStyle name="Millares 2 2 5" xfId="210"/>
    <cellStyle name="Millares 2 2 6" xfId="211"/>
    <cellStyle name="Millares 2 2 7" xfId="212"/>
    <cellStyle name="Millares 2 2 8" xfId="213"/>
    <cellStyle name="Millares 2 2_03" xfId="214"/>
    <cellStyle name="Millares 2 3" xfId="215"/>
    <cellStyle name="Millares 2 3 2" xfId="216"/>
    <cellStyle name="Millares 2 3 2 2" xfId="217"/>
    <cellStyle name="Millares 2 3 2 2 2" xfId="218"/>
    <cellStyle name="Millares 2 3 2 3" xfId="219"/>
    <cellStyle name="Millares 2 3 2_Hoja1" xfId="220"/>
    <cellStyle name="Millares 2 3 3" xfId="221"/>
    <cellStyle name="Millares 2 3 3 2" xfId="222"/>
    <cellStyle name="Millares 2 3 4" xfId="223"/>
    <cellStyle name="Millares 2 3 5" xfId="224"/>
    <cellStyle name="Millares 2 3_BG Fondos" xfId="225"/>
    <cellStyle name="Millares 2 4" xfId="226"/>
    <cellStyle name="Millares 2 4 2" xfId="227"/>
    <cellStyle name="Millares 2 4 2 2" xfId="228"/>
    <cellStyle name="Millares 2 4_Hoja1" xfId="229"/>
    <cellStyle name="Millares 2 5" xfId="230"/>
    <cellStyle name="Millares 2 5 2" xfId="231"/>
    <cellStyle name="Millares 2 6" xfId="232"/>
    <cellStyle name="Millares 2 7" xfId="233"/>
    <cellStyle name="Millares 2 8" xfId="234"/>
    <cellStyle name="Millares 2 9" xfId="235"/>
    <cellStyle name="Millares 2_Bol_0411(corregido emisor inst)" xfId="236"/>
    <cellStyle name="Millares 3 2" xfId="237"/>
    <cellStyle name="Millares 3 2 2" xfId="238"/>
    <cellStyle name="Millares 3 2 2 2" xfId="239"/>
    <cellStyle name="Millares 3 2 3" xfId="240"/>
    <cellStyle name="Millares 3 2_Hoja1" xfId="241"/>
    <cellStyle name="Millares 4" xfId="242"/>
    <cellStyle name="Millares 4 2" xfId="243"/>
    <cellStyle name="Millares 4 2 2" xfId="244"/>
    <cellStyle name="Millares 4 2 2 2" xfId="245"/>
    <cellStyle name="Millares 4 2 3" xfId="246"/>
    <cellStyle name="Millares 4 2_Hoja1" xfId="247"/>
    <cellStyle name="Millares 5" xfId="248"/>
    <cellStyle name="Millares 5 2" xfId="249"/>
    <cellStyle name="Millares 5 2 2" xfId="250"/>
    <cellStyle name="Millares 5 2 2 2" xfId="251"/>
    <cellStyle name="Millares 5 2 3" xfId="252"/>
    <cellStyle name="Millares 5 2_Hoja1" xfId="253"/>
    <cellStyle name="Millares 5 3" xfId="254"/>
    <cellStyle name="Millares 5 3 2" xfId="255"/>
    <cellStyle name="Millares 5 4" xfId="256"/>
    <cellStyle name="Millares 5_Bol_0411(corregido emisor inst)" xfId="257"/>
    <cellStyle name="Millares 6" xfId="258"/>
    <cellStyle name="Millares 6 2" xfId="259"/>
    <cellStyle name="Millares 7" xfId="260"/>
    <cellStyle name="Millares 8" xfId="261"/>
    <cellStyle name="Millares 9" xfId="262"/>
    <cellStyle name="Millares Sangría" xfId="263"/>
    <cellStyle name="Millares Sangría 1" xfId="264"/>
    <cellStyle name="Currency" xfId="265"/>
    <cellStyle name="Currency [0]" xfId="266"/>
    <cellStyle name="Moneda 2" xfId="267"/>
    <cellStyle name="Moneda 2 2" xfId="268"/>
    <cellStyle name="Moneda 2 2 2" xfId="269"/>
    <cellStyle name="Moneda 2_Hoja1" xfId="270"/>
    <cellStyle name="Moneda 3" xfId="271"/>
    <cellStyle name="Monetario0" xfId="272"/>
    <cellStyle name="Neutral" xfId="273"/>
    <cellStyle name="Neutral 2" xfId="274"/>
    <cellStyle name="Neutral 3" xfId="275"/>
    <cellStyle name="Normal 10" xfId="276"/>
    <cellStyle name="Normal 11" xfId="277"/>
    <cellStyle name="Normal 12" xfId="278"/>
    <cellStyle name="Normal 13" xfId="279"/>
    <cellStyle name="Normal 14" xfId="280"/>
    <cellStyle name="Normal 15" xfId="281"/>
    <cellStyle name="Normal 15 2" xfId="282"/>
    <cellStyle name="Normal 16" xfId="283"/>
    <cellStyle name="Normal 17" xfId="284"/>
    <cellStyle name="Normal 17 2" xfId="285"/>
    <cellStyle name="Normal 18" xfId="286"/>
    <cellStyle name="Normal 18 2" xfId="287"/>
    <cellStyle name="Normal 19" xfId="288"/>
    <cellStyle name="Normal 19 2" xfId="289"/>
    <cellStyle name="Normal 2" xfId="290"/>
    <cellStyle name="Normal 2 10" xfId="291"/>
    <cellStyle name="Normal 2 2" xfId="292"/>
    <cellStyle name="Normal 2 2 2" xfId="293"/>
    <cellStyle name="Normal 2 2 3" xfId="294"/>
    <cellStyle name="Normal 2 2_Sol Tra Pres" xfId="295"/>
    <cellStyle name="Normal 2 3" xfId="296"/>
    <cellStyle name="Normal 2 4" xfId="297"/>
    <cellStyle name="Normal 2 4 2" xfId="298"/>
    <cellStyle name="Normal 2 4 2 2" xfId="299"/>
    <cellStyle name="Normal 2 4_Hoja1" xfId="300"/>
    <cellStyle name="Normal 2 5" xfId="301"/>
    <cellStyle name="Normal 2 6" xfId="302"/>
    <cellStyle name="Normal 2 7" xfId="303"/>
    <cellStyle name="Normal 2 8" xfId="304"/>
    <cellStyle name="Normal 2 9" xfId="305"/>
    <cellStyle name="Normal 2_Aportes Voluntarios - Julio 2010" xfId="306"/>
    <cellStyle name="Normal 20" xfId="307"/>
    <cellStyle name="Normal 20 2" xfId="308"/>
    <cellStyle name="Normal 21" xfId="309"/>
    <cellStyle name="Normal 21 2" xfId="310"/>
    <cellStyle name="Normal 22" xfId="311"/>
    <cellStyle name="Normal 22 2" xfId="312"/>
    <cellStyle name="Normal 23" xfId="313"/>
    <cellStyle name="Normal 23 2" xfId="314"/>
    <cellStyle name="Normal 24" xfId="315"/>
    <cellStyle name="Normal 24 2" xfId="316"/>
    <cellStyle name="Normal 25" xfId="317"/>
    <cellStyle name="Normal 26" xfId="318"/>
    <cellStyle name="Normal 27" xfId="319"/>
    <cellStyle name="Normal 28" xfId="320"/>
    <cellStyle name="Normal 29" xfId="321"/>
    <cellStyle name="Normal 3" xfId="322"/>
    <cellStyle name="Normal 3 2" xfId="323"/>
    <cellStyle name="Normal 3 2 2" xfId="324"/>
    <cellStyle name="Normal 3 3" xfId="325"/>
    <cellStyle name="Normal 3 4" xfId="326"/>
    <cellStyle name="Normal 3_Aportes Voluntarios - Julio 2010" xfId="327"/>
    <cellStyle name="Normal 30" xfId="328"/>
    <cellStyle name="Normal 31" xfId="329"/>
    <cellStyle name="Normal 32" xfId="330"/>
    <cellStyle name="Normal 4" xfId="331"/>
    <cellStyle name="Normal 4 2" xfId="332"/>
    <cellStyle name="Normal 4 2 2" xfId="333"/>
    <cellStyle name="Normal 4 3" xfId="334"/>
    <cellStyle name="Normal 4_Formato nuevos cuadros" xfId="335"/>
    <cellStyle name="Normal 5" xfId="336"/>
    <cellStyle name="Normal 5 2" xfId="337"/>
    <cellStyle name="Normal 5 3" xfId="338"/>
    <cellStyle name="Normal 6" xfId="339"/>
    <cellStyle name="Normal 6 2" xfId="340"/>
    <cellStyle name="Normal 6 2 2" xfId="341"/>
    <cellStyle name="Normal 6_Hoja1" xfId="342"/>
    <cellStyle name="Normal 7" xfId="343"/>
    <cellStyle name="Normal 7 2" xfId="344"/>
    <cellStyle name="Normal 7 2 2" xfId="345"/>
    <cellStyle name="Normal 7 2 3" xfId="346"/>
    <cellStyle name="Normal 7 3" xfId="347"/>
    <cellStyle name="Normal 7_Hoja1" xfId="348"/>
    <cellStyle name="Normal 8" xfId="349"/>
    <cellStyle name="Normal 9" xfId="350"/>
    <cellStyle name="Notas" xfId="351"/>
    <cellStyle name="Notas 2" xfId="352"/>
    <cellStyle name="Notas 2 2" xfId="353"/>
    <cellStyle name="Original" xfId="354"/>
    <cellStyle name="Original 2" xfId="355"/>
    <cellStyle name="Original 3" xfId="356"/>
    <cellStyle name="Percent" xfId="357"/>
    <cellStyle name="Percent" xfId="358"/>
    <cellStyle name="Porcentaje 2" xfId="359"/>
    <cellStyle name="Porcentaje 2 2" xfId="360"/>
    <cellStyle name="Porcentaje 3" xfId="361"/>
    <cellStyle name="Porcentaje 3 2" xfId="362"/>
    <cellStyle name="Porcentaje 3 3" xfId="363"/>
    <cellStyle name="Porcentaje 4" xfId="364"/>
    <cellStyle name="Porcentaje 5" xfId="365"/>
    <cellStyle name="Porcentual 10" xfId="366"/>
    <cellStyle name="Porcentual 2" xfId="367"/>
    <cellStyle name="Porcentual 2 2" xfId="368"/>
    <cellStyle name="Porcentual 2 3" xfId="369"/>
    <cellStyle name="Porcentual 2 4" xfId="370"/>
    <cellStyle name="Porcentual 2 4 2" xfId="371"/>
    <cellStyle name="Porcentual 2 5" xfId="372"/>
    <cellStyle name="Porcentual 2 6" xfId="373"/>
    <cellStyle name="Porcentual 2 7" xfId="374"/>
    <cellStyle name="Porcentual 2 8" xfId="375"/>
    <cellStyle name="Porcentual 3 2" xfId="376"/>
    <cellStyle name="Porcentual 4 2" xfId="377"/>
    <cellStyle name="Porcentual 4 3" xfId="378"/>
    <cellStyle name="Porcentual 5" xfId="379"/>
    <cellStyle name="Porcentual 5 2" xfId="380"/>
    <cellStyle name="Porcentual 5 2 2" xfId="381"/>
    <cellStyle name="Porcentual 6" xfId="382"/>
    <cellStyle name="Porcentual 7" xfId="383"/>
    <cellStyle name="Porcentual 8" xfId="384"/>
    <cellStyle name="Porcentual 9" xfId="385"/>
    <cellStyle name="Punto0" xfId="386"/>
    <cellStyle name="Salida" xfId="387"/>
    <cellStyle name="Salida 2" xfId="388"/>
    <cellStyle name="Salida 3" xfId="389"/>
    <cellStyle name="Texto de advertencia" xfId="390"/>
    <cellStyle name="Texto de advertencia 2" xfId="391"/>
    <cellStyle name="Texto explicativo" xfId="392"/>
    <cellStyle name="Texto explicativo 2" xfId="393"/>
    <cellStyle name="Título" xfId="394"/>
    <cellStyle name="Título 1 2" xfId="395"/>
    <cellStyle name="Título 1 3" xfId="396"/>
    <cellStyle name="Título 2" xfId="397"/>
    <cellStyle name="Título 2 2" xfId="398"/>
    <cellStyle name="Título 2 3" xfId="399"/>
    <cellStyle name="Título 3" xfId="400"/>
    <cellStyle name="Título 3 2" xfId="401"/>
    <cellStyle name="Título 3 3" xfId="402"/>
    <cellStyle name="Título 4" xfId="403"/>
    <cellStyle name="Título 5" xfId="404"/>
    <cellStyle name="Total" xfId="405"/>
    <cellStyle name="Total 10" xfId="406"/>
    <cellStyle name="Total 10 2" xfId="407"/>
    <cellStyle name="Total 2 2" xfId="408"/>
    <cellStyle name="Total 2 3" xfId="409"/>
    <cellStyle name="Total 3 2" xfId="410"/>
    <cellStyle name="Total 3 2 2" xfId="411"/>
    <cellStyle name="Total 4" xfId="412"/>
    <cellStyle name="Total 5" xfId="413"/>
    <cellStyle name="Total 6" xfId="414"/>
    <cellStyle name="Total 7" xfId="415"/>
    <cellStyle name="Total 8" xfId="416"/>
    <cellStyle name="Total 9" xfId="4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27" customWidth="1"/>
    <col min="2" max="2" width="50.7109375" style="17" customWidth="1"/>
    <col min="3" max="17" width="11.7109375" style="17" customWidth="1"/>
    <col min="18" max="18" width="11.7109375" style="20" customWidth="1"/>
    <col min="19" max="20" width="11.7109375" style="17" customWidth="1"/>
    <col min="21" max="16384" width="11.421875" style="17" customWidth="1"/>
  </cols>
  <sheetData>
    <row r="1" spans="1:20" s="1" customFormat="1" ht="31.5" customHeight="1">
      <c r="A1" s="2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2" customFormat="1" ht="18" customHeight="1">
      <c r="A2" s="24"/>
      <c r="B2" s="77" t="s">
        <v>93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s="3" customFormat="1" ht="18.75" customHeight="1">
      <c r="A3" s="23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s="7" customFormat="1" ht="12.75" customHeight="1" thickBot="1">
      <c r="A4" s="25"/>
      <c r="B4" s="4"/>
      <c r="C4" s="5"/>
      <c r="D4" s="6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27.75" customHeight="1" thickTop="1">
      <c r="A5" s="50"/>
      <c r="B5" s="59" t="s">
        <v>2</v>
      </c>
      <c r="C5" s="60" t="s">
        <v>3</v>
      </c>
      <c r="D5" s="60" t="s">
        <v>4</v>
      </c>
      <c r="E5" s="60" t="s">
        <v>5</v>
      </c>
      <c r="F5" s="60" t="s">
        <v>84</v>
      </c>
      <c r="G5" s="60" t="s">
        <v>6</v>
      </c>
      <c r="H5" s="60" t="s">
        <v>89</v>
      </c>
      <c r="I5" s="60" t="s">
        <v>7</v>
      </c>
      <c r="J5" s="60" t="s">
        <v>8</v>
      </c>
      <c r="K5" s="60" t="s">
        <v>9</v>
      </c>
      <c r="L5" s="60" t="s">
        <v>86</v>
      </c>
      <c r="M5" s="60" t="s">
        <v>10</v>
      </c>
      <c r="N5" s="60" t="s">
        <v>87</v>
      </c>
      <c r="O5" s="60" t="s">
        <v>11</v>
      </c>
      <c r="P5" s="60" t="s">
        <v>91</v>
      </c>
      <c r="Q5" s="60" t="s">
        <v>12</v>
      </c>
      <c r="R5" s="60" t="s">
        <v>13</v>
      </c>
      <c r="S5" s="60" t="s">
        <v>92</v>
      </c>
      <c r="T5" s="60" t="s">
        <v>14</v>
      </c>
    </row>
    <row r="6" spans="1:20" s="9" customFormat="1" ht="13.5">
      <c r="A6" s="49"/>
      <c r="B6" s="34" t="s">
        <v>15</v>
      </c>
      <c r="C6" s="67">
        <v>45711.58691</v>
      </c>
      <c r="D6" s="67">
        <v>530685.57681</v>
      </c>
      <c r="E6" s="67">
        <v>204105.97513</v>
      </c>
      <c r="F6" s="67">
        <v>234406.55836000002</v>
      </c>
      <c r="G6" s="67">
        <v>23736.64976</v>
      </c>
      <c r="H6" s="67">
        <v>14172978.21979</v>
      </c>
      <c r="I6" s="67">
        <v>813404.61471</v>
      </c>
      <c r="J6" s="67">
        <v>5329439.0570600005</v>
      </c>
      <c r="K6" s="67">
        <v>18301.71009</v>
      </c>
      <c r="L6" s="67">
        <v>2918603.7679299996</v>
      </c>
      <c r="M6" s="67">
        <v>171921.41421000002</v>
      </c>
      <c r="N6" s="67">
        <v>13487917.048549999</v>
      </c>
      <c r="O6" s="67">
        <v>3306109.61919</v>
      </c>
      <c r="P6" s="67">
        <v>96131.01737</v>
      </c>
      <c r="Q6" s="67">
        <v>13653367.93235</v>
      </c>
      <c r="R6" s="67">
        <v>43908.786100000005</v>
      </c>
      <c r="S6" s="67">
        <v>618551.16322</v>
      </c>
      <c r="T6" s="67">
        <v>55669280.69754</v>
      </c>
    </row>
    <row r="7" spans="1:20" s="9" customFormat="1" ht="13.5">
      <c r="A7" s="50"/>
      <c r="B7" s="35" t="s">
        <v>16</v>
      </c>
      <c r="C7" s="68">
        <v>19332.75637</v>
      </c>
      <c r="D7" s="68">
        <v>334713.11218</v>
      </c>
      <c r="E7" s="68">
        <v>106617.94531</v>
      </c>
      <c r="F7" s="68">
        <v>162199.67844999998</v>
      </c>
      <c r="G7" s="68">
        <v>7898.908939999999</v>
      </c>
      <c r="H7" s="68">
        <v>13124229.700670002</v>
      </c>
      <c r="I7" s="68">
        <v>515594.04442000005</v>
      </c>
      <c r="J7" s="68">
        <v>4870516.33175</v>
      </c>
      <c r="K7" s="68">
        <v>6303.17555</v>
      </c>
      <c r="L7" s="68">
        <v>2247953.4838</v>
      </c>
      <c r="M7" s="68">
        <v>132094.53726</v>
      </c>
      <c r="N7" s="68">
        <v>11881325.11526</v>
      </c>
      <c r="O7" s="68">
        <v>3065539.67096</v>
      </c>
      <c r="P7" s="68">
        <v>61189.065910000005</v>
      </c>
      <c r="Q7" s="68">
        <v>11662062.55776</v>
      </c>
      <c r="R7" s="68">
        <v>20736.764150000003</v>
      </c>
      <c r="S7" s="68">
        <v>580699.96082</v>
      </c>
      <c r="T7" s="68">
        <v>48799006.80955999</v>
      </c>
    </row>
    <row r="8" spans="1:20" s="9" customFormat="1" ht="13.5">
      <c r="A8" s="49"/>
      <c r="B8" s="36" t="s">
        <v>17</v>
      </c>
      <c r="C8" s="69">
        <v>4050.4693500000003</v>
      </c>
      <c r="D8" s="69">
        <v>111585.01059</v>
      </c>
      <c r="E8" s="69">
        <v>30464.59825</v>
      </c>
      <c r="F8" s="69">
        <v>28820.91983</v>
      </c>
      <c r="G8" s="69">
        <v>2058.64855</v>
      </c>
      <c r="H8" s="69">
        <v>120050.77749</v>
      </c>
      <c r="I8" s="69">
        <v>193118.24697</v>
      </c>
      <c r="J8" s="69">
        <v>586162.18397</v>
      </c>
      <c r="K8" s="69">
        <v>1142.03087</v>
      </c>
      <c r="L8" s="69">
        <v>346749.53586</v>
      </c>
      <c r="M8" s="69">
        <v>783.56044</v>
      </c>
      <c r="N8" s="69">
        <v>1209022.07514</v>
      </c>
      <c r="O8" s="69">
        <v>26118.69755</v>
      </c>
      <c r="P8" s="69">
        <v>22314.96048</v>
      </c>
      <c r="Q8" s="69">
        <v>1240987.1139</v>
      </c>
      <c r="R8" s="69">
        <v>9306.25149</v>
      </c>
      <c r="S8" s="69">
        <v>47.25499</v>
      </c>
      <c r="T8" s="69">
        <v>3932782.33572</v>
      </c>
    </row>
    <row r="9" spans="1:20" s="9" customFormat="1" ht="13.5">
      <c r="A9" s="49"/>
      <c r="B9" s="36" t="s">
        <v>18</v>
      </c>
      <c r="C9" s="69">
        <v>0</v>
      </c>
      <c r="D9" s="69">
        <v>205021.24194</v>
      </c>
      <c r="E9" s="69">
        <v>10323.62715</v>
      </c>
      <c r="F9" s="69">
        <v>20210.82134</v>
      </c>
      <c r="G9" s="69">
        <v>0</v>
      </c>
      <c r="H9" s="69">
        <v>2383670.88086</v>
      </c>
      <c r="I9" s="69">
        <v>0</v>
      </c>
      <c r="J9" s="69">
        <v>1051379.34886</v>
      </c>
      <c r="K9" s="69">
        <v>0</v>
      </c>
      <c r="L9" s="69">
        <v>1589702.9326900002</v>
      </c>
      <c r="M9" s="69">
        <v>9058.620050000001</v>
      </c>
      <c r="N9" s="69">
        <v>4873602.45039</v>
      </c>
      <c r="O9" s="69">
        <v>828270.00908</v>
      </c>
      <c r="P9" s="69">
        <v>0</v>
      </c>
      <c r="Q9" s="69">
        <v>4399460.65663</v>
      </c>
      <c r="R9" s="69">
        <v>0</v>
      </c>
      <c r="S9" s="69">
        <v>87770.13233</v>
      </c>
      <c r="T9" s="69">
        <v>15458470.721320001</v>
      </c>
    </row>
    <row r="10" spans="1:20" s="9" customFormat="1" ht="13.5">
      <c r="A10" s="49"/>
      <c r="B10" s="36" t="s">
        <v>19</v>
      </c>
      <c r="C10" s="69">
        <v>0</v>
      </c>
      <c r="D10" s="69">
        <v>0</v>
      </c>
      <c r="E10" s="69">
        <v>0</v>
      </c>
      <c r="F10" s="69">
        <v>108127.05072999999</v>
      </c>
      <c r="G10" s="69">
        <v>0</v>
      </c>
      <c r="H10" s="69">
        <v>10574818.592470001</v>
      </c>
      <c r="I10" s="69">
        <v>0</v>
      </c>
      <c r="J10" s="69">
        <v>3231503.68426</v>
      </c>
      <c r="K10" s="69">
        <v>0</v>
      </c>
      <c r="L10" s="69">
        <v>0</v>
      </c>
      <c r="M10" s="69">
        <v>122252.35677</v>
      </c>
      <c r="N10" s="69">
        <v>5262857.026939999</v>
      </c>
      <c r="O10" s="69">
        <v>2205051.76315</v>
      </c>
      <c r="P10" s="69">
        <v>0</v>
      </c>
      <c r="Q10" s="69">
        <v>5196841.358069999</v>
      </c>
      <c r="R10" s="69">
        <v>0</v>
      </c>
      <c r="S10" s="69">
        <v>492785.79323</v>
      </c>
      <c r="T10" s="69">
        <v>27194237.625619996</v>
      </c>
    </row>
    <row r="11" spans="1:20" s="9" customFormat="1" ht="13.5">
      <c r="A11" s="49"/>
      <c r="B11" s="37" t="s">
        <v>20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27028.29479</v>
      </c>
      <c r="I11" s="69">
        <v>0</v>
      </c>
      <c r="J11" s="69">
        <v>172010.24965</v>
      </c>
      <c r="K11" s="69">
        <v>0</v>
      </c>
      <c r="L11" s="69">
        <v>0</v>
      </c>
      <c r="M11" s="69">
        <v>122252.35677</v>
      </c>
      <c r="N11" s="69">
        <v>675285.0572899999</v>
      </c>
      <c r="O11" s="69">
        <v>0</v>
      </c>
      <c r="P11" s="69">
        <v>0</v>
      </c>
      <c r="Q11" s="69">
        <v>62316.593049999996</v>
      </c>
      <c r="R11" s="69">
        <v>0</v>
      </c>
      <c r="S11" s="69">
        <v>19226.15828</v>
      </c>
      <c r="T11" s="69">
        <v>1078118.70983</v>
      </c>
    </row>
    <row r="12" spans="1:20" s="9" customFormat="1" ht="13.5">
      <c r="A12" s="49"/>
      <c r="B12" s="37" t="s">
        <v>21</v>
      </c>
      <c r="C12" s="69">
        <v>0</v>
      </c>
      <c r="D12" s="69">
        <v>0</v>
      </c>
      <c r="E12" s="69">
        <v>0</v>
      </c>
      <c r="F12" s="69">
        <v>105551.85899</v>
      </c>
      <c r="G12" s="69">
        <v>0</v>
      </c>
      <c r="H12" s="69">
        <v>5559571.935640001</v>
      </c>
      <c r="I12" s="69">
        <v>0</v>
      </c>
      <c r="J12" s="69">
        <v>1860578.74717</v>
      </c>
      <c r="K12" s="69">
        <v>0</v>
      </c>
      <c r="L12" s="69">
        <v>0</v>
      </c>
      <c r="M12" s="69">
        <v>0</v>
      </c>
      <c r="N12" s="69">
        <v>2420301.13795</v>
      </c>
      <c r="O12" s="69">
        <v>1756261.3000899998</v>
      </c>
      <c r="P12" s="69">
        <v>0</v>
      </c>
      <c r="Q12" s="69">
        <v>2696298.3980799997</v>
      </c>
      <c r="R12" s="69">
        <v>0</v>
      </c>
      <c r="S12" s="69">
        <v>458123.19101</v>
      </c>
      <c r="T12" s="69">
        <v>14856686.568930002</v>
      </c>
    </row>
    <row r="13" spans="1:20" s="9" customFormat="1" ht="13.5">
      <c r="A13" s="49"/>
      <c r="B13" s="37" t="s">
        <v>22</v>
      </c>
      <c r="C13" s="69">
        <v>0</v>
      </c>
      <c r="D13" s="69">
        <v>0</v>
      </c>
      <c r="E13" s="69">
        <v>0</v>
      </c>
      <c r="F13" s="69">
        <v>2575.19174</v>
      </c>
      <c r="G13" s="69">
        <v>0</v>
      </c>
      <c r="H13" s="69">
        <v>4988218.36204</v>
      </c>
      <c r="I13" s="69">
        <v>0</v>
      </c>
      <c r="J13" s="69">
        <v>1198914.68744</v>
      </c>
      <c r="K13" s="69">
        <v>0</v>
      </c>
      <c r="L13" s="69">
        <v>0</v>
      </c>
      <c r="M13" s="69">
        <v>0</v>
      </c>
      <c r="N13" s="69">
        <v>2167270.8317</v>
      </c>
      <c r="O13" s="69">
        <v>448790.46306</v>
      </c>
      <c r="P13" s="69">
        <v>0</v>
      </c>
      <c r="Q13" s="69">
        <v>2438226.36694</v>
      </c>
      <c r="R13" s="69">
        <v>0</v>
      </c>
      <c r="S13" s="69">
        <v>15436.44394</v>
      </c>
      <c r="T13" s="69">
        <v>11259432.34686</v>
      </c>
    </row>
    <row r="14" spans="1:20" s="9" customFormat="1" ht="13.5">
      <c r="A14" s="49"/>
      <c r="B14" s="38" t="s">
        <v>23</v>
      </c>
      <c r="C14" s="69">
        <v>14320.86702</v>
      </c>
      <c r="D14" s="69">
        <v>18106.85965</v>
      </c>
      <c r="E14" s="69">
        <v>56396.91991</v>
      </c>
      <c r="F14" s="69">
        <v>5040.88655</v>
      </c>
      <c r="G14" s="69">
        <v>5840.2603899999995</v>
      </c>
      <c r="H14" s="69">
        <v>45689.449850000005</v>
      </c>
      <c r="I14" s="69">
        <v>320661.79745</v>
      </c>
      <c r="J14" s="69">
        <v>1471.11466</v>
      </c>
      <c r="K14" s="69">
        <v>5161.144679999999</v>
      </c>
      <c r="L14" s="69">
        <v>309687.01525</v>
      </c>
      <c r="M14" s="69">
        <v>0</v>
      </c>
      <c r="N14" s="69">
        <v>499563.56279</v>
      </c>
      <c r="O14" s="69">
        <v>6099.20118</v>
      </c>
      <c r="P14" s="69">
        <v>38874.10543</v>
      </c>
      <c r="Q14" s="69">
        <v>807141.34916</v>
      </c>
      <c r="R14" s="69">
        <v>11430.51266</v>
      </c>
      <c r="S14" s="69">
        <v>96.78027</v>
      </c>
      <c r="T14" s="69">
        <v>2145581.8269</v>
      </c>
    </row>
    <row r="15" spans="1:20" s="9" customFormat="1" ht="13.5">
      <c r="A15" s="49"/>
      <c r="B15" s="36" t="s">
        <v>24</v>
      </c>
      <c r="C15" s="69">
        <v>961.42</v>
      </c>
      <c r="D15" s="69">
        <v>0</v>
      </c>
      <c r="E15" s="69">
        <v>9432.8</v>
      </c>
      <c r="F15" s="69">
        <v>0</v>
      </c>
      <c r="G15" s="69">
        <v>0</v>
      </c>
      <c r="H15" s="69">
        <v>0</v>
      </c>
      <c r="I15" s="69">
        <v>1814</v>
      </c>
      <c r="J15" s="69">
        <v>0</v>
      </c>
      <c r="K15" s="69">
        <v>0</v>
      </c>
      <c r="L15" s="69">
        <v>1814</v>
      </c>
      <c r="M15" s="69">
        <v>0</v>
      </c>
      <c r="N15" s="69">
        <v>36280</v>
      </c>
      <c r="O15" s="69">
        <v>0</v>
      </c>
      <c r="P15" s="69">
        <v>0</v>
      </c>
      <c r="Q15" s="69">
        <v>17632.08</v>
      </c>
      <c r="R15" s="69">
        <v>0</v>
      </c>
      <c r="S15" s="69">
        <v>0</v>
      </c>
      <c r="T15" s="69">
        <v>67934.3</v>
      </c>
    </row>
    <row r="16" spans="1:20" s="31" customFormat="1" ht="13.5">
      <c r="A16" s="49"/>
      <c r="B16" s="35" t="s">
        <v>25</v>
      </c>
      <c r="C16" s="68">
        <v>2041.87717</v>
      </c>
      <c r="D16" s="68">
        <v>15398.20545</v>
      </c>
      <c r="E16" s="68">
        <v>38001.92241</v>
      </c>
      <c r="F16" s="68">
        <v>1623.95328</v>
      </c>
      <c r="G16" s="68">
        <v>1340.0852</v>
      </c>
      <c r="H16" s="68">
        <v>0</v>
      </c>
      <c r="I16" s="68">
        <v>21398.37253</v>
      </c>
      <c r="J16" s="68">
        <v>0</v>
      </c>
      <c r="K16" s="68">
        <v>2264.03219</v>
      </c>
      <c r="L16" s="68">
        <v>135550.56946</v>
      </c>
      <c r="M16" s="68">
        <v>0</v>
      </c>
      <c r="N16" s="68">
        <v>90405.39462</v>
      </c>
      <c r="O16" s="68">
        <v>0</v>
      </c>
      <c r="P16" s="68">
        <v>8874.41421</v>
      </c>
      <c r="Q16" s="68">
        <v>335200.75435</v>
      </c>
      <c r="R16" s="68">
        <v>211.42171</v>
      </c>
      <c r="S16" s="68">
        <v>6.49901</v>
      </c>
      <c r="T16" s="68">
        <v>652317.5015900001</v>
      </c>
    </row>
    <row r="17" spans="1:20" s="31" customFormat="1" ht="13.5">
      <c r="A17" s="49"/>
      <c r="B17" s="35" t="s">
        <v>26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1.23374</v>
      </c>
      <c r="S17" s="68">
        <v>0</v>
      </c>
      <c r="T17" s="68">
        <v>1.23374</v>
      </c>
    </row>
    <row r="18" spans="1:20" s="31" customFormat="1" ht="13.5">
      <c r="A18" s="49"/>
      <c r="B18" s="35" t="s">
        <v>27</v>
      </c>
      <c r="C18" s="68">
        <v>14850.84683</v>
      </c>
      <c r="D18" s="68">
        <v>133758.7105</v>
      </c>
      <c r="E18" s="68">
        <v>44060.079560000006</v>
      </c>
      <c r="F18" s="68">
        <v>52283.649359999996</v>
      </c>
      <c r="G18" s="68">
        <v>10739.00416</v>
      </c>
      <c r="H18" s="68">
        <v>678339.34045</v>
      </c>
      <c r="I18" s="68">
        <v>204749.77612</v>
      </c>
      <c r="J18" s="68">
        <v>311156.19232</v>
      </c>
      <c r="K18" s="68">
        <v>7210.742480000001</v>
      </c>
      <c r="L18" s="68">
        <v>383316.50822</v>
      </c>
      <c r="M18" s="68">
        <v>29501.39033</v>
      </c>
      <c r="N18" s="68">
        <v>1035526.3307</v>
      </c>
      <c r="O18" s="68">
        <v>129773.18246</v>
      </c>
      <c r="P18" s="68">
        <v>19309.28685</v>
      </c>
      <c r="Q18" s="68">
        <v>1110221.99163</v>
      </c>
      <c r="R18" s="68">
        <v>16485.34513</v>
      </c>
      <c r="S18" s="68">
        <v>23848.71984</v>
      </c>
      <c r="T18" s="68">
        <v>4205131.09694</v>
      </c>
    </row>
    <row r="19" spans="1:20" s="32" customFormat="1" ht="13.5">
      <c r="A19" s="49"/>
      <c r="B19" s="35" t="s">
        <v>28</v>
      </c>
      <c r="C19" s="68">
        <v>5197.7963899999995</v>
      </c>
      <c r="D19" s="68">
        <v>46815.54868</v>
      </c>
      <c r="E19" s="68">
        <v>15421.02785</v>
      </c>
      <c r="F19" s="68">
        <v>18299.27727</v>
      </c>
      <c r="G19" s="68">
        <v>3758.65146</v>
      </c>
      <c r="H19" s="68">
        <v>370409.17867</v>
      </c>
      <c r="I19" s="68">
        <v>71662.42164</v>
      </c>
      <c r="J19" s="68">
        <v>147766.53299</v>
      </c>
      <c r="K19" s="68">
        <v>2523.7598700000003</v>
      </c>
      <c r="L19" s="68">
        <v>151774.21752</v>
      </c>
      <c r="M19" s="68">
        <v>10325.48662</v>
      </c>
      <c r="N19" s="68">
        <v>480660.20797000005</v>
      </c>
      <c r="O19" s="68">
        <v>110796.76577</v>
      </c>
      <c r="P19" s="68">
        <v>6758.250400000001</v>
      </c>
      <c r="Q19" s="68">
        <v>542350.9682799999</v>
      </c>
      <c r="R19" s="68">
        <v>5769.8708</v>
      </c>
      <c r="S19" s="68">
        <v>13995.98355</v>
      </c>
      <c r="T19" s="68">
        <v>2004285.9457299996</v>
      </c>
    </row>
    <row r="20" spans="1:20" s="32" customFormat="1" ht="13.5">
      <c r="A20" s="49"/>
      <c r="B20" s="35" t="s">
        <v>29</v>
      </c>
      <c r="C20" s="68">
        <v>4288.31016</v>
      </c>
      <c r="D20" s="68">
        <v>0</v>
      </c>
      <c r="E20" s="68">
        <v>5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8.98893</v>
      </c>
      <c r="M20" s="68">
        <v>0</v>
      </c>
      <c r="N20" s="68">
        <v>0</v>
      </c>
      <c r="O20" s="68">
        <v>0</v>
      </c>
      <c r="P20" s="68">
        <v>0</v>
      </c>
      <c r="Q20" s="68">
        <v>3531.66033</v>
      </c>
      <c r="R20" s="68">
        <v>704.15058</v>
      </c>
      <c r="S20" s="68">
        <v>0</v>
      </c>
      <c r="T20" s="68">
        <v>8538.11</v>
      </c>
    </row>
    <row r="21" spans="1:20" s="32" customFormat="1" ht="13.5">
      <c r="A21" s="49"/>
      <c r="B21" s="35" t="s">
        <v>30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</row>
    <row r="22" spans="1:20" s="32" customFormat="1" ht="4.5" customHeight="1">
      <c r="A22" s="49"/>
      <c r="B22" s="3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s="29" customFormat="1" ht="13.5">
      <c r="A23" s="51"/>
      <c r="B23" s="28" t="s">
        <v>31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s="29" customFormat="1" ht="13.5">
      <c r="A24" s="52"/>
      <c r="B24" s="30" t="s">
        <v>32</v>
      </c>
      <c r="C24" s="71">
        <v>63176.823644599994</v>
      </c>
      <c r="D24" s="71">
        <v>629318.0175900002</v>
      </c>
      <c r="E24" s="71">
        <v>288129.75816</v>
      </c>
      <c r="F24" s="71">
        <v>246179.73365</v>
      </c>
      <c r="G24" s="71">
        <v>42109.00459</v>
      </c>
      <c r="H24" s="71">
        <v>14580942.073364003</v>
      </c>
      <c r="I24" s="71">
        <v>912105.3315599995</v>
      </c>
      <c r="J24" s="71">
        <v>5598173.542979995</v>
      </c>
      <c r="K24" s="71">
        <v>20984.1497822</v>
      </c>
      <c r="L24" s="71">
        <v>3115838.5923000006</v>
      </c>
      <c r="M24" s="71">
        <v>229217.97200899996</v>
      </c>
      <c r="N24" s="71">
        <v>14371406.507860005</v>
      </c>
      <c r="O24" s="71">
        <v>3355754.9953223993</v>
      </c>
      <c r="P24" s="71">
        <v>112116.96365</v>
      </c>
      <c r="Q24" s="71">
        <v>14905067.666568998</v>
      </c>
      <c r="R24" s="71">
        <v>52575.2887606</v>
      </c>
      <c r="S24" s="71">
        <v>631234.20766</v>
      </c>
      <c r="T24" s="71">
        <v>59154330.629451804</v>
      </c>
    </row>
    <row r="25" spans="1:20" s="11" customFormat="1" ht="13.5">
      <c r="A25" s="53"/>
      <c r="B25" s="33" t="s">
        <v>68</v>
      </c>
      <c r="C25" s="69">
        <v>21444.105369999997</v>
      </c>
      <c r="D25" s="69">
        <v>149085.737</v>
      </c>
      <c r="E25" s="69">
        <v>125893.94023000001</v>
      </c>
      <c r="F25" s="69">
        <v>93454.37840999999</v>
      </c>
      <c r="G25" s="69">
        <v>13223.753859999999</v>
      </c>
      <c r="H25" s="69">
        <v>421713.50484</v>
      </c>
      <c r="I25" s="69">
        <v>135354.64086999994</v>
      </c>
      <c r="J25" s="69">
        <v>203211.43999000007</v>
      </c>
      <c r="K25" s="69">
        <v>1830.1710088</v>
      </c>
      <c r="L25" s="69">
        <v>77337.01461000003</v>
      </c>
      <c r="M25" s="69">
        <v>66554.25229</v>
      </c>
      <c r="N25" s="69">
        <v>526507.39193</v>
      </c>
      <c r="O25" s="69">
        <v>133475.68457</v>
      </c>
      <c r="P25" s="69">
        <v>55283.599910000004</v>
      </c>
      <c r="Q25" s="69">
        <v>844161.91683</v>
      </c>
      <c r="R25" s="69">
        <v>3005.900519099999</v>
      </c>
      <c r="S25" s="69">
        <v>36383.69056999999</v>
      </c>
      <c r="T25" s="69">
        <v>2907921.122807902</v>
      </c>
    </row>
    <row r="26" spans="1:20" s="11" customFormat="1" ht="13.5">
      <c r="A26" s="53"/>
      <c r="B26" s="33" t="s">
        <v>67</v>
      </c>
      <c r="C26" s="69">
        <v>25824.629270699996</v>
      </c>
      <c r="D26" s="69">
        <v>469457.2575300001</v>
      </c>
      <c r="E26" s="69">
        <v>128477.35109000004</v>
      </c>
      <c r="F26" s="69">
        <v>135574.58982</v>
      </c>
      <c r="G26" s="69">
        <v>21704.90514</v>
      </c>
      <c r="H26" s="69">
        <v>12161661.732984202</v>
      </c>
      <c r="I26" s="69">
        <v>465259.89867999963</v>
      </c>
      <c r="J26" s="69">
        <v>4718645.165689995</v>
      </c>
      <c r="K26" s="69">
        <v>15433.772536099998</v>
      </c>
      <c r="L26" s="69">
        <v>2196345.2705400004</v>
      </c>
      <c r="M26" s="69">
        <v>99319.77705899997</v>
      </c>
      <c r="N26" s="69">
        <v>11617279.213370005</v>
      </c>
      <c r="O26" s="69">
        <v>2168135.5885299994</v>
      </c>
      <c r="P26" s="69">
        <v>22220.094119999998</v>
      </c>
      <c r="Q26" s="69">
        <v>11116394.4268543</v>
      </c>
      <c r="R26" s="69">
        <v>41250.4527754</v>
      </c>
      <c r="S26" s="69">
        <v>564013.66161</v>
      </c>
      <c r="T26" s="69">
        <v>45966997.78759965</v>
      </c>
    </row>
    <row r="27" spans="1:20" s="11" customFormat="1" ht="13.5">
      <c r="A27" s="53"/>
      <c r="B27" s="33" t="s">
        <v>66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651517.0030240001</v>
      </c>
      <c r="I27" s="69">
        <v>39135.420829999995</v>
      </c>
      <c r="J27" s="69">
        <v>157095.38914</v>
      </c>
      <c r="K27" s="69">
        <v>0</v>
      </c>
      <c r="L27" s="69">
        <v>34944.6997</v>
      </c>
      <c r="M27" s="69">
        <v>0</v>
      </c>
      <c r="N27" s="69">
        <v>868208.4945599997</v>
      </c>
      <c r="O27" s="69">
        <v>129326.12734</v>
      </c>
      <c r="P27" s="69">
        <v>0</v>
      </c>
      <c r="Q27" s="69">
        <v>644319.5161199998</v>
      </c>
      <c r="R27" s="69">
        <v>0</v>
      </c>
      <c r="S27" s="69">
        <v>5121.78053</v>
      </c>
      <c r="T27" s="69">
        <v>2529668.4312440013</v>
      </c>
    </row>
    <row r="28" spans="1:20" s="11" customFormat="1" ht="13.5">
      <c r="A28" s="53"/>
      <c r="B28" s="33" t="s">
        <v>65</v>
      </c>
      <c r="C28" s="69">
        <v>0</v>
      </c>
      <c r="D28" s="69">
        <v>0</v>
      </c>
      <c r="E28" s="69">
        <v>2743.2333499999995</v>
      </c>
      <c r="F28" s="69">
        <v>4892.881300000001</v>
      </c>
      <c r="G28" s="69">
        <v>0</v>
      </c>
      <c r="H28" s="69">
        <v>1324416.3441590006</v>
      </c>
      <c r="I28" s="69">
        <v>78914.64158999996</v>
      </c>
      <c r="J28" s="69">
        <v>447646.3738800004</v>
      </c>
      <c r="K28" s="69">
        <v>0</v>
      </c>
      <c r="L28" s="69">
        <v>324024.83626</v>
      </c>
      <c r="M28" s="69">
        <v>0</v>
      </c>
      <c r="N28" s="69">
        <v>725180.878</v>
      </c>
      <c r="O28" s="69">
        <v>916706.5527399998</v>
      </c>
      <c r="P28" s="69">
        <v>0</v>
      </c>
      <c r="Q28" s="69">
        <v>1051858.0866652997</v>
      </c>
      <c r="R28" s="69">
        <v>0</v>
      </c>
      <c r="S28" s="69">
        <v>25715.074949999995</v>
      </c>
      <c r="T28" s="69">
        <v>4902098.90289429</v>
      </c>
    </row>
    <row r="29" spans="1:20" s="11" customFormat="1" ht="13.5">
      <c r="A29" s="53"/>
      <c r="B29" s="33" t="s">
        <v>64</v>
      </c>
      <c r="C29" s="69">
        <v>15908.0890039</v>
      </c>
      <c r="D29" s="69">
        <v>10775.023060000001</v>
      </c>
      <c r="E29" s="69">
        <v>31015.233490000006</v>
      </c>
      <c r="F29" s="69">
        <v>12257.884119999999</v>
      </c>
      <c r="G29" s="69">
        <v>7180.34559</v>
      </c>
      <c r="H29" s="69">
        <v>21633.4883568</v>
      </c>
      <c r="I29" s="69">
        <v>191023.03492</v>
      </c>
      <c r="J29" s="69">
        <v>68303.71177</v>
      </c>
      <c r="K29" s="69">
        <v>3720.2062373000003</v>
      </c>
      <c r="L29" s="69">
        <v>483186.77119</v>
      </c>
      <c r="M29" s="69">
        <v>63343.94265999999</v>
      </c>
      <c r="N29" s="69">
        <v>634230.53</v>
      </c>
      <c r="O29" s="69">
        <v>8111.042142400001</v>
      </c>
      <c r="P29" s="69">
        <v>34613.26962000001</v>
      </c>
      <c r="Q29" s="69">
        <v>1248333.7200994</v>
      </c>
      <c r="R29" s="69">
        <v>8318.9354661</v>
      </c>
      <c r="S29" s="69">
        <v>0</v>
      </c>
      <c r="T29" s="69">
        <v>2841955.2277259</v>
      </c>
    </row>
    <row r="30" spans="1:20" s="11" customFormat="1" ht="13.5">
      <c r="A30" s="53"/>
      <c r="B30" s="33" t="s">
        <v>63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2417.69467</v>
      </c>
      <c r="J30" s="69">
        <v>3271.46251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5689.15718</v>
      </c>
    </row>
    <row r="31" spans="1:20" s="11" customFormat="1" ht="4.5" customHeight="1">
      <c r="A31" s="53"/>
      <c r="B31" s="33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s="9" customFormat="1" ht="13.5">
      <c r="A32" s="49"/>
      <c r="B32" s="39" t="s">
        <v>33</v>
      </c>
      <c r="C32" s="67">
        <v>17465.23673</v>
      </c>
      <c r="D32" s="67">
        <v>98632.44078</v>
      </c>
      <c r="E32" s="67">
        <v>84023.78303</v>
      </c>
      <c r="F32" s="67">
        <v>11773.17529</v>
      </c>
      <c r="G32" s="67">
        <v>18372.354829999997</v>
      </c>
      <c r="H32" s="67">
        <v>407963.85357</v>
      </c>
      <c r="I32" s="67">
        <v>98700.71685</v>
      </c>
      <c r="J32" s="67">
        <v>268734.48592</v>
      </c>
      <c r="K32" s="67">
        <v>2682.43969</v>
      </c>
      <c r="L32" s="67">
        <v>197234.82437000002</v>
      </c>
      <c r="M32" s="67">
        <v>57296.557799999995</v>
      </c>
      <c r="N32" s="67">
        <v>883489.45931</v>
      </c>
      <c r="O32" s="67">
        <v>49645.376130000004</v>
      </c>
      <c r="P32" s="67">
        <v>15985.94628</v>
      </c>
      <c r="Q32" s="67">
        <v>1251699.73422</v>
      </c>
      <c r="R32" s="67">
        <v>8666.50266</v>
      </c>
      <c r="S32" s="67">
        <v>12683.04444</v>
      </c>
      <c r="T32" s="67">
        <v>3485049.9319</v>
      </c>
    </row>
    <row r="33" spans="1:20" s="9" customFormat="1" ht="4.5" customHeight="1">
      <c r="A33" s="49"/>
      <c r="B33" s="47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s="9" customFormat="1" ht="13.5">
      <c r="A34" s="50"/>
      <c r="B34" s="40" t="s">
        <v>34</v>
      </c>
      <c r="C34" s="67">
        <v>3871.6793298999996</v>
      </c>
      <c r="D34" s="67">
        <v>690.16786</v>
      </c>
      <c r="E34" s="67">
        <v>2471.61732</v>
      </c>
      <c r="F34" s="67">
        <v>21161.15838</v>
      </c>
      <c r="G34" s="67">
        <v>93847.95269</v>
      </c>
      <c r="H34" s="67">
        <v>0</v>
      </c>
      <c r="I34" s="67">
        <v>0</v>
      </c>
      <c r="J34" s="67">
        <v>0</v>
      </c>
      <c r="K34" s="67">
        <v>25204.788401600003</v>
      </c>
      <c r="L34" s="67">
        <v>44647.60025</v>
      </c>
      <c r="M34" s="67">
        <v>0</v>
      </c>
      <c r="N34" s="67">
        <v>134397.1170864</v>
      </c>
      <c r="O34" s="67">
        <v>0</v>
      </c>
      <c r="P34" s="67">
        <v>0</v>
      </c>
      <c r="Q34" s="67">
        <v>107547.08221</v>
      </c>
      <c r="R34" s="67">
        <v>6061.0557132</v>
      </c>
      <c r="S34" s="67">
        <v>0</v>
      </c>
      <c r="T34" s="67">
        <v>439900.2192411</v>
      </c>
    </row>
    <row r="35" spans="1:20" s="11" customFormat="1" ht="13.5">
      <c r="A35" s="53"/>
      <c r="B35" s="33" t="s">
        <v>68</v>
      </c>
      <c r="C35" s="69">
        <v>1016.1684939999999</v>
      </c>
      <c r="D35" s="69">
        <v>0</v>
      </c>
      <c r="E35" s="69">
        <v>863.50923</v>
      </c>
      <c r="F35" s="69">
        <v>10852.68002</v>
      </c>
      <c r="G35" s="69">
        <v>81579.90027000001</v>
      </c>
      <c r="H35" s="69">
        <v>0</v>
      </c>
      <c r="I35" s="69">
        <v>0</v>
      </c>
      <c r="J35" s="69">
        <v>0</v>
      </c>
      <c r="K35" s="69">
        <v>18860.5029512</v>
      </c>
      <c r="L35" s="69">
        <v>0</v>
      </c>
      <c r="M35" s="69">
        <v>0</v>
      </c>
      <c r="N35" s="69">
        <v>258.29849</v>
      </c>
      <c r="O35" s="69">
        <v>0</v>
      </c>
      <c r="P35" s="69">
        <v>0</v>
      </c>
      <c r="Q35" s="69">
        <v>15721.05024</v>
      </c>
      <c r="R35" s="69">
        <v>4348.1501100000005</v>
      </c>
      <c r="S35" s="69">
        <v>0</v>
      </c>
      <c r="T35" s="69">
        <v>133500.25980520007</v>
      </c>
    </row>
    <row r="36" spans="1:20" s="11" customFormat="1" ht="13.5">
      <c r="A36" s="53"/>
      <c r="B36" s="33" t="s">
        <v>67</v>
      </c>
      <c r="C36" s="69">
        <v>2855.5108358999996</v>
      </c>
      <c r="D36" s="69">
        <v>690.16786</v>
      </c>
      <c r="E36" s="69">
        <v>1608.10809</v>
      </c>
      <c r="F36" s="69">
        <v>140.16219</v>
      </c>
      <c r="G36" s="69">
        <v>12149.884829999999</v>
      </c>
      <c r="H36" s="69">
        <v>0</v>
      </c>
      <c r="I36" s="69">
        <v>0</v>
      </c>
      <c r="J36" s="69">
        <v>0</v>
      </c>
      <c r="K36" s="69">
        <v>6344.285450400001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1712.9056032</v>
      </c>
      <c r="S36" s="69">
        <v>0</v>
      </c>
      <c r="T36" s="69">
        <v>25501.024859499998</v>
      </c>
    </row>
    <row r="37" spans="1:20" s="11" customFormat="1" ht="13.5">
      <c r="A37" s="53"/>
      <c r="B37" s="33" t="s">
        <v>66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</row>
    <row r="38" spans="1:20" s="11" customFormat="1" ht="13.5">
      <c r="A38" s="53"/>
      <c r="B38" s="33" t="s">
        <v>65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</row>
    <row r="39" spans="1:20" s="11" customFormat="1" ht="13.5">
      <c r="A39" s="53"/>
      <c r="B39" s="33" t="s">
        <v>64</v>
      </c>
      <c r="C39" s="69">
        <v>0</v>
      </c>
      <c r="D39" s="69">
        <v>0</v>
      </c>
      <c r="E39" s="69">
        <v>0</v>
      </c>
      <c r="F39" s="69">
        <v>10168.31617</v>
      </c>
      <c r="G39" s="69">
        <v>118.16758999999999</v>
      </c>
      <c r="H39" s="69">
        <v>0</v>
      </c>
      <c r="I39" s="69">
        <v>0</v>
      </c>
      <c r="J39" s="69">
        <v>0</v>
      </c>
      <c r="K39" s="69">
        <v>0</v>
      </c>
      <c r="L39" s="69">
        <v>44647.60025</v>
      </c>
      <c r="M39" s="69">
        <v>0</v>
      </c>
      <c r="N39" s="69">
        <v>134138.8185964</v>
      </c>
      <c r="O39" s="69">
        <v>0</v>
      </c>
      <c r="P39" s="69">
        <v>0</v>
      </c>
      <c r="Q39" s="69">
        <v>91826.03197</v>
      </c>
      <c r="R39" s="69">
        <v>0</v>
      </c>
      <c r="S39" s="69">
        <v>0</v>
      </c>
      <c r="T39" s="69">
        <v>280898.9345763999</v>
      </c>
    </row>
    <row r="40" spans="1:20" s="11" customFormat="1" ht="13.5">
      <c r="A40" s="53"/>
      <c r="B40" s="33" t="s">
        <v>63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</row>
    <row r="41" spans="1:20" s="11" customFormat="1" ht="4.5" customHeight="1">
      <c r="A41" s="53"/>
      <c r="B41" s="33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s="9" customFormat="1" ht="13.5">
      <c r="A42" s="54"/>
      <c r="B42" s="34" t="s">
        <v>35</v>
      </c>
      <c r="C42" s="67">
        <v>0</v>
      </c>
      <c r="D42" s="67">
        <v>-2.04321</v>
      </c>
      <c r="E42" s="67">
        <v>0</v>
      </c>
      <c r="F42" s="67">
        <v>11600.83945</v>
      </c>
      <c r="G42" s="67">
        <v>0</v>
      </c>
      <c r="H42" s="67">
        <v>247606.02975210003</v>
      </c>
      <c r="I42" s="67">
        <v>423312.40018</v>
      </c>
      <c r="J42" s="67">
        <v>162421.26106000002</v>
      </c>
      <c r="K42" s="67">
        <v>0</v>
      </c>
      <c r="L42" s="67">
        <v>21954.839750000003</v>
      </c>
      <c r="M42" s="67">
        <v>2459.54963</v>
      </c>
      <c r="N42" s="67">
        <v>718030.5297800001</v>
      </c>
      <c r="O42" s="67">
        <v>25379.59573</v>
      </c>
      <c r="P42" s="67">
        <v>0</v>
      </c>
      <c r="Q42" s="67">
        <v>298592.00980799994</v>
      </c>
      <c r="R42" s="67">
        <v>975.4076235</v>
      </c>
      <c r="S42" s="67">
        <v>2332.7224699999997</v>
      </c>
      <c r="T42" s="67">
        <v>1914663.1420236</v>
      </c>
    </row>
    <row r="43" spans="1:20" s="11" customFormat="1" ht="13.5">
      <c r="A43" s="53"/>
      <c r="B43" s="33" t="s">
        <v>46</v>
      </c>
      <c r="C43" s="69">
        <v>0</v>
      </c>
      <c r="D43" s="69">
        <v>-2.04321</v>
      </c>
      <c r="E43" s="69">
        <v>0</v>
      </c>
      <c r="F43" s="69">
        <v>236.64445</v>
      </c>
      <c r="G43" s="69">
        <v>0</v>
      </c>
      <c r="H43" s="69">
        <v>0</v>
      </c>
      <c r="I43" s="69">
        <v>11.723360000000001</v>
      </c>
      <c r="J43" s="69">
        <v>0.06462999999999999</v>
      </c>
      <c r="K43" s="69">
        <v>0</v>
      </c>
      <c r="L43" s="69">
        <v>118.53688000000001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-1.5</v>
      </c>
      <c r="S43" s="69">
        <v>0</v>
      </c>
      <c r="T43" s="69">
        <v>363.42611</v>
      </c>
    </row>
    <row r="44" spans="1:20" s="11" customFormat="1" ht="13.5">
      <c r="A44" s="53"/>
      <c r="B44" s="33" t="s">
        <v>41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28497.6152586</v>
      </c>
      <c r="I44" s="69">
        <v>1071.5868</v>
      </c>
      <c r="J44" s="69">
        <v>0</v>
      </c>
      <c r="K44" s="69">
        <v>0</v>
      </c>
      <c r="L44" s="69">
        <v>0</v>
      </c>
      <c r="M44" s="69">
        <v>2459.54963</v>
      </c>
      <c r="N44" s="69">
        <v>13089.054450000003</v>
      </c>
      <c r="O44" s="69">
        <v>0</v>
      </c>
      <c r="P44" s="69">
        <v>0</v>
      </c>
      <c r="Q44" s="69">
        <v>0</v>
      </c>
      <c r="R44" s="69">
        <v>976.9076235</v>
      </c>
      <c r="S44" s="69">
        <v>1147.67829</v>
      </c>
      <c r="T44" s="69">
        <v>47242.3920521</v>
      </c>
    </row>
    <row r="45" spans="1:20" s="11" customFormat="1" ht="13.5">
      <c r="A45" s="53"/>
      <c r="B45" s="33" t="s">
        <v>42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111394.91068600002</v>
      </c>
      <c r="I45" s="69">
        <v>421580.5851</v>
      </c>
      <c r="J45" s="69">
        <v>145907.46102000002</v>
      </c>
      <c r="K45" s="69">
        <v>0</v>
      </c>
      <c r="L45" s="69">
        <v>650.0111</v>
      </c>
      <c r="M45" s="69">
        <v>0</v>
      </c>
      <c r="N45" s="69">
        <v>698710.74456</v>
      </c>
      <c r="O45" s="69">
        <v>0</v>
      </c>
      <c r="P45" s="69">
        <v>0</v>
      </c>
      <c r="Q45" s="69">
        <v>298229.72678799997</v>
      </c>
      <c r="R45" s="69">
        <v>0</v>
      </c>
      <c r="S45" s="69">
        <v>1185.0441799999999</v>
      </c>
      <c r="T45" s="69">
        <v>1677658.483434</v>
      </c>
    </row>
    <row r="46" spans="1:20" s="11" customFormat="1" ht="13.5">
      <c r="A46" s="53"/>
      <c r="B46" s="33" t="s">
        <v>43</v>
      </c>
      <c r="C46" s="69">
        <v>0</v>
      </c>
      <c r="D46" s="69">
        <v>0</v>
      </c>
      <c r="E46" s="69">
        <v>0</v>
      </c>
      <c r="F46" s="69">
        <v>11364.195</v>
      </c>
      <c r="G46" s="69">
        <v>0</v>
      </c>
      <c r="H46" s="69">
        <v>107713.5038075</v>
      </c>
      <c r="I46" s="69">
        <v>648.5049200000001</v>
      </c>
      <c r="J46" s="69">
        <v>16513.73541</v>
      </c>
      <c r="K46" s="69">
        <v>0</v>
      </c>
      <c r="L46" s="69">
        <v>21186.291770000003</v>
      </c>
      <c r="M46" s="69">
        <v>0</v>
      </c>
      <c r="N46" s="69">
        <v>6230.730769999999</v>
      </c>
      <c r="O46" s="69">
        <v>25379.59573</v>
      </c>
      <c r="P46" s="69">
        <v>0</v>
      </c>
      <c r="Q46" s="69">
        <v>362.28302</v>
      </c>
      <c r="R46" s="69">
        <v>0</v>
      </c>
      <c r="S46" s="69">
        <v>0</v>
      </c>
      <c r="T46" s="69">
        <v>189398.84042749993</v>
      </c>
    </row>
    <row r="47" spans="1:20" s="11" customFormat="1" ht="13.5">
      <c r="A47" s="53"/>
      <c r="B47" s="33" t="s">
        <v>40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</row>
    <row r="48" spans="1:20" s="11" customFormat="1" ht="13.5">
      <c r="A48" s="53"/>
      <c r="B48" s="33" t="s">
        <v>44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</row>
    <row r="49" spans="1:20" s="11" customFormat="1" ht="4.5" customHeight="1">
      <c r="A49" s="53"/>
      <c r="B49" s="33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s="13" customFormat="1" ht="14.25" thickBot="1">
      <c r="A50" s="55"/>
      <c r="B50" s="41" t="s">
        <v>36</v>
      </c>
      <c r="C50" s="73">
        <v>3871.6793298999996</v>
      </c>
      <c r="D50" s="73">
        <v>688.12465</v>
      </c>
      <c r="E50" s="73">
        <v>2471.61732</v>
      </c>
      <c r="F50" s="73">
        <v>32761.99783</v>
      </c>
      <c r="G50" s="73">
        <v>93847.95269</v>
      </c>
      <c r="H50" s="73">
        <v>247606.02975210003</v>
      </c>
      <c r="I50" s="73">
        <v>423312.40018</v>
      </c>
      <c r="J50" s="73">
        <v>162421.26106000002</v>
      </c>
      <c r="K50" s="73">
        <v>25204.788401600003</v>
      </c>
      <c r="L50" s="73">
        <v>66602.44</v>
      </c>
      <c r="M50" s="73">
        <v>2459.54963</v>
      </c>
      <c r="N50" s="73">
        <v>852427.6468664</v>
      </c>
      <c r="O50" s="73">
        <v>25379.59573</v>
      </c>
      <c r="P50" s="73">
        <v>0</v>
      </c>
      <c r="Q50" s="73">
        <v>406139.09201799997</v>
      </c>
      <c r="R50" s="73">
        <v>7036.463336700001</v>
      </c>
      <c r="S50" s="73">
        <v>2332.7224699999997</v>
      </c>
      <c r="T50" s="73">
        <v>2354563.3612647</v>
      </c>
    </row>
    <row r="51" spans="1:20" s="9" customFormat="1" ht="4.5" customHeight="1" thickTop="1">
      <c r="A51" s="50"/>
      <c r="B51" s="14"/>
      <c r="C51" s="15"/>
      <c r="D51" s="15"/>
      <c r="E51" s="15"/>
      <c r="F51" s="15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5"/>
      <c r="R51" s="14"/>
      <c r="S51" s="14"/>
      <c r="T51" s="14"/>
    </row>
    <row r="52" spans="1:20" s="13" customFormat="1" ht="13.5">
      <c r="A52" s="26"/>
      <c r="B52" s="66" t="s">
        <v>45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s="13" customFormat="1" ht="13.5">
      <c r="A53" s="26"/>
      <c r="B53" s="66" t="s">
        <v>48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spans="1:20" s="13" customFormat="1" ht="13.5">
      <c r="A54" s="26"/>
      <c r="B54" s="57" t="s">
        <v>47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 s="13" customFormat="1" ht="13.5">
      <c r="A55" s="26"/>
      <c r="B55" s="57" t="s">
        <v>52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</row>
    <row r="56" spans="1:20" s="13" customFormat="1" ht="13.5">
      <c r="A56" s="26"/>
      <c r="B56" s="57" t="s">
        <v>54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</row>
    <row r="57" spans="1:20" s="13" customFormat="1" ht="13.5">
      <c r="A57" s="26"/>
      <c r="B57" s="57" t="s">
        <v>53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8" spans="1:20" s="13" customFormat="1" ht="13.5">
      <c r="A58" s="26"/>
      <c r="B58" s="57" t="s">
        <v>55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</row>
    <row r="59" spans="1:20" s="13" customFormat="1" ht="13.5">
      <c r="A59" s="26"/>
      <c r="B59" s="57" t="s">
        <v>56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</row>
    <row r="60" spans="1:20" s="13" customFormat="1" ht="13.5">
      <c r="A60" s="26"/>
      <c r="B60" s="57" t="s">
        <v>82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</row>
    <row r="61" spans="1:20" s="13" customFormat="1" ht="13.5">
      <c r="A61" s="26"/>
      <c r="B61" s="57" t="s">
        <v>57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s="13" customFormat="1" ht="13.5">
      <c r="A62" s="26"/>
      <c r="B62" s="57" t="s">
        <v>58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s="43" customFormat="1" ht="13.5">
      <c r="A63" s="42"/>
      <c r="B63" s="57" t="s">
        <v>59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s="43" customFormat="1" ht="13.5">
      <c r="A64" s="42"/>
      <c r="B64" s="57" t="s">
        <v>60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</row>
    <row r="65" spans="1:20" s="43" customFormat="1" ht="13.5">
      <c r="A65" s="42"/>
      <c r="B65" s="57" t="s">
        <v>61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ht="13.5">
      <c r="B66" s="57" t="s">
        <v>62</v>
      </c>
    </row>
  </sheetData>
  <sheetProtection/>
  <mergeCells count="3">
    <mergeCell ref="B1:T1"/>
    <mergeCell ref="B2:T2"/>
    <mergeCell ref="B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65" customWidth="1"/>
    <col min="2" max="2" width="50.140625" style="17" customWidth="1"/>
    <col min="3" max="16" width="11.7109375" style="17" customWidth="1"/>
    <col min="17" max="16384" width="11.421875" style="17" customWidth="1"/>
  </cols>
  <sheetData>
    <row r="1" spans="1:16" s="1" customFormat="1" ht="35.25">
      <c r="A1" s="61"/>
      <c r="B1" s="76" t="s">
        <v>37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" customFormat="1" ht="18" customHeight="1">
      <c r="A2" s="62"/>
      <c r="B2" s="77" t="str">
        <f>'P032'!B2:T2</f>
        <v>Al 30 de junio de 2023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" customFormat="1" ht="18.75" customHeight="1">
      <c r="A3" s="62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7" customFormat="1" ht="13.5" customHeight="1" thickBot="1">
      <c r="A4" s="62"/>
      <c r="B4" s="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6"/>
    </row>
    <row r="5" spans="1:16" s="19" customFormat="1" ht="30" thickTop="1">
      <c r="A5" s="63"/>
      <c r="B5" s="59" t="s">
        <v>2</v>
      </c>
      <c r="C5" s="60" t="s">
        <v>3</v>
      </c>
      <c r="D5" s="60" t="s">
        <v>4</v>
      </c>
      <c r="E5" s="60" t="s">
        <v>5</v>
      </c>
      <c r="F5" s="60" t="s">
        <v>84</v>
      </c>
      <c r="G5" s="60" t="s">
        <v>6</v>
      </c>
      <c r="H5" s="60" t="s">
        <v>85</v>
      </c>
      <c r="I5" s="60" t="s">
        <v>7</v>
      </c>
      <c r="J5" s="60" t="s">
        <v>9</v>
      </c>
      <c r="K5" s="60" t="s">
        <v>86</v>
      </c>
      <c r="L5" s="60" t="s">
        <v>87</v>
      </c>
      <c r="M5" s="60" t="s">
        <v>88</v>
      </c>
      <c r="N5" s="60" t="s">
        <v>12</v>
      </c>
      <c r="O5" s="60" t="s">
        <v>13</v>
      </c>
      <c r="P5" s="60" t="s">
        <v>14</v>
      </c>
    </row>
    <row r="6" spans="1:16" s="9" customFormat="1" ht="13.5">
      <c r="A6" s="64"/>
      <c r="B6" s="44" t="s">
        <v>15</v>
      </c>
      <c r="C6" s="67">
        <v>45711.58691</v>
      </c>
      <c r="D6" s="67">
        <v>85958.67499</v>
      </c>
      <c r="E6" s="67">
        <v>180442.98387</v>
      </c>
      <c r="F6" s="67">
        <v>12548.59334</v>
      </c>
      <c r="G6" s="67">
        <v>23736.64976</v>
      </c>
      <c r="H6" s="67">
        <v>54738.96684</v>
      </c>
      <c r="I6" s="67">
        <v>813404.61471</v>
      </c>
      <c r="J6" s="67">
        <v>18301.71009</v>
      </c>
      <c r="K6" s="67">
        <v>909567.46739</v>
      </c>
      <c r="L6" s="67">
        <v>1546448.37027</v>
      </c>
      <c r="M6" s="67">
        <v>96131.01737</v>
      </c>
      <c r="N6" s="67">
        <v>2454181.2391999997</v>
      </c>
      <c r="O6" s="67">
        <v>43908.786100000005</v>
      </c>
      <c r="P6" s="67">
        <v>6285080.660839999</v>
      </c>
    </row>
    <row r="7" spans="1:16" s="31" customFormat="1" ht="13.5">
      <c r="A7" s="64"/>
      <c r="B7" s="35" t="s">
        <v>16</v>
      </c>
      <c r="C7" s="68">
        <v>19332.75637</v>
      </c>
      <c r="D7" s="68">
        <v>37889.523799999995</v>
      </c>
      <c r="E7" s="68">
        <v>87078.76602</v>
      </c>
      <c r="F7" s="68">
        <v>6878.96739</v>
      </c>
      <c r="G7" s="68">
        <v>7898.908939999999</v>
      </c>
      <c r="H7" s="68">
        <v>37548.86313</v>
      </c>
      <c r="I7" s="68">
        <v>515594.04442000005</v>
      </c>
      <c r="J7" s="68">
        <v>6303.17555</v>
      </c>
      <c r="K7" s="68">
        <v>487930.05886</v>
      </c>
      <c r="L7" s="68">
        <v>969333.69455</v>
      </c>
      <c r="M7" s="68">
        <v>61189.065910000005</v>
      </c>
      <c r="N7" s="68">
        <v>1392237.4623000002</v>
      </c>
      <c r="O7" s="68">
        <v>20736.764150000003</v>
      </c>
      <c r="P7" s="68">
        <v>3649952.0513900006</v>
      </c>
    </row>
    <row r="8" spans="1:16" s="9" customFormat="1" ht="13.5">
      <c r="A8" s="63"/>
      <c r="B8" s="36" t="s">
        <v>17</v>
      </c>
      <c r="C8" s="69">
        <v>4050.4693500000003</v>
      </c>
      <c r="D8" s="69">
        <v>19782.664149999997</v>
      </c>
      <c r="E8" s="69">
        <v>21249.04611</v>
      </c>
      <c r="F8" s="69">
        <v>4213.51624</v>
      </c>
      <c r="G8" s="69">
        <v>2058.64855</v>
      </c>
      <c r="H8" s="69">
        <v>12074.311800000001</v>
      </c>
      <c r="I8" s="69">
        <v>193118.24697</v>
      </c>
      <c r="J8" s="69">
        <v>1142.03087</v>
      </c>
      <c r="K8" s="69">
        <v>177067.17435</v>
      </c>
      <c r="L8" s="69">
        <v>343025.60831</v>
      </c>
      <c r="M8" s="69">
        <v>22314.96048</v>
      </c>
      <c r="N8" s="69">
        <v>548169.6277300001</v>
      </c>
      <c r="O8" s="69">
        <v>9306.25149</v>
      </c>
      <c r="P8" s="69">
        <v>1357572.5564</v>
      </c>
    </row>
    <row r="9" spans="1:16" s="9" customFormat="1" ht="13.5">
      <c r="A9" s="64"/>
      <c r="B9" s="36" t="s">
        <v>18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90464.52345000001</v>
      </c>
      <c r="M9" s="69">
        <v>0</v>
      </c>
      <c r="N9" s="69">
        <v>19294.40541</v>
      </c>
      <c r="O9" s="69">
        <v>0</v>
      </c>
      <c r="P9" s="69">
        <v>109758.92886000001</v>
      </c>
    </row>
    <row r="10" spans="1:16" s="9" customFormat="1" ht="13.5">
      <c r="A10" s="64"/>
      <c r="B10" s="36" t="s">
        <v>23</v>
      </c>
      <c r="C10" s="69">
        <v>14320.86702</v>
      </c>
      <c r="D10" s="69">
        <v>18106.85965</v>
      </c>
      <c r="E10" s="69">
        <v>56396.91991</v>
      </c>
      <c r="F10" s="69">
        <v>2665.45115</v>
      </c>
      <c r="G10" s="69">
        <v>5840.2603899999995</v>
      </c>
      <c r="H10" s="69">
        <v>25474.55133</v>
      </c>
      <c r="I10" s="69">
        <v>320661.79745</v>
      </c>
      <c r="J10" s="69">
        <v>5161.144679999999</v>
      </c>
      <c r="K10" s="69">
        <v>309048.88451</v>
      </c>
      <c r="L10" s="69">
        <v>499563.56279</v>
      </c>
      <c r="M10" s="69">
        <v>38874.10543</v>
      </c>
      <c r="N10" s="69">
        <v>807141.34916</v>
      </c>
      <c r="O10" s="69">
        <v>11430.51266</v>
      </c>
      <c r="P10" s="69">
        <v>2114686.26613</v>
      </c>
    </row>
    <row r="11" spans="1:16" s="9" customFormat="1" ht="13.5">
      <c r="A11" s="63"/>
      <c r="B11" s="36" t="s">
        <v>24</v>
      </c>
      <c r="C11" s="69">
        <v>961.42</v>
      </c>
      <c r="D11" s="69">
        <v>0</v>
      </c>
      <c r="E11" s="69">
        <v>9432.8</v>
      </c>
      <c r="F11" s="69">
        <v>0</v>
      </c>
      <c r="G11" s="69">
        <v>0</v>
      </c>
      <c r="H11" s="69">
        <v>0</v>
      </c>
      <c r="I11" s="69">
        <v>1814</v>
      </c>
      <c r="J11" s="69">
        <v>0</v>
      </c>
      <c r="K11" s="69">
        <v>1814</v>
      </c>
      <c r="L11" s="69">
        <v>36280</v>
      </c>
      <c r="M11" s="69">
        <v>0</v>
      </c>
      <c r="N11" s="69">
        <v>17632.08</v>
      </c>
      <c r="O11" s="69">
        <v>0</v>
      </c>
      <c r="P11" s="69">
        <v>67934.3</v>
      </c>
    </row>
    <row r="12" spans="1:16" s="31" customFormat="1" ht="13.5">
      <c r="A12" s="64"/>
      <c r="B12" s="35" t="s">
        <v>25</v>
      </c>
      <c r="C12" s="68">
        <v>2041.87717</v>
      </c>
      <c r="D12" s="68">
        <v>15398.20545</v>
      </c>
      <c r="E12" s="68">
        <v>38001.92241</v>
      </c>
      <c r="F12" s="68">
        <v>377.17439</v>
      </c>
      <c r="G12" s="68">
        <v>1340.0852</v>
      </c>
      <c r="H12" s="68">
        <v>0</v>
      </c>
      <c r="I12" s="68">
        <v>21398.37253</v>
      </c>
      <c r="J12" s="68">
        <v>2264.03219</v>
      </c>
      <c r="K12" s="68">
        <v>135550.56946</v>
      </c>
      <c r="L12" s="68">
        <v>90405.39462</v>
      </c>
      <c r="M12" s="68">
        <v>8874.41421</v>
      </c>
      <c r="N12" s="68">
        <v>335200.75435</v>
      </c>
      <c r="O12" s="68">
        <v>211.42171</v>
      </c>
      <c r="P12" s="68">
        <v>651064.22369</v>
      </c>
    </row>
    <row r="13" spans="1:16" s="31" customFormat="1" ht="13.5">
      <c r="A13" s="64"/>
      <c r="B13" s="45" t="s">
        <v>26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1.23374</v>
      </c>
      <c r="P13" s="68">
        <v>1.23374</v>
      </c>
    </row>
    <row r="14" spans="1:16" s="32" customFormat="1" ht="13.5">
      <c r="A14" s="63"/>
      <c r="B14" s="45" t="s">
        <v>27</v>
      </c>
      <c r="C14" s="68">
        <v>14850.84683</v>
      </c>
      <c r="D14" s="68">
        <v>24200.70055</v>
      </c>
      <c r="E14" s="68">
        <v>41005.40403</v>
      </c>
      <c r="F14" s="68">
        <v>3920.33449</v>
      </c>
      <c r="G14" s="68">
        <v>10739.00416</v>
      </c>
      <c r="H14" s="68">
        <v>12733.41016</v>
      </c>
      <c r="I14" s="68">
        <v>204749.77612</v>
      </c>
      <c r="J14" s="68">
        <v>7210.742480000001</v>
      </c>
      <c r="K14" s="68">
        <v>211909.51862000002</v>
      </c>
      <c r="L14" s="68">
        <v>360525.39341</v>
      </c>
      <c r="M14" s="68">
        <v>19309.28685</v>
      </c>
      <c r="N14" s="68">
        <v>531236.0904399999</v>
      </c>
      <c r="O14" s="68">
        <v>16485.34513</v>
      </c>
      <c r="P14" s="68">
        <v>1458875.85327</v>
      </c>
    </row>
    <row r="15" spans="1:16" s="31" customFormat="1" ht="13.5">
      <c r="A15" s="64"/>
      <c r="B15" s="35" t="s">
        <v>28</v>
      </c>
      <c r="C15" s="68">
        <v>5197.7963899999995</v>
      </c>
      <c r="D15" s="68">
        <v>8470.24519</v>
      </c>
      <c r="E15" s="68">
        <v>14351.89141</v>
      </c>
      <c r="F15" s="68">
        <v>1372.11707</v>
      </c>
      <c r="G15" s="68">
        <v>3758.65146</v>
      </c>
      <c r="H15" s="68">
        <v>4456.69355</v>
      </c>
      <c r="I15" s="68">
        <v>71662.42164</v>
      </c>
      <c r="J15" s="68">
        <v>2523.7598700000003</v>
      </c>
      <c r="K15" s="68">
        <v>74168.33151999999</v>
      </c>
      <c r="L15" s="68">
        <v>126183.88769</v>
      </c>
      <c r="M15" s="68">
        <v>6758.250400000001</v>
      </c>
      <c r="N15" s="68">
        <v>191975.27178</v>
      </c>
      <c r="O15" s="68">
        <v>5769.8708</v>
      </c>
      <c r="P15" s="68">
        <v>516649.18877</v>
      </c>
    </row>
    <row r="16" spans="1:16" s="31" customFormat="1" ht="13.5">
      <c r="A16" s="64"/>
      <c r="B16" s="45" t="s">
        <v>29</v>
      </c>
      <c r="C16" s="68">
        <v>4288.31016</v>
      </c>
      <c r="D16" s="68">
        <v>0</v>
      </c>
      <c r="E16" s="68">
        <v>5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8.98893</v>
      </c>
      <c r="L16" s="68">
        <v>0</v>
      </c>
      <c r="M16" s="68">
        <v>0</v>
      </c>
      <c r="N16" s="68">
        <v>3531.66033</v>
      </c>
      <c r="O16" s="68">
        <v>704.15058</v>
      </c>
      <c r="P16" s="68">
        <v>8538.11</v>
      </c>
    </row>
    <row r="17" spans="1:16" s="31" customFormat="1" ht="13.5">
      <c r="A17" s="63"/>
      <c r="B17" s="35" t="s">
        <v>30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s="31" customFormat="1" ht="4.5" customHeight="1">
      <c r="A18" s="64"/>
      <c r="B18" s="35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s="29" customFormat="1" ht="13.5">
      <c r="A19" s="64"/>
      <c r="B19" s="28" t="s">
        <v>31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29" customFormat="1" ht="13.5">
      <c r="A20" s="63"/>
      <c r="B20" s="30" t="s">
        <v>32</v>
      </c>
      <c r="C20" s="71">
        <v>63176.823644599994</v>
      </c>
      <c r="D20" s="71">
        <v>122585.08716000001</v>
      </c>
      <c r="E20" s="71">
        <v>246018.40737999996</v>
      </c>
      <c r="F20" s="71">
        <v>13191.18567</v>
      </c>
      <c r="G20" s="71">
        <v>42109.00459</v>
      </c>
      <c r="H20" s="71">
        <v>55139.71217</v>
      </c>
      <c r="I20" s="71">
        <v>912105.3315599995</v>
      </c>
      <c r="J20" s="71">
        <v>20984.1497822</v>
      </c>
      <c r="K20" s="71">
        <v>1037373.4601499999</v>
      </c>
      <c r="L20" s="71">
        <v>1690804.6731700003</v>
      </c>
      <c r="M20" s="71">
        <v>112116.96365000002</v>
      </c>
      <c r="N20" s="71">
        <v>3137180.2542850003</v>
      </c>
      <c r="O20" s="71">
        <v>52575.2887606</v>
      </c>
      <c r="P20" s="71">
        <v>7505360.3419723995</v>
      </c>
    </row>
    <row r="21" spans="1:16" s="11" customFormat="1" ht="13.5">
      <c r="A21" s="64"/>
      <c r="B21" s="33" t="s">
        <v>80</v>
      </c>
      <c r="C21" s="69">
        <v>21444.105369999997</v>
      </c>
      <c r="D21" s="69">
        <v>27146.47379</v>
      </c>
      <c r="E21" s="69">
        <v>109513.29641999998</v>
      </c>
      <c r="F21" s="69">
        <v>9141.8544</v>
      </c>
      <c r="G21" s="69">
        <v>13223.753859999999</v>
      </c>
      <c r="H21" s="69">
        <v>11076.37589</v>
      </c>
      <c r="I21" s="69">
        <v>135354.64086999994</v>
      </c>
      <c r="J21" s="69">
        <v>1830.1710088</v>
      </c>
      <c r="K21" s="69">
        <v>56385.20155</v>
      </c>
      <c r="L21" s="69">
        <v>102835.66315999995</v>
      </c>
      <c r="M21" s="69">
        <v>55283.59991000002</v>
      </c>
      <c r="N21" s="69">
        <v>305861.1497</v>
      </c>
      <c r="O21" s="69">
        <v>3005.900519099999</v>
      </c>
      <c r="P21" s="69">
        <v>852102.1864479001</v>
      </c>
    </row>
    <row r="22" spans="1:16" s="11" customFormat="1" ht="13.5">
      <c r="A22" s="64"/>
      <c r="B22" s="33" t="s">
        <v>79</v>
      </c>
      <c r="C22" s="69">
        <v>25824.629270699996</v>
      </c>
      <c r="D22" s="69">
        <v>84663.59031</v>
      </c>
      <c r="E22" s="69">
        <v>105811.76473</v>
      </c>
      <c r="F22" s="69">
        <v>4049.33127</v>
      </c>
      <c r="G22" s="69">
        <v>21704.90514</v>
      </c>
      <c r="H22" s="69">
        <v>19264.389259999996</v>
      </c>
      <c r="I22" s="69">
        <v>465259.89867999963</v>
      </c>
      <c r="J22" s="69">
        <v>15433.772536099998</v>
      </c>
      <c r="K22" s="69">
        <v>443054.35876000003</v>
      </c>
      <c r="L22" s="69">
        <v>1002552.5624100004</v>
      </c>
      <c r="M22" s="69">
        <v>22220.09412</v>
      </c>
      <c r="N22" s="69">
        <v>1161457.90036</v>
      </c>
      <c r="O22" s="69">
        <v>41250.4527754</v>
      </c>
      <c r="P22" s="69">
        <v>3412547.649622202</v>
      </c>
    </row>
    <row r="23" spans="1:16" s="11" customFormat="1" ht="13.5">
      <c r="A23" s="63"/>
      <c r="B23" s="33" t="s">
        <v>78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16423.04895</v>
      </c>
      <c r="I23" s="69">
        <v>39135.420829999995</v>
      </c>
      <c r="J23" s="69">
        <v>0</v>
      </c>
      <c r="K23" s="69">
        <v>10685.62741</v>
      </c>
      <c r="L23" s="69">
        <v>0</v>
      </c>
      <c r="M23" s="69">
        <v>0</v>
      </c>
      <c r="N23" s="69">
        <v>209350.49298</v>
      </c>
      <c r="O23" s="69">
        <v>0</v>
      </c>
      <c r="P23" s="69">
        <v>275594.59017</v>
      </c>
    </row>
    <row r="24" spans="1:16" s="11" customFormat="1" ht="13.5">
      <c r="A24" s="64"/>
      <c r="B24" s="33" t="s">
        <v>77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78914.64158999996</v>
      </c>
      <c r="J24" s="69">
        <v>0</v>
      </c>
      <c r="K24" s="69">
        <v>56577.69094999999</v>
      </c>
      <c r="L24" s="69">
        <v>90518.91034</v>
      </c>
      <c r="M24" s="69">
        <v>0</v>
      </c>
      <c r="N24" s="69">
        <v>322083.19043049996</v>
      </c>
      <c r="O24" s="69">
        <v>0</v>
      </c>
      <c r="P24" s="69">
        <v>548094.4333105002</v>
      </c>
    </row>
    <row r="25" spans="1:16" s="11" customFormat="1" ht="13.5">
      <c r="A25" s="64"/>
      <c r="B25" s="33" t="s">
        <v>76</v>
      </c>
      <c r="C25" s="69">
        <v>15908.0890039</v>
      </c>
      <c r="D25" s="69">
        <v>10775.023060000001</v>
      </c>
      <c r="E25" s="69">
        <v>30693.34623</v>
      </c>
      <c r="F25" s="69">
        <v>0</v>
      </c>
      <c r="G25" s="69">
        <v>7180.34559</v>
      </c>
      <c r="H25" s="69">
        <v>8375.898070000001</v>
      </c>
      <c r="I25" s="69">
        <v>191023.03492</v>
      </c>
      <c r="J25" s="69">
        <v>3720.2062373000003</v>
      </c>
      <c r="K25" s="69">
        <v>470670.58148</v>
      </c>
      <c r="L25" s="69">
        <v>494897.53726</v>
      </c>
      <c r="M25" s="69">
        <v>34613.26962000001</v>
      </c>
      <c r="N25" s="69">
        <v>1138427.5208145</v>
      </c>
      <c r="O25" s="69">
        <v>8318.9354661</v>
      </c>
      <c r="P25" s="69">
        <v>2414603.7877517994</v>
      </c>
    </row>
    <row r="26" spans="1:16" s="11" customFormat="1" ht="13.5">
      <c r="A26" s="63"/>
      <c r="B26" s="33" t="s">
        <v>75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2417.69467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2417.69467</v>
      </c>
    </row>
    <row r="27" spans="1:16" s="11" customFormat="1" ht="4.5" customHeight="1">
      <c r="A27" s="64"/>
      <c r="B27" s="33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s="9" customFormat="1" ht="13.5">
      <c r="A28" s="64"/>
      <c r="B28" s="39" t="s">
        <v>33</v>
      </c>
      <c r="C28" s="67">
        <v>17465.23673</v>
      </c>
      <c r="D28" s="67">
        <v>36626.41217</v>
      </c>
      <c r="E28" s="67">
        <v>65575.42351</v>
      </c>
      <c r="F28" s="67">
        <v>642.59233</v>
      </c>
      <c r="G28" s="67">
        <v>18372.354829999997</v>
      </c>
      <c r="H28" s="67">
        <v>400.74533</v>
      </c>
      <c r="I28" s="67">
        <v>98700.71685</v>
      </c>
      <c r="J28" s="67">
        <v>2682.43969</v>
      </c>
      <c r="K28" s="67">
        <v>127805.99276000001</v>
      </c>
      <c r="L28" s="67">
        <v>144356.3029</v>
      </c>
      <c r="M28" s="67">
        <v>15985.94628</v>
      </c>
      <c r="N28" s="67">
        <v>682999.01509</v>
      </c>
      <c r="O28" s="67">
        <v>8666.50266</v>
      </c>
      <c r="P28" s="67">
        <v>1220279.6811300002</v>
      </c>
    </row>
    <row r="29" spans="1:16" s="9" customFormat="1" ht="4.5" customHeight="1">
      <c r="A29" s="63"/>
      <c r="B29" s="3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s="11" customFormat="1" ht="13.5">
      <c r="A30" s="64"/>
      <c r="B30" s="40" t="s">
        <v>34</v>
      </c>
      <c r="C30" s="71">
        <v>3871.6793298999996</v>
      </c>
      <c r="D30" s="71">
        <v>690.16786</v>
      </c>
      <c r="E30" s="71">
        <v>0</v>
      </c>
      <c r="F30" s="71">
        <v>7959.693279999999</v>
      </c>
      <c r="G30" s="71">
        <v>93847.95269</v>
      </c>
      <c r="H30" s="71">
        <v>0</v>
      </c>
      <c r="I30" s="71">
        <v>0</v>
      </c>
      <c r="J30" s="71">
        <v>25204.788401600003</v>
      </c>
      <c r="K30" s="71">
        <v>41352.932329999996</v>
      </c>
      <c r="L30" s="71">
        <v>132616.9782744</v>
      </c>
      <c r="M30" s="71">
        <v>0</v>
      </c>
      <c r="N30" s="71">
        <v>85072.67602</v>
      </c>
      <c r="O30" s="71">
        <v>6061.0557132</v>
      </c>
      <c r="P30" s="71">
        <v>396677.92389910005</v>
      </c>
    </row>
    <row r="31" spans="1:16" s="11" customFormat="1" ht="13.5">
      <c r="A31" s="64"/>
      <c r="B31" s="33" t="s">
        <v>80</v>
      </c>
      <c r="C31" s="69">
        <v>1016.1684939999999</v>
      </c>
      <c r="D31" s="69">
        <v>0</v>
      </c>
      <c r="E31" s="69">
        <v>0</v>
      </c>
      <c r="F31" s="69">
        <v>7819.531089999999</v>
      </c>
      <c r="G31" s="69">
        <v>81579.90027000001</v>
      </c>
      <c r="H31" s="69">
        <v>0</v>
      </c>
      <c r="I31" s="69">
        <v>0</v>
      </c>
      <c r="J31" s="69">
        <v>18860.5029512</v>
      </c>
      <c r="K31" s="69">
        <v>0</v>
      </c>
      <c r="L31" s="69">
        <v>0</v>
      </c>
      <c r="M31" s="69">
        <v>0</v>
      </c>
      <c r="N31" s="69">
        <v>0</v>
      </c>
      <c r="O31" s="69">
        <v>4348.1501100000005</v>
      </c>
      <c r="P31" s="69">
        <v>113624.25291520004</v>
      </c>
    </row>
    <row r="32" spans="1:16" s="11" customFormat="1" ht="13.5">
      <c r="A32" s="63"/>
      <c r="B32" s="33" t="s">
        <v>79</v>
      </c>
      <c r="C32" s="69">
        <v>2855.5108358999996</v>
      </c>
      <c r="D32" s="69">
        <v>690.16786</v>
      </c>
      <c r="E32" s="69">
        <v>0</v>
      </c>
      <c r="F32" s="69">
        <v>140.16219</v>
      </c>
      <c r="G32" s="69">
        <v>12149.884829999999</v>
      </c>
      <c r="H32" s="69">
        <v>0</v>
      </c>
      <c r="I32" s="69">
        <v>0</v>
      </c>
      <c r="J32" s="69">
        <v>6344.285450400001</v>
      </c>
      <c r="K32" s="69">
        <v>0</v>
      </c>
      <c r="L32" s="69">
        <v>0</v>
      </c>
      <c r="M32" s="69">
        <v>0</v>
      </c>
      <c r="N32" s="69">
        <v>0</v>
      </c>
      <c r="O32" s="69">
        <v>1712.9056032</v>
      </c>
      <c r="P32" s="69">
        <v>23892.916769500003</v>
      </c>
    </row>
    <row r="33" spans="1:16" s="11" customFormat="1" ht="13.5">
      <c r="A33" s="64"/>
      <c r="B33" s="33" t="s">
        <v>78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</row>
    <row r="34" spans="1:16" s="11" customFormat="1" ht="13.5">
      <c r="A34" s="64"/>
      <c r="B34" s="33" t="s">
        <v>77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</row>
    <row r="35" spans="1:16" s="11" customFormat="1" ht="13.5">
      <c r="A35" s="63"/>
      <c r="B35" s="33" t="s">
        <v>76</v>
      </c>
      <c r="C35" s="69">
        <v>0</v>
      </c>
      <c r="D35" s="69">
        <v>0</v>
      </c>
      <c r="E35" s="69">
        <v>0</v>
      </c>
      <c r="F35" s="69">
        <v>0</v>
      </c>
      <c r="G35" s="69">
        <v>118.16758999999999</v>
      </c>
      <c r="H35" s="69">
        <v>0</v>
      </c>
      <c r="I35" s="69">
        <v>0</v>
      </c>
      <c r="J35" s="69">
        <v>0</v>
      </c>
      <c r="K35" s="69">
        <v>41352.932329999996</v>
      </c>
      <c r="L35" s="69">
        <v>132616.9782744</v>
      </c>
      <c r="M35" s="69">
        <v>0</v>
      </c>
      <c r="N35" s="69">
        <v>85072.67602</v>
      </c>
      <c r="O35" s="69">
        <v>0</v>
      </c>
      <c r="P35" s="69">
        <v>259160.75421440002</v>
      </c>
    </row>
    <row r="36" spans="1:16" s="11" customFormat="1" ht="13.5">
      <c r="A36" s="64"/>
      <c r="B36" s="33" t="s">
        <v>75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1:16" s="11" customFormat="1" ht="4.5" customHeight="1">
      <c r="A37" s="64"/>
      <c r="B37" s="33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s="11" customFormat="1" ht="13.5">
      <c r="A38" s="63"/>
      <c r="B38" s="34" t="s">
        <v>35</v>
      </c>
      <c r="C38" s="67">
        <v>0</v>
      </c>
      <c r="D38" s="67">
        <v>-2.04321</v>
      </c>
      <c r="E38" s="67">
        <v>0</v>
      </c>
      <c r="F38" s="67">
        <v>0</v>
      </c>
      <c r="G38" s="67">
        <v>0</v>
      </c>
      <c r="H38" s="67">
        <v>0</v>
      </c>
      <c r="I38" s="67">
        <v>423312.40018</v>
      </c>
      <c r="J38" s="67">
        <v>0</v>
      </c>
      <c r="K38" s="67">
        <v>1234.12375</v>
      </c>
      <c r="L38" s="67">
        <v>687175.1905700002</v>
      </c>
      <c r="M38" s="67">
        <v>0</v>
      </c>
      <c r="N38" s="67">
        <v>283741.39948799997</v>
      </c>
      <c r="O38" s="67">
        <v>975.4076235</v>
      </c>
      <c r="P38" s="67">
        <v>1396436.4784015</v>
      </c>
    </row>
    <row r="39" spans="1:16" s="11" customFormat="1" ht="13.5">
      <c r="A39" s="64"/>
      <c r="B39" s="33" t="s">
        <v>46</v>
      </c>
      <c r="C39" s="69">
        <v>0</v>
      </c>
      <c r="D39" s="69">
        <v>-2.04321</v>
      </c>
      <c r="E39" s="69">
        <v>0</v>
      </c>
      <c r="F39" s="69">
        <v>0</v>
      </c>
      <c r="G39" s="69">
        <v>0</v>
      </c>
      <c r="H39" s="69">
        <v>0</v>
      </c>
      <c r="I39" s="69">
        <v>11.723360000000001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-1.5</v>
      </c>
      <c r="P39" s="69">
        <v>8.180150000000001</v>
      </c>
    </row>
    <row r="40" spans="1:16" s="11" customFormat="1" ht="13.5">
      <c r="A40" s="64"/>
      <c r="B40" s="33" t="s">
        <v>41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1071.5867999999998</v>
      </c>
      <c r="J40" s="69">
        <v>0</v>
      </c>
      <c r="K40" s="69">
        <v>0</v>
      </c>
      <c r="L40" s="69">
        <v>2718.20125</v>
      </c>
      <c r="M40" s="69">
        <v>0</v>
      </c>
      <c r="N40" s="69">
        <v>0</v>
      </c>
      <c r="O40" s="69">
        <v>976.9076235</v>
      </c>
      <c r="P40" s="69">
        <v>4766.695673499999</v>
      </c>
    </row>
    <row r="41" spans="1:16" s="11" customFormat="1" ht="13.5">
      <c r="A41" s="63"/>
      <c r="B41" s="33" t="s">
        <v>42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421580.5851</v>
      </c>
      <c r="J41" s="69">
        <v>0</v>
      </c>
      <c r="K41" s="69">
        <v>562.38104</v>
      </c>
      <c r="L41" s="69">
        <v>682131.7302800001</v>
      </c>
      <c r="M41" s="69">
        <v>0</v>
      </c>
      <c r="N41" s="69">
        <v>283741.39948799997</v>
      </c>
      <c r="O41" s="69">
        <v>0</v>
      </c>
      <c r="P41" s="69">
        <v>1388016.095908</v>
      </c>
    </row>
    <row r="42" spans="1:16" s="11" customFormat="1" ht="13.5">
      <c r="A42" s="64"/>
      <c r="B42" s="33" t="s">
        <v>43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648.5049200000001</v>
      </c>
      <c r="J42" s="69">
        <v>0</v>
      </c>
      <c r="K42" s="69">
        <v>671.74271</v>
      </c>
      <c r="L42" s="69">
        <v>2325.25904</v>
      </c>
      <c r="M42" s="69">
        <v>0</v>
      </c>
      <c r="N42" s="69">
        <v>0</v>
      </c>
      <c r="O42" s="69">
        <v>0</v>
      </c>
      <c r="P42" s="69">
        <v>3645.5066699999998</v>
      </c>
    </row>
    <row r="43" spans="1:16" s="11" customFormat="1" ht="13.5">
      <c r="A43" s="64"/>
      <c r="B43" s="33" t="s">
        <v>40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</row>
    <row r="44" spans="1:16" s="11" customFormat="1" ht="13.5">
      <c r="A44" s="63"/>
      <c r="B44" s="33" t="s">
        <v>44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</row>
    <row r="45" spans="1:16" s="11" customFormat="1" ht="4.5" customHeight="1">
      <c r="A45" s="64"/>
      <c r="B45" s="33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s="13" customFormat="1" ht="14.25" thickBot="1">
      <c r="A46" s="64"/>
      <c r="B46" s="41" t="s">
        <v>36</v>
      </c>
      <c r="C46" s="73">
        <v>3871.6793298999996</v>
      </c>
      <c r="D46" s="73">
        <v>688.12465</v>
      </c>
      <c r="E46" s="73">
        <v>0</v>
      </c>
      <c r="F46" s="73">
        <v>7959.693279999999</v>
      </c>
      <c r="G46" s="73">
        <v>93847.95269</v>
      </c>
      <c r="H46" s="73">
        <v>0</v>
      </c>
      <c r="I46" s="73">
        <v>423312.40018</v>
      </c>
      <c r="J46" s="73">
        <v>25204.788401600003</v>
      </c>
      <c r="K46" s="73">
        <v>42587.056079999995</v>
      </c>
      <c r="L46" s="73">
        <v>819792.1688444002</v>
      </c>
      <c r="M46" s="73">
        <v>0</v>
      </c>
      <c r="N46" s="73">
        <v>368814.075508</v>
      </c>
      <c r="O46" s="73">
        <v>7036.463336700001</v>
      </c>
      <c r="P46" s="73">
        <v>1793114.4023006</v>
      </c>
    </row>
    <row r="47" spans="1:16" s="9" customFormat="1" ht="4.5" customHeight="1" thickTop="1">
      <c r="A47" s="65"/>
      <c r="B47" s="16"/>
      <c r="C47" s="16"/>
      <c r="D47" s="14"/>
      <c r="E47" s="16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9" customFormat="1" ht="13.5">
      <c r="A48" s="65"/>
      <c r="B48" s="16" t="s">
        <v>45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3" customFormat="1" ht="13.5">
      <c r="A49" s="65"/>
      <c r="B49" s="48" t="s">
        <v>48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13" customFormat="1" ht="13.5">
      <c r="A50" s="65"/>
      <c r="B50" s="48" t="s">
        <v>47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13" customFormat="1" ht="13.5">
      <c r="A51" s="65"/>
      <c r="B51" s="48" t="s">
        <v>52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13" customFormat="1" ht="13.5">
      <c r="A52" s="65"/>
      <c r="B52" s="48" t="s">
        <v>54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13" customFormat="1" ht="13.5">
      <c r="A53" s="65"/>
      <c r="B53" s="48" t="s">
        <v>53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13" customFormat="1" ht="13.5">
      <c r="A54" s="65"/>
      <c r="B54" s="48" t="s">
        <v>83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s="13" customFormat="1" ht="13.5">
      <c r="A55" s="65"/>
      <c r="B55" s="48" t="s">
        <v>69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s="13" customFormat="1" ht="13.5">
      <c r="A56" s="65"/>
      <c r="B56" s="48" t="s">
        <v>70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13" customFormat="1" ht="13.5">
      <c r="A57" s="65"/>
      <c r="B57" s="48" t="s">
        <v>71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43" customFormat="1" ht="13.5">
      <c r="A58" s="65"/>
      <c r="B58" s="48" t="s">
        <v>72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43" customFormat="1" ht="13.5">
      <c r="A59" s="65"/>
      <c r="B59" s="48" t="s">
        <v>73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17" customWidth="1"/>
    <col min="2" max="2" width="50.28125" style="17" customWidth="1"/>
    <col min="3" max="14" width="11.7109375" style="17" customWidth="1"/>
    <col min="15" max="16384" width="11.421875" style="17" customWidth="1"/>
  </cols>
  <sheetData>
    <row r="1" spans="2:14" s="21" customFormat="1" ht="33" customHeight="1">
      <c r="B1" s="76" t="s">
        <v>38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s="2" customFormat="1" ht="18" customHeight="1">
      <c r="B2" s="77" t="str">
        <f>'P033'!B2:P2</f>
        <v>Al 30 de junio de 2023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s="22" customFormat="1" ht="18.75" customHeight="1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s="7" customFormat="1" ht="12" customHeight="1" thickBot="1">
      <c r="B4" s="4"/>
      <c r="C4" s="6"/>
      <c r="D4" s="5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s="19" customFormat="1" ht="27.75" customHeight="1" thickTop="1">
      <c r="B5" s="46" t="s">
        <v>2</v>
      </c>
      <c r="C5" s="60" t="s">
        <v>4</v>
      </c>
      <c r="D5" s="60" t="s">
        <v>5</v>
      </c>
      <c r="E5" s="60" t="s">
        <v>84</v>
      </c>
      <c r="F5" s="60" t="s">
        <v>89</v>
      </c>
      <c r="G5" s="60" t="s">
        <v>8</v>
      </c>
      <c r="H5" s="60" t="s">
        <v>86</v>
      </c>
      <c r="I5" s="60" t="s">
        <v>10</v>
      </c>
      <c r="J5" s="60" t="s">
        <v>87</v>
      </c>
      <c r="K5" s="60" t="s">
        <v>11</v>
      </c>
      <c r="L5" s="60" t="s">
        <v>12</v>
      </c>
      <c r="M5" s="60" t="s">
        <v>90</v>
      </c>
      <c r="N5" s="60" t="s">
        <v>14</v>
      </c>
    </row>
    <row r="6" spans="2:14" s="9" customFormat="1" ht="13.5">
      <c r="B6" s="44" t="s">
        <v>15</v>
      </c>
      <c r="C6" s="67">
        <v>444726.90181999997</v>
      </c>
      <c r="D6" s="67">
        <v>23662.991260000003</v>
      </c>
      <c r="E6" s="67">
        <v>221857.96502</v>
      </c>
      <c r="F6" s="67">
        <v>14118239.252950002</v>
      </c>
      <c r="G6" s="67">
        <v>5329439.0570600005</v>
      </c>
      <c r="H6" s="67">
        <v>2009036.30054</v>
      </c>
      <c r="I6" s="67">
        <v>171921.41421000002</v>
      </c>
      <c r="J6" s="67">
        <v>11941468.678280002</v>
      </c>
      <c r="K6" s="67">
        <v>3306109.61919</v>
      </c>
      <c r="L6" s="67">
        <v>11199186.693149999</v>
      </c>
      <c r="M6" s="67">
        <v>618551.16322</v>
      </c>
      <c r="N6" s="71">
        <v>49384200.0367</v>
      </c>
    </row>
    <row r="7" spans="1:14" s="31" customFormat="1" ht="13.5">
      <c r="A7" s="9"/>
      <c r="B7" s="35" t="s">
        <v>16</v>
      </c>
      <c r="C7" s="68">
        <v>296823.58838</v>
      </c>
      <c r="D7" s="68">
        <v>19539.17929</v>
      </c>
      <c r="E7" s="68">
        <v>155320.71105999997</v>
      </c>
      <c r="F7" s="68">
        <v>13086680.83754</v>
      </c>
      <c r="G7" s="68">
        <v>4870516.33175</v>
      </c>
      <c r="H7" s="68">
        <v>1760023.42494</v>
      </c>
      <c r="I7" s="68">
        <v>132094.53726</v>
      </c>
      <c r="J7" s="68">
        <v>10911991.42071</v>
      </c>
      <c r="K7" s="68">
        <v>3065539.67096</v>
      </c>
      <c r="L7" s="68">
        <v>10269825.09546</v>
      </c>
      <c r="M7" s="68">
        <v>580699.96082</v>
      </c>
      <c r="N7" s="68">
        <v>45149054.758169994</v>
      </c>
    </row>
    <row r="8" spans="1:14" s="11" customFormat="1" ht="13.5">
      <c r="A8" s="9"/>
      <c r="B8" s="36" t="s">
        <v>17</v>
      </c>
      <c r="C8" s="69">
        <v>91802.34644</v>
      </c>
      <c r="D8" s="69">
        <v>9215.55214</v>
      </c>
      <c r="E8" s="69">
        <v>24607.403589999998</v>
      </c>
      <c r="F8" s="69">
        <v>107976.46569</v>
      </c>
      <c r="G8" s="69">
        <v>586162.18397</v>
      </c>
      <c r="H8" s="69">
        <v>169682.36151</v>
      </c>
      <c r="I8" s="69">
        <v>783.56044</v>
      </c>
      <c r="J8" s="69">
        <v>865996.46683</v>
      </c>
      <c r="K8" s="69">
        <v>26118.69755</v>
      </c>
      <c r="L8" s="69">
        <v>692817.4861699999</v>
      </c>
      <c r="M8" s="69">
        <v>47.25499</v>
      </c>
      <c r="N8" s="69">
        <v>2575209.7793199997</v>
      </c>
    </row>
    <row r="9" spans="1:14" s="11" customFormat="1" ht="13.5">
      <c r="A9" s="9"/>
      <c r="B9" s="36" t="s">
        <v>18</v>
      </c>
      <c r="C9" s="69">
        <v>205021.24194</v>
      </c>
      <c r="D9" s="69">
        <v>10323.62715</v>
      </c>
      <c r="E9" s="69">
        <v>20210.82134</v>
      </c>
      <c r="F9" s="69">
        <v>2383670.88086</v>
      </c>
      <c r="G9" s="69">
        <v>1051379.34886</v>
      </c>
      <c r="H9" s="69">
        <v>1589702.9326900002</v>
      </c>
      <c r="I9" s="69">
        <v>9058.620050000001</v>
      </c>
      <c r="J9" s="69">
        <v>4783137.92694</v>
      </c>
      <c r="K9" s="69">
        <v>828270.00908</v>
      </c>
      <c r="L9" s="69">
        <v>4380166.25122</v>
      </c>
      <c r="M9" s="69">
        <v>87770.13233</v>
      </c>
      <c r="N9" s="69">
        <v>15348711.792459998</v>
      </c>
    </row>
    <row r="10" spans="1:14" s="11" customFormat="1" ht="13.5">
      <c r="A10" s="9"/>
      <c r="B10" s="36" t="s">
        <v>19</v>
      </c>
      <c r="C10" s="69">
        <v>0</v>
      </c>
      <c r="D10" s="69">
        <v>0</v>
      </c>
      <c r="E10" s="69">
        <v>108127.05072999999</v>
      </c>
      <c r="F10" s="69">
        <v>10574818.592470001</v>
      </c>
      <c r="G10" s="69">
        <v>3231503.68426</v>
      </c>
      <c r="H10" s="69">
        <v>0</v>
      </c>
      <c r="I10" s="69">
        <v>122252.35677</v>
      </c>
      <c r="J10" s="69">
        <v>5262857.026939999</v>
      </c>
      <c r="K10" s="69">
        <v>2205051.76315</v>
      </c>
      <c r="L10" s="69">
        <v>5196841.358069999</v>
      </c>
      <c r="M10" s="69">
        <v>492785.79323</v>
      </c>
      <c r="N10" s="69">
        <v>27194237.625619996</v>
      </c>
    </row>
    <row r="11" spans="1:14" s="11" customFormat="1" ht="13.5">
      <c r="A11" s="9"/>
      <c r="B11" s="37" t="s">
        <v>20</v>
      </c>
      <c r="C11" s="69">
        <v>0</v>
      </c>
      <c r="D11" s="69">
        <v>0</v>
      </c>
      <c r="E11" s="69">
        <v>0</v>
      </c>
      <c r="F11" s="69">
        <v>27028.29479</v>
      </c>
      <c r="G11" s="69">
        <v>172010.24965</v>
      </c>
      <c r="H11" s="69">
        <v>0</v>
      </c>
      <c r="I11" s="69">
        <v>122252.35677</v>
      </c>
      <c r="J11" s="69">
        <v>675285.0572899999</v>
      </c>
      <c r="K11" s="69">
        <v>0</v>
      </c>
      <c r="L11" s="69">
        <v>62316.593049999996</v>
      </c>
      <c r="M11" s="69">
        <v>19226.15828</v>
      </c>
      <c r="N11" s="69">
        <v>1078118.70983</v>
      </c>
    </row>
    <row r="12" spans="1:14" s="11" customFormat="1" ht="13.5">
      <c r="A12" s="9"/>
      <c r="B12" s="37" t="s">
        <v>21</v>
      </c>
      <c r="C12" s="69">
        <v>0</v>
      </c>
      <c r="D12" s="69">
        <v>0</v>
      </c>
      <c r="E12" s="69">
        <v>105551.85899</v>
      </c>
      <c r="F12" s="69">
        <v>5559571.935640001</v>
      </c>
      <c r="G12" s="69">
        <v>1860578.74717</v>
      </c>
      <c r="H12" s="69">
        <v>0</v>
      </c>
      <c r="I12" s="69">
        <v>0</v>
      </c>
      <c r="J12" s="69">
        <v>2420301.13795</v>
      </c>
      <c r="K12" s="69">
        <v>1756261.3000899998</v>
      </c>
      <c r="L12" s="69">
        <v>2696298.3980799997</v>
      </c>
      <c r="M12" s="69">
        <v>458123.19101</v>
      </c>
      <c r="N12" s="69">
        <v>14856686.568930002</v>
      </c>
    </row>
    <row r="13" spans="1:14" s="11" customFormat="1" ht="13.5">
      <c r="A13" s="9"/>
      <c r="B13" s="37" t="s">
        <v>22</v>
      </c>
      <c r="C13" s="69">
        <v>0</v>
      </c>
      <c r="D13" s="69">
        <v>0</v>
      </c>
      <c r="E13" s="69">
        <v>2575.19174</v>
      </c>
      <c r="F13" s="69">
        <v>4988218.36204</v>
      </c>
      <c r="G13" s="69">
        <v>1198914.68744</v>
      </c>
      <c r="H13" s="69">
        <v>0</v>
      </c>
      <c r="I13" s="69">
        <v>0</v>
      </c>
      <c r="J13" s="69">
        <v>2167270.8317</v>
      </c>
      <c r="K13" s="69">
        <v>448790.46306</v>
      </c>
      <c r="L13" s="69">
        <v>2438226.36694</v>
      </c>
      <c r="M13" s="69">
        <v>15436.44394</v>
      </c>
      <c r="N13" s="69">
        <v>11259432.34686</v>
      </c>
    </row>
    <row r="14" spans="1:14" s="11" customFormat="1" ht="13.5">
      <c r="A14" s="9"/>
      <c r="B14" s="36" t="s">
        <v>39</v>
      </c>
      <c r="C14" s="69">
        <v>0</v>
      </c>
      <c r="D14" s="69">
        <v>0</v>
      </c>
      <c r="E14" s="69">
        <v>2375.4354</v>
      </c>
      <c r="F14" s="69">
        <v>20214.89852</v>
      </c>
      <c r="G14" s="69">
        <v>1471.11466</v>
      </c>
      <c r="H14" s="69">
        <v>638.13074</v>
      </c>
      <c r="I14" s="69">
        <v>0</v>
      </c>
      <c r="J14" s="69">
        <v>0</v>
      </c>
      <c r="K14" s="69">
        <v>6099.20118</v>
      </c>
      <c r="L14" s="69">
        <v>0</v>
      </c>
      <c r="M14" s="69">
        <v>96.78027</v>
      </c>
      <c r="N14" s="69">
        <v>30895.560769999996</v>
      </c>
    </row>
    <row r="15" spans="1:14" s="32" customFormat="1" ht="13.5">
      <c r="A15" s="9"/>
      <c r="B15" s="35" t="s">
        <v>25</v>
      </c>
      <c r="C15" s="69">
        <v>0</v>
      </c>
      <c r="D15" s="69">
        <v>0</v>
      </c>
      <c r="E15" s="69">
        <v>1246.7788899999998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6.49901</v>
      </c>
      <c r="N15" s="68">
        <v>1253.2778999999998</v>
      </c>
    </row>
    <row r="16" spans="1:14" s="32" customFormat="1" ht="13.5">
      <c r="A16" s="9"/>
      <c r="B16" s="35" t="s">
        <v>26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8">
        <v>0</v>
      </c>
    </row>
    <row r="17" spans="1:14" s="32" customFormat="1" ht="13.5">
      <c r="A17" s="9"/>
      <c r="B17" s="35" t="s">
        <v>27</v>
      </c>
      <c r="C17" s="69">
        <v>109558.00995</v>
      </c>
      <c r="D17" s="69">
        <v>3054.67553</v>
      </c>
      <c r="E17" s="69">
        <v>48363.314869999995</v>
      </c>
      <c r="F17" s="69">
        <v>665605.9302899999</v>
      </c>
      <c r="G17" s="69">
        <v>311156.19232</v>
      </c>
      <c r="H17" s="69">
        <v>171406.9896</v>
      </c>
      <c r="I17" s="69">
        <v>29501.39033</v>
      </c>
      <c r="J17" s="69">
        <v>675000.9372899999</v>
      </c>
      <c r="K17" s="69">
        <v>129773.18246</v>
      </c>
      <c r="L17" s="69">
        <v>578985.90119</v>
      </c>
      <c r="M17" s="69">
        <v>23848.71984</v>
      </c>
      <c r="N17" s="68">
        <v>2746255.2436699998</v>
      </c>
    </row>
    <row r="18" spans="1:14" s="32" customFormat="1" ht="13.5">
      <c r="A18" s="9"/>
      <c r="B18" s="35" t="s">
        <v>28</v>
      </c>
      <c r="C18" s="69">
        <v>38345.303490000006</v>
      </c>
      <c r="D18" s="69">
        <v>1069.13644</v>
      </c>
      <c r="E18" s="69">
        <v>16927.1602</v>
      </c>
      <c r="F18" s="69">
        <v>365952.48512</v>
      </c>
      <c r="G18" s="69">
        <v>147766.53299</v>
      </c>
      <c r="H18" s="69">
        <v>77605.886</v>
      </c>
      <c r="I18" s="69">
        <v>10325.48662</v>
      </c>
      <c r="J18" s="69">
        <v>354476.32028</v>
      </c>
      <c r="K18" s="69">
        <v>110796.76577</v>
      </c>
      <c r="L18" s="69">
        <v>350375.6965</v>
      </c>
      <c r="M18" s="69">
        <v>13995.98355</v>
      </c>
      <c r="N18" s="68">
        <v>1487636.75696</v>
      </c>
    </row>
    <row r="19" spans="1:14" s="32" customFormat="1" ht="13.5">
      <c r="A19" s="9"/>
      <c r="B19" s="35" t="s">
        <v>29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8">
        <v>0</v>
      </c>
    </row>
    <row r="20" spans="1:14" s="32" customFormat="1" ht="13.5">
      <c r="A20" s="9"/>
      <c r="B20" s="35" t="s">
        <v>30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8">
        <v>0</v>
      </c>
    </row>
    <row r="21" spans="1:14" s="32" customFormat="1" ht="4.5" customHeight="1">
      <c r="A21" s="9"/>
      <c r="B21" s="35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8"/>
    </row>
    <row r="22" spans="2:14" s="9" customFormat="1" ht="13.5">
      <c r="B22" s="28" t="s">
        <v>31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2:14" s="9" customFormat="1" ht="13.5">
      <c r="B23" s="30" t="s">
        <v>32</v>
      </c>
      <c r="C23" s="71">
        <v>506732.9304299999</v>
      </c>
      <c r="D23" s="71">
        <v>42111.35078</v>
      </c>
      <c r="E23" s="71">
        <v>232988.54797999997</v>
      </c>
      <c r="F23" s="71">
        <v>14525802.361194002</v>
      </c>
      <c r="G23" s="71">
        <v>5598173.54298</v>
      </c>
      <c r="H23" s="71">
        <v>2078465.1321500014</v>
      </c>
      <c r="I23" s="71">
        <v>229217.97200899996</v>
      </c>
      <c r="J23" s="71">
        <v>12680601.834689995</v>
      </c>
      <c r="K23" s="71">
        <v>3355754.9953224007</v>
      </c>
      <c r="L23" s="71">
        <v>11767887.412284</v>
      </c>
      <c r="M23" s="71">
        <v>631234.20766</v>
      </c>
      <c r="N23" s="71">
        <v>51648970.28747936</v>
      </c>
    </row>
    <row r="24" spans="1:14" s="11" customFormat="1" ht="13.5">
      <c r="A24" s="9"/>
      <c r="B24" s="33" t="s">
        <v>80</v>
      </c>
      <c r="C24" s="69">
        <v>121939.26320999999</v>
      </c>
      <c r="D24" s="69">
        <v>16380.643809999998</v>
      </c>
      <c r="E24" s="69">
        <v>84312.52401</v>
      </c>
      <c r="F24" s="69">
        <v>410637.12895000004</v>
      </c>
      <c r="G24" s="69">
        <v>203211.43999</v>
      </c>
      <c r="H24" s="69">
        <v>20951.813060000004</v>
      </c>
      <c r="I24" s="69">
        <v>66554.25229</v>
      </c>
      <c r="J24" s="69">
        <v>423671.72877000005</v>
      </c>
      <c r="K24" s="69">
        <v>133475.68456999998</v>
      </c>
      <c r="L24" s="69">
        <v>538300.7671300002</v>
      </c>
      <c r="M24" s="69">
        <v>36383.69056999999</v>
      </c>
      <c r="N24" s="69">
        <v>2055818.9363599992</v>
      </c>
    </row>
    <row r="25" spans="1:14" s="11" customFormat="1" ht="13.5">
      <c r="A25" s="9"/>
      <c r="B25" s="33" t="s">
        <v>79</v>
      </c>
      <c r="C25" s="69">
        <v>384793.6672199999</v>
      </c>
      <c r="D25" s="69">
        <v>22665.58636</v>
      </c>
      <c r="E25" s="69">
        <v>131525.25854999997</v>
      </c>
      <c r="F25" s="69">
        <v>12142397.3437242</v>
      </c>
      <c r="G25" s="69">
        <v>4718645.16569</v>
      </c>
      <c r="H25" s="69">
        <v>1753290.9117800011</v>
      </c>
      <c r="I25" s="69">
        <v>99319.77705899997</v>
      </c>
      <c r="J25" s="69">
        <v>10614726.650959995</v>
      </c>
      <c r="K25" s="69">
        <v>2168135.5885300008</v>
      </c>
      <c r="L25" s="69">
        <v>9954936.5264943</v>
      </c>
      <c r="M25" s="69">
        <v>564013.66161</v>
      </c>
      <c r="N25" s="69">
        <v>42554450.137977466</v>
      </c>
    </row>
    <row r="26" spans="1:14" s="11" customFormat="1" ht="13.5">
      <c r="A26" s="9"/>
      <c r="B26" s="33" t="s">
        <v>78</v>
      </c>
      <c r="C26" s="69">
        <v>0</v>
      </c>
      <c r="D26" s="69">
        <v>0</v>
      </c>
      <c r="E26" s="69">
        <v>0</v>
      </c>
      <c r="F26" s="69">
        <v>635093.954074</v>
      </c>
      <c r="G26" s="69">
        <v>157095.38913999998</v>
      </c>
      <c r="H26" s="69">
        <v>24259.07229</v>
      </c>
      <c r="I26" s="69">
        <v>0</v>
      </c>
      <c r="J26" s="69">
        <v>868208.4945599997</v>
      </c>
      <c r="K26" s="69">
        <v>129326.12734</v>
      </c>
      <c r="L26" s="69">
        <v>434969.02313999995</v>
      </c>
      <c r="M26" s="69">
        <v>5121.78053</v>
      </c>
      <c r="N26" s="69">
        <v>2254073.841074</v>
      </c>
    </row>
    <row r="27" spans="1:14" s="11" customFormat="1" ht="13.5">
      <c r="A27" s="9"/>
      <c r="B27" s="33" t="s">
        <v>77</v>
      </c>
      <c r="C27" s="69">
        <v>0</v>
      </c>
      <c r="D27" s="69">
        <v>2743.2333499999995</v>
      </c>
      <c r="E27" s="69">
        <v>4892.881300000001</v>
      </c>
      <c r="F27" s="69">
        <v>1324416.3441590006</v>
      </c>
      <c r="G27" s="69">
        <v>447646.3738800007</v>
      </c>
      <c r="H27" s="69">
        <v>267447.14530999993</v>
      </c>
      <c r="I27" s="69">
        <v>0</v>
      </c>
      <c r="J27" s="69">
        <v>634661.9676600001</v>
      </c>
      <c r="K27" s="69">
        <v>916706.5527399998</v>
      </c>
      <c r="L27" s="69">
        <v>729774.8962347999</v>
      </c>
      <c r="M27" s="69">
        <v>25715.074949999995</v>
      </c>
      <c r="N27" s="69">
        <v>4354004.469583798</v>
      </c>
    </row>
    <row r="28" spans="1:14" s="11" customFormat="1" ht="13.5">
      <c r="A28" s="9"/>
      <c r="B28" s="33" t="s">
        <v>76</v>
      </c>
      <c r="C28" s="69">
        <v>0</v>
      </c>
      <c r="D28" s="69">
        <v>321.88726</v>
      </c>
      <c r="E28" s="69">
        <v>12257.884119999999</v>
      </c>
      <c r="F28" s="69">
        <v>13257.590286800001</v>
      </c>
      <c r="G28" s="69">
        <v>68303.71177</v>
      </c>
      <c r="H28" s="69">
        <v>12516.18971</v>
      </c>
      <c r="I28" s="69">
        <v>63343.94265999999</v>
      </c>
      <c r="J28" s="69">
        <v>139332.99274000002</v>
      </c>
      <c r="K28" s="69">
        <v>8111.042142400001</v>
      </c>
      <c r="L28" s="69">
        <v>109906.1992849</v>
      </c>
      <c r="M28" s="69">
        <v>0</v>
      </c>
      <c r="N28" s="69">
        <v>427351.43997410004</v>
      </c>
    </row>
    <row r="29" spans="1:14" s="11" customFormat="1" ht="13.5">
      <c r="A29" s="9"/>
      <c r="B29" s="33" t="s">
        <v>75</v>
      </c>
      <c r="C29" s="69">
        <v>0</v>
      </c>
      <c r="D29" s="69">
        <v>0</v>
      </c>
      <c r="E29" s="69">
        <v>0</v>
      </c>
      <c r="F29" s="69">
        <v>0</v>
      </c>
      <c r="G29" s="69">
        <v>3271.46251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3271.46251</v>
      </c>
    </row>
    <row r="30" spans="1:14" s="11" customFormat="1" ht="4.5" customHeight="1">
      <c r="A30" s="9"/>
      <c r="B30" s="33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2:14" s="9" customFormat="1" ht="13.5">
      <c r="B31" s="39" t="s">
        <v>33</v>
      </c>
      <c r="C31" s="67">
        <v>62006.02861</v>
      </c>
      <c r="D31" s="67">
        <v>18448.359519999998</v>
      </c>
      <c r="E31" s="67">
        <v>11130.582960000002</v>
      </c>
      <c r="F31" s="67">
        <v>407563.10824000003</v>
      </c>
      <c r="G31" s="67">
        <v>268734.48592</v>
      </c>
      <c r="H31" s="67">
        <v>69428.83161</v>
      </c>
      <c r="I31" s="67">
        <v>57296.557799999995</v>
      </c>
      <c r="J31" s="67">
        <v>739133.1564099999</v>
      </c>
      <c r="K31" s="67">
        <v>49645.376130000004</v>
      </c>
      <c r="L31" s="67">
        <v>568700.71914</v>
      </c>
      <c r="M31" s="67">
        <v>12683.04444</v>
      </c>
      <c r="N31" s="67">
        <v>2264770.25078</v>
      </c>
    </row>
    <row r="32" spans="2:14" s="9" customFormat="1" ht="4.5" customHeight="1">
      <c r="B32" s="47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68"/>
    </row>
    <row r="33" spans="2:14" s="9" customFormat="1" ht="13.5">
      <c r="B33" s="40" t="s">
        <v>34</v>
      </c>
      <c r="C33" s="67">
        <v>0</v>
      </c>
      <c r="D33" s="67">
        <v>2471.61732</v>
      </c>
      <c r="E33" s="67">
        <v>13201.465100000001</v>
      </c>
      <c r="F33" s="67">
        <v>0</v>
      </c>
      <c r="G33" s="67">
        <v>0</v>
      </c>
      <c r="H33" s="67">
        <v>3294.66792</v>
      </c>
      <c r="I33" s="67">
        <v>0</v>
      </c>
      <c r="J33" s="67">
        <v>1780.1388120000001</v>
      </c>
      <c r="K33" s="67">
        <v>0</v>
      </c>
      <c r="L33" s="67">
        <v>22474.40619</v>
      </c>
      <c r="M33" s="67">
        <v>0</v>
      </c>
      <c r="N33" s="67">
        <v>43222.295342</v>
      </c>
    </row>
    <row r="34" spans="1:14" s="11" customFormat="1" ht="13.5">
      <c r="A34" s="9"/>
      <c r="B34" s="33" t="s">
        <v>80</v>
      </c>
      <c r="C34" s="69">
        <v>0</v>
      </c>
      <c r="D34" s="69">
        <v>863.50923</v>
      </c>
      <c r="E34" s="69">
        <v>3033.1489300000003</v>
      </c>
      <c r="F34" s="69">
        <v>0</v>
      </c>
      <c r="G34" s="69">
        <v>0</v>
      </c>
      <c r="H34" s="69">
        <v>0</v>
      </c>
      <c r="I34" s="69">
        <v>0</v>
      </c>
      <c r="J34" s="69">
        <v>258.29849</v>
      </c>
      <c r="K34" s="69">
        <v>0</v>
      </c>
      <c r="L34" s="69">
        <v>15721.05024</v>
      </c>
      <c r="M34" s="69">
        <v>0</v>
      </c>
      <c r="N34" s="69">
        <v>19876.006889999997</v>
      </c>
    </row>
    <row r="35" spans="1:14" s="11" customFormat="1" ht="13.5">
      <c r="A35" s="9"/>
      <c r="B35" s="33" t="s">
        <v>79</v>
      </c>
      <c r="C35" s="69">
        <v>0</v>
      </c>
      <c r="D35" s="69">
        <v>1608.10809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1608.10809</v>
      </c>
    </row>
    <row r="36" spans="1:14" s="11" customFormat="1" ht="13.5">
      <c r="A36" s="9"/>
      <c r="B36" s="33" t="s">
        <v>78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</row>
    <row r="37" spans="1:14" s="11" customFormat="1" ht="13.5">
      <c r="A37" s="9"/>
      <c r="B37" s="33" t="s">
        <v>77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</row>
    <row r="38" spans="1:14" s="11" customFormat="1" ht="13.5">
      <c r="A38" s="9"/>
      <c r="B38" s="33" t="s">
        <v>76</v>
      </c>
      <c r="C38" s="69">
        <v>0</v>
      </c>
      <c r="D38" s="69">
        <v>0</v>
      </c>
      <c r="E38" s="69">
        <v>10168.31617</v>
      </c>
      <c r="F38" s="69">
        <v>0</v>
      </c>
      <c r="G38" s="69">
        <v>0</v>
      </c>
      <c r="H38" s="69">
        <v>3294.66792</v>
      </c>
      <c r="I38" s="69">
        <v>0</v>
      </c>
      <c r="J38" s="69">
        <v>1521.840322</v>
      </c>
      <c r="K38" s="69">
        <v>0</v>
      </c>
      <c r="L38" s="69">
        <v>6753.35595</v>
      </c>
      <c r="M38" s="69">
        <v>0</v>
      </c>
      <c r="N38" s="69">
        <v>21738.180362000003</v>
      </c>
    </row>
    <row r="39" spans="1:14" s="11" customFormat="1" ht="13.5">
      <c r="A39" s="9"/>
      <c r="B39" s="33" t="s">
        <v>75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</row>
    <row r="40" spans="1:14" s="11" customFormat="1" ht="4.5" customHeight="1">
      <c r="A40" s="9"/>
      <c r="B40" s="33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2:14" s="9" customFormat="1" ht="13.5">
      <c r="B41" s="39" t="s">
        <v>35</v>
      </c>
      <c r="C41" s="67">
        <v>0</v>
      </c>
      <c r="D41" s="67">
        <v>0</v>
      </c>
      <c r="E41" s="67">
        <v>11600.83945</v>
      </c>
      <c r="F41" s="67">
        <v>247606.02975210003</v>
      </c>
      <c r="G41" s="67">
        <v>162421.26106000002</v>
      </c>
      <c r="H41" s="67">
        <v>20720.716</v>
      </c>
      <c r="I41" s="67">
        <v>2459.54963</v>
      </c>
      <c r="J41" s="67">
        <v>30855.339210000002</v>
      </c>
      <c r="K41" s="67">
        <v>25379.59573</v>
      </c>
      <c r="L41" s="67">
        <v>14850.610320000002</v>
      </c>
      <c r="M41" s="67">
        <v>2332.7224699999997</v>
      </c>
      <c r="N41" s="67">
        <v>518226.6636221</v>
      </c>
    </row>
    <row r="42" spans="1:14" s="11" customFormat="1" ht="13.5">
      <c r="A42" s="9"/>
      <c r="B42" s="33" t="s">
        <v>46</v>
      </c>
      <c r="C42" s="69">
        <v>0</v>
      </c>
      <c r="D42" s="69">
        <v>0</v>
      </c>
      <c r="E42" s="69">
        <v>236.64445</v>
      </c>
      <c r="F42" s="69">
        <v>0</v>
      </c>
      <c r="G42" s="69">
        <v>0.06462999999999999</v>
      </c>
      <c r="H42" s="69">
        <v>118.53688000000001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355.24596</v>
      </c>
    </row>
    <row r="43" spans="1:14" s="11" customFormat="1" ht="13.5">
      <c r="A43" s="9"/>
      <c r="B43" s="33" t="s">
        <v>41</v>
      </c>
      <c r="C43" s="69">
        <v>0</v>
      </c>
      <c r="D43" s="69">
        <v>0</v>
      </c>
      <c r="E43" s="69">
        <v>0</v>
      </c>
      <c r="F43" s="69">
        <v>28497.6152586</v>
      </c>
      <c r="G43" s="69">
        <v>0</v>
      </c>
      <c r="H43" s="69">
        <v>0</v>
      </c>
      <c r="I43" s="69">
        <v>2459.54963</v>
      </c>
      <c r="J43" s="69">
        <v>10370.853200000001</v>
      </c>
      <c r="K43" s="69">
        <v>0</v>
      </c>
      <c r="L43" s="69">
        <v>0</v>
      </c>
      <c r="M43" s="69">
        <v>1147.67829</v>
      </c>
      <c r="N43" s="69">
        <v>42475.69637859999</v>
      </c>
    </row>
    <row r="44" spans="1:14" s="11" customFormat="1" ht="13.5">
      <c r="A44" s="9"/>
      <c r="B44" s="33" t="s">
        <v>42</v>
      </c>
      <c r="C44" s="69">
        <v>0</v>
      </c>
      <c r="D44" s="69">
        <v>0</v>
      </c>
      <c r="E44" s="69">
        <v>0</v>
      </c>
      <c r="F44" s="69">
        <v>111394.91068600002</v>
      </c>
      <c r="G44" s="69">
        <v>145907.46102000002</v>
      </c>
      <c r="H44" s="69">
        <v>87.63006</v>
      </c>
      <c r="I44" s="69">
        <v>0</v>
      </c>
      <c r="J44" s="69">
        <v>16579.01428</v>
      </c>
      <c r="K44" s="69">
        <v>0</v>
      </c>
      <c r="L44" s="69">
        <v>14488.3273</v>
      </c>
      <c r="M44" s="69">
        <v>1185.0441799999999</v>
      </c>
      <c r="N44" s="69">
        <v>289642.38752600003</v>
      </c>
    </row>
    <row r="45" spans="1:14" s="11" customFormat="1" ht="13.5">
      <c r="A45" s="9"/>
      <c r="B45" s="33" t="s">
        <v>43</v>
      </c>
      <c r="C45" s="69">
        <v>0</v>
      </c>
      <c r="D45" s="69">
        <v>0</v>
      </c>
      <c r="E45" s="69">
        <v>11364.195</v>
      </c>
      <c r="F45" s="69">
        <v>107713.5038075</v>
      </c>
      <c r="G45" s="69">
        <v>16513.73541</v>
      </c>
      <c r="H45" s="69">
        <v>20514.54906</v>
      </c>
      <c r="I45" s="69">
        <v>0</v>
      </c>
      <c r="J45" s="69">
        <v>3905.47173</v>
      </c>
      <c r="K45" s="69">
        <v>25379.59573</v>
      </c>
      <c r="L45" s="69">
        <v>362.28302</v>
      </c>
      <c r="M45" s="69">
        <v>0</v>
      </c>
      <c r="N45" s="69">
        <v>185753.3337575</v>
      </c>
    </row>
    <row r="46" spans="1:14" s="11" customFormat="1" ht="13.5">
      <c r="A46" s="9"/>
      <c r="B46" s="33" t="s">
        <v>40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</row>
    <row r="47" spans="1:14" s="11" customFormat="1" ht="13.5">
      <c r="A47" s="9"/>
      <c r="B47" s="33" t="s">
        <v>44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</row>
    <row r="48" spans="1:14" s="11" customFormat="1" ht="4.5" customHeight="1">
      <c r="A48" s="9"/>
      <c r="B48" s="33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s="13" customFormat="1" ht="14.25" thickBot="1">
      <c r="A49" s="9"/>
      <c r="B49" s="41" t="s">
        <v>36</v>
      </c>
      <c r="C49" s="73">
        <v>0</v>
      </c>
      <c r="D49" s="73">
        <v>2471.61732</v>
      </c>
      <c r="E49" s="73">
        <v>24802.30455</v>
      </c>
      <c r="F49" s="73">
        <v>247606.02975210003</v>
      </c>
      <c r="G49" s="73">
        <v>162421.26106000002</v>
      </c>
      <c r="H49" s="73">
        <v>24015.38392</v>
      </c>
      <c r="I49" s="73">
        <v>2459.54963</v>
      </c>
      <c r="J49" s="73">
        <v>32635.478022000003</v>
      </c>
      <c r="K49" s="73">
        <v>25379.59573</v>
      </c>
      <c r="L49" s="73">
        <v>37325.01651</v>
      </c>
      <c r="M49" s="73">
        <v>2332.7224699999997</v>
      </c>
      <c r="N49" s="73">
        <v>561448.9589641</v>
      </c>
    </row>
    <row r="50" spans="2:14" s="11" customFormat="1" ht="4.5" customHeight="1" thickTop="1"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s="58" customFormat="1" ht="13.5">
      <c r="B51" s="66" t="s">
        <v>45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 s="58" customFormat="1" ht="13.5">
      <c r="B52" s="56" t="s">
        <v>48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 s="13" customFormat="1" ht="13.5">
      <c r="B53" s="56" t="s">
        <v>47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 s="13" customFormat="1" ht="13.5">
      <c r="B54" s="56" t="s">
        <v>52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 s="13" customFormat="1" ht="13.5">
      <c r="B55" s="56" t="s">
        <v>51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4" s="13" customFormat="1" ht="13.5">
      <c r="B56" s="56" t="s">
        <v>50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 s="13" customFormat="1" ht="13.5">
      <c r="B57" s="56" t="s">
        <v>49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s="13" customFormat="1" ht="13.5">
      <c r="B58" s="56" t="s">
        <v>69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s="13" customFormat="1" ht="13.5">
      <c r="B59" s="56" t="s">
        <v>70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 s="13" customFormat="1" ht="13.5">
      <c r="B60" s="56" t="s">
        <v>71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s="43" customFormat="1" ht="13.5">
      <c r="B61" s="56" t="s">
        <v>72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13.5">
      <c r="B62" s="48" t="s">
        <v>81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2:14" ht="13.5">
      <c r="B63" s="48" t="s">
        <v>74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2023-08-21T19:52:42Z</dcterms:modified>
  <cp:category/>
  <cp:version/>
  <cp:contentType/>
  <cp:contentStatus/>
</cp:coreProperties>
</file>