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tabRatio="584" activeTab="0"/>
  </bookViews>
  <sheets>
    <sheet name="Bono" sheetId="1" r:id="rId1"/>
  </sheets>
  <externalReferences>
    <externalReference r:id="rId4"/>
  </externalReferences>
  <definedNames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<sst xmlns="http://schemas.openxmlformats.org/spreadsheetml/2006/main" count="74" uniqueCount="27">
  <si>
    <t>Solicitudes de Bono de Reconocimiento 1992 Presentadas a la ONP por AFP (1)</t>
  </si>
  <si>
    <t>Número de Solicitudes</t>
  </si>
  <si>
    <t>Valor Nominal (2)</t>
  </si>
  <si>
    <t>Valor Actualizado</t>
  </si>
  <si>
    <t>Emisión</t>
  </si>
  <si>
    <t>Emisión y</t>
  </si>
  <si>
    <t>Total</t>
  </si>
  <si>
    <t>de la Emisión</t>
  </si>
  <si>
    <t>Ordinaria</t>
  </si>
  <si>
    <t xml:space="preserve">Redención </t>
  </si>
  <si>
    <t>Ordinaria (3)</t>
  </si>
  <si>
    <t>Habitat</t>
  </si>
  <si>
    <t>Integra</t>
  </si>
  <si>
    <t>Prima</t>
  </si>
  <si>
    <t>Profuturo</t>
  </si>
  <si>
    <t>Total SPP</t>
  </si>
  <si>
    <t xml:space="preserve"> (1)  Solicitudes de bonos según AFP actual del afiliado.</t>
  </si>
  <si>
    <t>(2)  En miles de Soles de Diciembre de 1992.</t>
  </si>
  <si>
    <t>Solicitudes de Bono de Reconocimiento 1996 Presentadas a la ONP por AFP (1)</t>
  </si>
  <si>
    <t>(2)  En miles de  Soles de Enero de 1997.</t>
  </si>
  <si>
    <t>Solicitudes de Bono de Reconocimiento 2001 Presentadas a la ONP por AFP (1)</t>
  </si>
  <si>
    <t>(2)  En miles de Soles de Enero de 2002.</t>
  </si>
  <si>
    <t>(3)  Ajustado por la variación del Indice de Precios al Consumidor de Lima Metropolitana entre Diciembre de 1992 y Mayo de 2023.</t>
  </si>
  <si>
    <t>(3)  Ajustado por la variación del Indice de Precios al Consumidor de Lima Metropolitana entre Enero de 1997 y Mayo de 2023.</t>
  </si>
  <si>
    <t>(3)  Ajustado por la variación del Indice de Precios al Consumidor de Lima Metropolitana entre Enero de 2002 y Mayo de 2023.</t>
  </si>
  <si>
    <t/>
  </si>
  <si>
    <t>*Actualizado al 24.01.2024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</si>
</sst>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\ ###\ ###_ ;_ * \-#\ ###\ ###_ ;_ * &quot;-&quot;?_ ;_ @_ "/>
    <numFmt numFmtId="165" formatCode="&quot;Al &quot;dd&quot; de &quot;mmmm&quot; de &quot;yyyy"/>
    <numFmt numFmtId="166" formatCode="#.##"/>
    <numFmt numFmtId="167" formatCode="_ * #\ ###\ ###_ ;_ * \-#\ ###\ ###_ ;_ * &quot;-&quot;??_ ;_ @_ "/>
    <numFmt numFmtId="168" formatCode="###,###"/>
  </numFmts>
  <fonts count="46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10"/>
      <name val="MS Sans Serif"/>
      <family val="2"/>
    </font>
    <font>
      <sz val="9"/>
      <name val="Arial Narrow"/>
      <family val="2"/>
    </font>
    <font>
      <sz val="22"/>
      <name val="Times New Roman"/>
      <family val="1"/>
    </font>
    <font>
      <b/>
      <sz val="13"/>
      <name val="Times New Roman"/>
      <family val="1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4" fillId="33" borderId="0" xfId="54" applyFont="1" applyFill="1" applyAlignment="1">
      <alignment vertical="center"/>
      <protection/>
    </xf>
    <xf numFmtId="3" fontId="4" fillId="33" borderId="0" xfId="54" applyNumberFormat="1" applyFont="1" applyFill="1" applyAlignment="1">
      <alignment vertical="center"/>
      <protection/>
    </xf>
    <xf numFmtId="164" fontId="5" fillId="33" borderId="0" xfId="0" applyNumberFormat="1" applyFont="1" applyFill="1" applyAlignment="1">
      <alignment horizontal="centerContinuous" wrapText="1"/>
    </xf>
    <xf numFmtId="164" fontId="4" fillId="33" borderId="0" xfId="54" applyNumberFormat="1" applyFont="1" applyFill="1" applyAlignment="1">
      <alignment horizontal="centerContinuous" vertical="center" wrapText="1"/>
      <protection/>
    </xf>
    <xf numFmtId="165" fontId="6" fillId="33" borderId="0" xfId="0" applyNumberFormat="1" applyFont="1" applyFill="1" applyBorder="1" applyAlignment="1">
      <alignment horizontal="centerContinuous" vertical="center"/>
    </xf>
    <xf numFmtId="164" fontId="7" fillId="33" borderId="0" xfId="54" applyNumberFormat="1" applyFont="1" applyFill="1" applyAlignment="1">
      <alignment horizontal="centerContinuous" vertical="center"/>
      <protection/>
    </xf>
    <xf numFmtId="3" fontId="7" fillId="33" borderId="0" xfId="54" applyNumberFormat="1" applyFont="1" applyFill="1" applyAlignment="1">
      <alignment vertical="center"/>
      <protection/>
    </xf>
    <xf numFmtId="0" fontId="7" fillId="33" borderId="0" xfId="54" applyFont="1" applyFill="1" applyAlignment="1">
      <alignment vertical="center"/>
      <protection/>
    </xf>
    <xf numFmtId="164" fontId="4" fillId="33" borderId="10" xfId="0" applyNumberFormat="1" applyFont="1" applyFill="1" applyBorder="1" applyAlignment="1">
      <alignment horizontal="centerContinuous" vertical="center"/>
    </xf>
    <xf numFmtId="164" fontId="4" fillId="33" borderId="10" xfId="54" applyNumberFormat="1" applyFont="1" applyFill="1" applyBorder="1" applyAlignment="1">
      <alignment horizontal="centerContinuous" vertical="center"/>
      <protection/>
    </xf>
    <xf numFmtId="164" fontId="9" fillId="33" borderId="11" xfId="54" applyNumberFormat="1" applyFont="1" applyFill="1" applyBorder="1" applyAlignment="1" applyProtection="1">
      <alignment horizontal="centerContinuous" vertical="center"/>
      <protection/>
    </xf>
    <xf numFmtId="164" fontId="0" fillId="33" borderId="0" xfId="0" applyNumberFormat="1" applyFont="1" applyFill="1" applyAlignment="1">
      <alignment/>
    </xf>
    <xf numFmtId="164" fontId="9" fillId="33" borderId="0" xfId="54" applyNumberFormat="1" applyFont="1" applyFill="1" applyBorder="1" applyAlignment="1">
      <alignment horizontal="centerContinuous" vertical="center" wrapText="1"/>
      <protection/>
    </xf>
    <xf numFmtId="164" fontId="8" fillId="33" borderId="0" xfId="57" applyNumberFormat="1" applyFont="1" applyFill="1" applyBorder="1" applyAlignment="1">
      <alignment horizontal="center" vertical="center"/>
    </xf>
    <xf numFmtId="164" fontId="8" fillId="33" borderId="0" xfId="54" applyNumberFormat="1" applyFont="1" applyFill="1" applyBorder="1" applyAlignment="1" applyProtection="1">
      <alignment horizontal="right" vertical="center"/>
      <protection/>
    </xf>
    <xf numFmtId="164" fontId="8" fillId="33" borderId="12" xfId="57" applyNumberFormat="1" applyFont="1" applyFill="1" applyBorder="1" applyAlignment="1">
      <alignment horizontal="center" vertical="center"/>
    </xf>
    <xf numFmtId="164" fontId="9" fillId="33" borderId="12" xfId="57" applyNumberFormat="1" applyFont="1" applyFill="1" applyBorder="1" applyAlignment="1">
      <alignment horizontal="center" vertical="center"/>
    </xf>
    <xf numFmtId="164" fontId="9" fillId="33" borderId="0" xfId="54" applyNumberFormat="1" applyFont="1" applyFill="1" applyBorder="1" applyAlignment="1" applyProtection="1">
      <alignment horizontal="center" vertical="center"/>
      <protection/>
    </xf>
    <xf numFmtId="164" fontId="8" fillId="33" borderId="0" xfId="57" applyNumberFormat="1" applyFont="1" applyFill="1" applyBorder="1" applyAlignment="1">
      <alignment horizontal="right" vertical="center"/>
    </xf>
    <xf numFmtId="164" fontId="8" fillId="33" borderId="0" xfId="54" applyNumberFormat="1" applyFont="1" applyFill="1" applyBorder="1" applyAlignment="1">
      <alignment horizontal="center" vertical="center"/>
      <protection/>
    </xf>
    <xf numFmtId="164" fontId="9" fillId="33" borderId="0" xfId="53" applyNumberFormat="1" applyFont="1" applyFill="1" applyBorder="1" applyAlignment="1">
      <alignment horizontal="left" vertical="center" indent="1"/>
      <protection/>
    </xf>
    <xf numFmtId="164" fontId="11" fillId="33" borderId="0" xfId="57" applyNumberFormat="1" applyFont="1" applyFill="1" applyBorder="1" applyAlignment="1">
      <alignment horizontal="center" vertical="center"/>
    </xf>
    <xf numFmtId="164" fontId="9" fillId="33" borderId="13" xfId="53" applyNumberFormat="1" applyFont="1" applyFill="1" applyBorder="1" applyAlignment="1">
      <alignment horizontal="left" vertical="center" indent="1"/>
      <protection/>
    </xf>
    <xf numFmtId="164" fontId="11" fillId="33" borderId="13" xfId="57" applyNumberFormat="1" applyFont="1" applyFill="1" applyBorder="1" applyAlignment="1">
      <alignment horizontal="center" vertical="center"/>
    </xf>
    <xf numFmtId="166" fontId="4" fillId="33" borderId="0" xfId="54" applyNumberFormat="1" applyFont="1" applyFill="1" applyAlignment="1">
      <alignment vertical="center"/>
      <protection/>
    </xf>
    <xf numFmtId="164" fontId="9" fillId="33" borderId="0" xfId="54" applyNumberFormat="1" applyFont="1" applyFill="1" applyBorder="1" applyAlignment="1">
      <alignment horizontal="left" vertical="center" indent="1"/>
      <protection/>
    </xf>
    <xf numFmtId="164" fontId="12" fillId="33" borderId="0" xfId="57" applyNumberFormat="1" applyFont="1" applyFill="1" applyBorder="1" applyAlignment="1">
      <alignment horizontal="center" vertical="center"/>
    </xf>
    <xf numFmtId="164" fontId="8" fillId="33" borderId="10" xfId="54" applyNumberFormat="1" applyFont="1" applyFill="1" applyBorder="1" applyAlignment="1">
      <alignment horizontal="left" vertical="center" indent="1"/>
      <protection/>
    </xf>
    <xf numFmtId="164" fontId="8" fillId="33" borderId="10" xfId="57" applyNumberFormat="1" applyFont="1" applyFill="1" applyBorder="1" applyAlignment="1">
      <alignment horizontal="center" vertical="center"/>
    </xf>
    <xf numFmtId="0" fontId="11" fillId="33" borderId="0" xfId="54" applyFont="1" applyFill="1" applyAlignment="1">
      <alignment vertical="center"/>
      <protection/>
    </xf>
    <xf numFmtId="164" fontId="4" fillId="33" borderId="0" xfId="54" applyNumberFormat="1" applyFont="1" applyFill="1" applyAlignment="1">
      <alignment vertical="center"/>
      <protection/>
    </xf>
    <xf numFmtId="164" fontId="11" fillId="33" borderId="0" xfId="54" applyNumberFormat="1" applyFont="1" applyFill="1" applyAlignment="1">
      <alignment horizontal="left" vertical="center"/>
      <protection/>
    </xf>
    <xf numFmtId="167" fontId="11" fillId="33" borderId="0" xfId="55" applyNumberFormat="1" applyFont="1" applyFill="1" applyBorder="1" applyAlignment="1">
      <alignment vertical="center"/>
      <protection/>
    </xf>
    <xf numFmtId="3" fontId="4" fillId="33" borderId="0" xfId="54" applyNumberFormat="1" applyFont="1" applyFill="1" applyAlignment="1">
      <alignment horizontal="center" vertical="center"/>
      <protection/>
    </xf>
    <xf numFmtId="164" fontId="4" fillId="33" borderId="0" xfId="54" applyNumberFormat="1" applyFont="1" applyFill="1" applyAlignment="1">
      <alignment horizontal="centerContinuous" vertical="center"/>
      <protection/>
    </xf>
    <xf numFmtId="3" fontId="4" fillId="33" borderId="0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 applyProtection="1">
      <alignment horizontal="center" vertical="center"/>
      <protection/>
    </xf>
    <xf numFmtId="164" fontId="8" fillId="33" borderId="0" xfId="54" applyNumberFormat="1" applyFont="1" applyFill="1" applyBorder="1" applyAlignment="1" applyProtection="1">
      <alignment horizontal="center" vertical="center"/>
      <protection/>
    </xf>
    <xf numFmtId="164" fontId="11" fillId="33" borderId="0" xfId="54" applyNumberFormat="1" applyFont="1" applyFill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164" fontId="8" fillId="33" borderId="0" xfId="54" applyNumberFormat="1" applyFont="1" applyFill="1" applyBorder="1" applyAlignment="1" applyProtection="1">
      <alignment horizontal="center" vertical="center"/>
      <protection/>
    </xf>
    <xf numFmtId="164" fontId="8" fillId="33" borderId="12" xfId="54" applyNumberFormat="1" applyFont="1" applyFill="1" applyBorder="1" applyAlignment="1" applyProtection="1">
      <alignment horizontal="center" vertical="center"/>
      <protection/>
    </xf>
    <xf numFmtId="164" fontId="8" fillId="33" borderId="14" xfId="57" applyNumberFormat="1" applyFont="1" applyFill="1" applyBorder="1" applyAlignment="1">
      <alignment horizontal="center" vertical="center"/>
    </xf>
    <xf numFmtId="164" fontId="8" fillId="33" borderId="12" xfId="57" applyNumberFormat="1" applyFont="1" applyFill="1" applyBorder="1" applyAlignment="1">
      <alignment horizontal="center" vertical="center"/>
    </xf>
    <xf numFmtId="164" fontId="8" fillId="33" borderId="0" xfId="57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1" xfId="53"/>
    <cellStyle name="Normal_PAG_04" xfId="54"/>
    <cellStyle name="Normal_Series Afil-Traspa-Aport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21.50390625" style="2" customWidth="1"/>
    <col min="2" max="4" width="12.50390625" style="2" customWidth="1"/>
    <col min="5" max="5" width="11.125" style="2" customWidth="1"/>
    <col min="6" max="8" width="13.50390625" style="2" customWidth="1"/>
    <col min="9" max="9" width="16.125" style="2" customWidth="1"/>
    <col min="10" max="10" width="12.50390625" style="3" customWidth="1"/>
    <col min="11" max="11" width="14.50390625" style="3" customWidth="1"/>
    <col min="12" max="16384" width="11.50390625" style="2" customWidth="1"/>
  </cols>
  <sheetData>
    <row r="1" ht="16.5" customHeight="1">
      <c r="A1" s="1"/>
    </row>
    <row r="2" spans="1:9" ht="62.2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11" s="9" customFormat="1" ht="16.5">
      <c r="A3" s="6">
        <v>45077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9" ht="3.75" customHeight="1" thickBot="1">
      <c r="A4" s="10"/>
      <c r="B4" s="11"/>
      <c r="C4" s="11"/>
      <c r="D4" s="11"/>
      <c r="E4" s="11"/>
      <c r="F4" s="11"/>
      <c r="G4" s="11"/>
      <c r="H4" s="11"/>
      <c r="I4" s="11"/>
    </row>
    <row r="5" spans="1:9" ht="18" customHeight="1">
      <c r="A5" s="42"/>
      <c r="B5" s="12" t="s">
        <v>1</v>
      </c>
      <c r="C5" s="12"/>
      <c r="D5" s="12"/>
      <c r="E5" s="13"/>
      <c r="F5" s="12" t="s">
        <v>2</v>
      </c>
      <c r="G5" s="12"/>
      <c r="H5" s="12"/>
      <c r="I5" s="14" t="s">
        <v>3</v>
      </c>
    </row>
    <row r="6" spans="1:9" ht="13.5">
      <c r="A6" s="42"/>
      <c r="B6" s="15" t="s">
        <v>4</v>
      </c>
      <c r="C6" s="15" t="s">
        <v>5</v>
      </c>
      <c r="D6" s="46" t="s">
        <v>6</v>
      </c>
      <c r="E6" s="16"/>
      <c r="F6" s="15" t="s">
        <v>4</v>
      </c>
      <c r="G6" s="15" t="s">
        <v>5</v>
      </c>
      <c r="H6" s="44" t="s">
        <v>6</v>
      </c>
      <c r="I6" s="14" t="s">
        <v>7</v>
      </c>
    </row>
    <row r="7" spans="1:9" ht="13.5">
      <c r="A7" s="43"/>
      <c r="B7" s="17" t="s">
        <v>8</v>
      </c>
      <c r="C7" s="17" t="s">
        <v>9</v>
      </c>
      <c r="D7" s="45"/>
      <c r="E7" s="16"/>
      <c r="F7" s="17" t="s">
        <v>8</v>
      </c>
      <c r="G7" s="17" t="s">
        <v>9</v>
      </c>
      <c r="H7" s="45"/>
      <c r="I7" s="18" t="s">
        <v>10</v>
      </c>
    </row>
    <row r="8" spans="1:9" ht="3.75" customHeight="1">
      <c r="A8" s="19"/>
      <c r="B8" s="20"/>
      <c r="C8" s="20"/>
      <c r="D8" s="20"/>
      <c r="E8" s="16"/>
      <c r="F8" s="20"/>
      <c r="G8" s="20"/>
      <c r="H8" s="20"/>
      <c r="I8" s="21"/>
    </row>
    <row r="9" spans="1:10" ht="13.5">
      <c r="A9" s="22" t="s">
        <v>11</v>
      </c>
      <c r="B9" s="23">
        <v>2713</v>
      </c>
      <c r="C9" s="23">
        <v>118</v>
      </c>
      <c r="D9" s="23">
        <v>2831</v>
      </c>
      <c r="E9" s="23"/>
      <c r="F9" s="23">
        <v>39071.052</v>
      </c>
      <c r="G9" s="23">
        <v>1362.42</v>
      </c>
      <c r="H9" s="23">
        <v>40433.472</v>
      </c>
      <c r="I9" s="23">
        <v>184935.1307272</v>
      </c>
      <c r="J9" s="23"/>
    </row>
    <row r="10" spans="1:9" ht="18" customHeight="1">
      <c r="A10" s="22" t="s">
        <v>12</v>
      </c>
      <c r="B10" s="23">
        <v>117333</v>
      </c>
      <c r="C10" s="23">
        <v>13339</v>
      </c>
      <c r="D10" s="23">
        <v>130672</v>
      </c>
      <c r="E10" s="23"/>
      <c r="F10" s="23">
        <v>1773158.774</v>
      </c>
      <c r="G10" s="23">
        <v>127522.405</v>
      </c>
      <c r="H10" s="23">
        <v>1900681.179</v>
      </c>
      <c r="I10" s="23">
        <v>8392897.8843402</v>
      </c>
    </row>
    <row r="11" spans="1:9" ht="18" customHeight="1">
      <c r="A11" s="22" t="s">
        <v>13</v>
      </c>
      <c r="B11" s="23">
        <v>72770</v>
      </c>
      <c r="C11" s="23">
        <v>10220</v>
      </c>
      <c r="D11" s="23">
        <v>82990</v>
      </c>
      <c r="E11" s="23"/>
      <c r="F11" s="23">
        <v>1207821.645</v>
      </c>
      <c r="G11" s="23">
        <v>109762.547</v>
      </c>
      <c r="H11" s="23">
        <v>1317584.192</v>
      </c>
      <c r="I11" s="23">
        <v>5716985.911032</v>
      </c>
    </row>
    <row r="12" spans="1:10" ht="18" customHeight="1">
      <c r="A12" s="24" t="s">
        <v>14</v>
      </c>
      <c r="B12" s="25">
        <v>72623</v>
      </c>
      <c r="C12" s="25">
        <v>13194</v>
      </c>
      <c r="D12" s="25">
        <v>85817</v>
      </c>
      <c r="E12" s="25"/>
      <c r="F12" s="25">
        <v>998826.038</v>
      </c>
      <c r="G12" s="25">
        <v>104785.244</v>
      </c>
      <c r="H12" s="25">
        <v>1103611.282</v>
      </c>
      <c r="I12" s="25">
        <v>4727746.3609438</v>
      </c>
      <c r="J12" s="26"/>
    </row>
    <row r="13" spans="1:9" ht="18" customHeight="1">
      <c r="A13" s="27" t="s">
        <v>15</v>
      </c>
      <c r="B13" s="28">
        <v>265439</v>
      </c>
      <c r="C13" s="28">
        <v>36871</v>
      </c>
      <c r="D13" s="28">
        <f>+D12+D11+D10+D9</f>
        <v>302310</v>
      </c>
      <c r="F13" s="28">
        <v>4018877.509</v>
      </c>
      <c r="G13" s="28">
        <v>343432.616</v>
      </c>
      <c r="H13" s="28">
        <v>4362310.125</v>
      </c>
      <c r="I13" s="28">
        <v>19022565.2870431</v>
      </c>
    </row>
    <row r="14" spans="1:9" ht="3.75" customHeight="1" thickBot="1">
      <c r="A14" s="29"/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1" t="s">
        <v>16</v>
      </c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33" t="s">
        <v>17</v>
      </c>
      <c r="B16" s="32"/>
      <c r="C16" s="32"/>
      <c r="D16" s="32"/>
      <c r="E16" s="32"/>
      <c r="F16" s="32"/>
      <c r="G16" s="32"/>
      <c r="H16" s="32"/>
      <c r="I16" s="32"/>
    </row>
    <row r="17" spans="1:9" ht="12.75">
      <c r="A17" s="33" t="s">
        <v>22</v>
      </c>
      <c r="D17" s="32"/>
      <c r="E17" s="32"/>
      <c r="F17" s="32"/>
      <c r="G17" s="32"/>
      <c r="H17" s="32"/>
      <c r="I17" s="32"/>
    </row>
    <row r="18" spans="1:9" ht="12.75">
      <c r="A18" s="33" t="s">
        <v>26</v>
      </c>
      <c r="B18" s="34"/>
      <c r="D18" s="32"/>
      <c r="E18" s="32"/>
      <c r="F18" s="32"/>
      <c r="G18" s="32"/>
      <c r="H18" s="32"/>
      <c r="I18" s="32"/>
    </row>
    <row r="19" spans="2:9" ht="12.75">
      <c r="B19" s="32"/>
      <c r="C19" s="32"/>
      <c r="D19" s="32"/>
      <c r="E19" s="32"/>
      <c r="F19" s="32"/>
      <c r="G19" s="32"/>
      <c r="H19" s="32"/>
      <c r="I19" s="32"/>
    </row>
    <row r="20" spans="1:11" ht="64.5" customHeight="1">
      <c r="A20" s="47" t="s">
        <v>18</v>
      </c>
      <c r="B20" s="47"/>
      <c r="C20" s="47"/>
      <c r="D20" s="47"/>
      <c r="E20" s="47"/>
      <c r="F20" s="47"/>
      <c r="G20" s="47"/>
      <c r="H20" s="47"/>
      <c r="I20" s="47"/>
      <c r="K20" s="35"/>
    </row>
    <row r="21" spans="1:9" ht="16.5">
      <c r="A21" s="6">
        <v>45077</v>
      </c>
      <c r="B21" s="7"/>
      <c r="C21" s="7"/>
      <c r="D21" s="7"/>
      <c r="E21" s="7"/>
      <c r="F21" s="7"/>
      <c r="G21" s="7"/>
      <c r="H21" s="7"/>
      <c r="I21" s="7"/>
    </row>
    <row r="22" spans="1:11" ht="3.75" customHeight="1" thickBot="1">
      <c r="A22" s="10"/>
      <c r="B22" s="36"/>
      <c r="C22" s="36"/>
      <c r="D22" s="36"/>
      <c r="E22" s="11"/>
      <c r="F22" s="36"/>
      <c r="G22" s="36"/>
      <c r="H22" s="36"/>
      <c r="I22" s="11"/>
      <c r="K22" s="37"/>
    </row>
    <row r="23" spans="1:11" ht="18" customHeight="1">
      <c r="A23" s="42"/>
      <c r="B23" s="12" t="s">
        <v>1</v>
      </c>
      <c r="C23" s="12"/>
      <c r="D23" s="12"/>
      <c r="E23" s="13"/>
      <c r="F23" s="12" t="s">
        <v>2</v>
      </c>
      <c r="G23" s="12"/>
      <c r="H23" s="12"/>
      <c r="I23" s="14" t="s">
        <v>3</v>
      </c>
      <c r="K23" s="37"/>
    </row>
    <row r="24" spans="1:11" ht="13.5">
      <c r="A24" s="42"/>
      <c r="B24" s="15" t="s">
        <v>4</v>
      </c>
      <c r="C24" s="15" t="s">
        <v>5</v>
      </c>
      <c r="D24" s="44" t="s">
        <v>6</v>
      </c>
      <c r="E24" s="16"/>
      <c r="F24" s="15" t="s">
        <v>4</v>
      </c>
      <c r="G24" s="15" t="s">
        <v>5</v>
      </c>
      <c r="H24" s="44" t="s">
        <v>6</v>
      </c>
      <c r="I24" s="14" t="s">
        <v>7</v>
      </c>
      <c r="K24" s="38"/>
    </row>
    <row r="25" spans="1:11" ht="13.5">
      <c r="A25" s="43"/>
      <c r="B25" s="17" t="s">
        <v>8</v>
      </c>
      <c r="C25" s="17" t="s">
        <v>9</v>
      </c>
      <c r="D25" s="45"/>
      <c r="E25" s="16"/>
      <c r="F25" s="17" t="s">
        <v>8</v>
      </c>
      <c r="G25" s="17" t="s">
        <v>9</v>
      </c>
      <c r="H25" s="45"/>
      <c r="I25" s="18" t="s">
        <v>10</v>
      </c>
      <c r="K25" s="37"/>
    </row>
    <row r="26" spans="1:11" ht="3.75" customHeight="1">
      <c r="A26" s="39"/>
      <c r="B26" s="20"/>
      <c r="C26" s="20"/>
      <c r="D26" s="20"/>
      <c r="E26" s="16"/>
      <c r="F26" s="20"/>
      <c r="G26" s="20"/>
      <c r="H26" s="20"/>
      <c r="I26" s="21"/>
      <c r="K26" s="37"/>
    </row>
    <row r="27" spans="1:11" ht="13.5">
      <c r="A27" s="22" t="s">
        <v>11</v>
      </c>
      <c r="B27" s="23">
        <v>110</v>
      </c>
      <c r="C27" s="23">
        <v>8</v>
      </c>
      <c r="D27" s="23">
        <v>118</v>
      </c>
      <c r="E27" s="23"/>
      <c r="F27" s="23">
        <v>3457.246</v>
      </c>
      <c r="G27" s="23">
        <v>144.255</v>
      </c>
      <c r="H27" s="23">
        <v>3601.501</v>
      </c>
      <c r="I27" s="23">
        <v>8208.9038167</v>
      </c>
      <c r="K27" s="37"/>
    </row>
    <row r="28" spans="1:11" ht="18" customHeight="1">
      <c r="A28" s="22" t="s">
        <v>12</v>
      </c>
      <c r="B28" s="23">
        <v>5427</v>
      </c>
      <c r="C28" s="23">
        <v>790</v>
      </c>
      <c r="D28" s="23">
        <v>6217</v>
      </c>
      <c r="E28" s="23"/>
      <c r="F28" s="23">
        <v>156562.96</v>
      </c>
      <c r="G28" s="23">
        <v>17920.418</v>
      </c>
      <c r="H28" s="23">
        <v>174483.378</v>
      </c>
      <c r="I28" s="23">
        <v>371743.9487652</v>
      </c>
      <c r="K28" s="37"/>
    </row>
    <row r="29" spans="1:11" ht="18" customHeight="1">
      <c r="A29" s="22" t="s">
        <v>13</v>
      </c>
      <c r="B29" s="23">
        <v>3657</v>
      </c>
      <c r="C29" s="23">
        <v>658</v>
      </c>
      <c r="D29" s="23">
        <v>4315</v>
      </c>
      <c r="E29" s="23"/>
      <c r="F29" s="23">
        <v>124804.344</v>
      </c>
      <c r="G29" s="23">
        <v>18324.714</v>
      </c>
      <c r="H29" s="23">
        <v>143129.058</v>
      </c>
      <c r="I29" s="23">
        <v>296336.1171864</v>
      </c>
      <c r="K29" s="37"/>
    </row>
    <row r="30" spans="1:9" ht="18" customHeight="1">
      <c r="A30" s="24" t="s">
        <v>14</v>
      </c>
      <c r="B30" s="25">
        <v>3096</v>
      </c>
      <c r="C30" s="25">
        <v>744</v>
      </c>
      <c r="D30" s="25">
        <v>3840</v>
      </c>
      <c r="E30" s="25"/>
      <c r="F30" s="25">
        <v>90325.685</v>
      </c>
      <c r="G30" s="25">
        <v>16597.736</v>
      </c>
      <c r="H30" s="25">
        <v>106923.421</v>
      </c>
      <c r="I30" s="25">
        <v>214469.8006273</v>
      </c>
    </row>
    <row r="31" spans="1:9" ht="18" customHeight="1">
      <c r="A31" s="27" t="s">
        <v>15</v>
      </c>
      <c r="B31" s="28">
        <v>12290</v>
      </c>
      <c r="C31" s="28">
        <v>2200</v>
      </c>
      <c r="D31" s="28">
        <v>14490</v>
      </c>
      <c r="E31" s="28"/>
      <c r="F31" s="28">
        <v>375150.235</v>
      </c>
      <c r="G31" s="28">
        <v>52987.123</v>
      </c>
      <c r="H31" s="28">
        <v>428137.358</v>
      </c>
      <c r="I31" s="28">
        <v>890758.7703957</v>
      </c>
    </row>
    <row r="32" spans="1:9" ht="3.75" customHeight="1" thickBot="1">
      <c r="A32" s="29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1" t="s">
        <v>16</v>
      </c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40" t="s">
        <v>19</v>
      </c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33" t="s">
        <v>23</v>
      </c>
      <c r="B35" s="32"/>
      <c r="C35" s="32"/>
      <c r="D35" s="32"/>
      <c r="E35" s="32"/>
      <c r="F35" s="32"/>
      <c r="G35" s="32"/>
      <c r="H35" s="32"/>
      <c r="I35" s="32"/>
    </row>
    <row r="38" spans="1:9" ht="55.5" customHeight="1">
      <c r="A38" s="4" t="s">
        <v>20</v>
      </c>
      <c r="B38" s="5"/>
      <c r="C38" s="5"/>
      <c r="D38" s="5"/>
      <c r="E38" s="5"/>
      <c r="F38" s="5"/>
      <c r="G38" s="5"/>
      <c r="H38" s="5"/>
      <c r="I38" s="5"/>
    </row>
    <row r="39" spans="1:9" ht="16.5">
      <c r="A39" s="6">
        <v>45077</v>
      </c>
      <c r="B39" s="7"/>
      <c r="C39" s="7"/>
      <c r="D39" s="7"/>
      <c r="E39" s="7"/>
      <c r="F39" s="7"/>
      <c r="G39" s="7"/>
      <c r="H39" s="7"/>
      <c r="I39" s="7"/>
    </row>
    <row r="40" spans="1:9" ht="5.25" customHeight="1" thickBot="1">
      <c r="A40" s="10"/>
      <c r="B40" s="36"/>
      <c r="C40" s="36"/>
      <c r="D40" s="36"/>
      <c r="E40" s="11"/>
      <c r="F40" s="36"/>
      <c r="G40" s="36"/>
      <c r="H40" s="36"/>
      <c r="I40" s="11"/>
    </row>
    <row r="41" spans="1:9" ht="17.25" customHeight="1">
      <c r="A41" s="42"/>
      <c r="B41" s="12" t="s">
        <v>1</v>
      </c>
      <c r="C41" s="12"/>
      <c r="D41" s="12"/>
      <c r="E41" s="13"/>
      <c r="F41" s="12" t="s">
        <v>2</v>
      </c>
      <c r="G41" s="12"/>
      <c r="H41" s="12"/>
      <c r="I41" s="14" t="s">
        <v>3</v>
      </c>
    </row>
    <row r="42" spans="1:9" ht="13.5">
      <c r="A42" s="42"/>
      <c r="B42" s="15" t="s">
        <v>4</v>
      </c>
      <c r="C42" s="15" t="s">
        <v>5</v>
      </c>
      <c r="D42" s="44" t="s">
        <v>6</v>
      </c>
      <c r="E42" s="16"/>
      <c r="F42" s="15" t="s">
        <v>4</v>
      </c>
      <c r="G42" s="15" t="s">
        <v>5</v>
      </c>
      <c r="H42" s="44" t="s">
        <v>6</v>
      </c>
      <c r="I42" s="14" t="s">
        <v>7</v>
      </c>
    </row>
    <row r="43" spans="1:9" ht="13.5" customHeight="1">
      <c r="A43" s="43"/>
      <c r="B43" s="17" t="s">
        <v>8</v>
      </c>
      <c r="C43" s="17" t="s">
        <v>9</v>
      </c>
      <c r="D43" s="45"/>
      <c r="E43" s="16"/>
      <c r="F43" s="17" t="s">
        <v>8</v>
      </c>
      <c r="G43" s="17" t="s">
        <v>9</v>
      </c>
      <c r="H43" s="45"/>
      <c r="I43" s="18" t="s">
        <v>10</v>
      </c>
    </row>
    <row r="44" spans="1:9" ht="3" customHeight="1">
      <c r="A44" s="39"/>
      <c r="B44" s="20"/>
      <c r="C44" s="20"/>
      <c r="D44" s="20"/>
      <c r="E44" s="16"/>
      <c r="F44" s="20"/>
      <c r="G44" s="20"/>
      <c r="H44" s="20"/>
      <c r="I44" s="21"/>
    </row>
    <row r="45" spans="1:9" ht="13.5">
      <c r="A45" s="22" t="s">
        <v>11</v>
      </c>
      <c r="B45" s="23">
        <v>97</v>
      </c>
      <c r="C45" s="23">
        <v>41</v>
      </c>
      <c r="D45" s="23">
        <v>138</v>
      </c>
      <c r="E45" s="23"/>
      <c r="F45" s="23">
        <v>2549.687</v>
      </c>
      <c r="G45" s="23">
        <v>852.553</v>
      </c>
      <c r="H45" s="23">
        <v>3402.24</v>
      </c>
      <c r="I45" s="23">
        <v>6053.9907619</v>
      </c>
    </row>
    <row r="46" spans="1:9" ht="17.25" customHeight="1">
      <c r="A46" s="22" t="s">
        <v>12</v>
      </c>
      <c r="B46" s="23">
        <v>3209</v>
      </c>
      <c r="C46" s="23">
        <v>1979</v>
      </c>
      <c r="D46" s="23">
        <v>5188</v>
      </c>
      <c r="E46" s="23"/>
      <c r="F46" s="23">
        <v>53526.179</v>
      </c>
      <c r="G46" s="23">
        <v>32808.336</v>
      </c>
      <c r="H46" s="23">
        <v>86334.515</v>
      </c>
      <c r="I46" s="23">
        <v>127092.8522543</v>
      </c>
    </row>
    <row r="47" spans="1:9" ht="17.25" customHeight="1">
      <c r="A47" s="22" t="s">
        <v>13</v>
      </c>
      <c r="B47" s="23">
        <v>1449</v>
      </c>
      <c r="C47" s="23">
        <v>1037</v>
      </c>
      <c r="D47" s="23">
        <v>2486</v>
      </c>
      <c r="E47" s="23"/>
      <c r="F47" s="23">
        <v>27107.708</v>
      </c>
      <c r="G47" s="23">
        <v>19212.3</v>
      </c>
      <c r="H47" s="23">
        <v>46320.008</v>
      </c>
      <c r="I47" s="23">
        <v>64364.6901789</v>
      </c>
    </row>
    <row r="48" spans="1:9" ht="17.25" customHeight="1">
      <c r="A48" s="24" t="s">
        <v>14</v>
      </c>
      <c r="B48" s="25">
        <v>1283</v>
      </c>
      <c r="C48" s="25">
        <v>1005</v>
      </c>
      <c r="D48" s="25">
        <v>2288</v>
      </c>
      <c r="E48" s="25"/>
      <c r="F48" s="25">
        <v>23260.073</v>
      </c>
      <c r="G48" s="25">
        <v>17655.397</v>
      </c>
      <c r="H48" s="25">
        <v>40915.47</v>
      </c>
      <c r="I48" s="25">
        <v>55228.8445849</v>
      </c>
    </row>
    <row r="49" spans="1:9" ht="17.25" customHeight="1">
      <c r="A49" s="27" t="s">
        <v>15</v>
      </c>
      <c r="B49" s="28">
        <v>6038</v>
      </c>
      <c r="C49" s="28">
        <v>4062</v>
      </c>
      <c r="D49" s="28">
        <v>10100</v>
      </c>
      <c r="E49" s="28"/>
      <c r="F49" s="28">
        <v>106443.647</v>
      </c>
      <c r="G49" s="28">
        <v>70528.586</v>
      </c>
      <c r="H49" s="28">
        <v>176972.233</v>
      </c>
      <c r="I49" s="28">
        <v>252740.37778</v>
      </c>
    </row>
    <row r="50" spans="1:9" ht="5.25" customHeight="1" thickBot="1">
      <c r="A50" s="29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1" t="s">
        <v>16</v>
      </c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40" t="s">
        <v>21</v>
      </c>
      <c r="B52" s="32"/>
      <c r="C52" s="32"/>
      <c r="D52" s="32"/>
      <c r="E52" s="32"/>
      <c r="F52" s="32"/>
      <c r="G52" s="32"/>
      <c r="H52" s="32"/>
      <c r="I52" s="32"/>
    </row>
    <row r="53" ht="12.75">
      <c r="A53" s="33" t="s">
        <v>24</v>
      </c>
    </row>
    <row r="54" spans="1:11" ht="12.75">
      <c r="A54" s="41"/>
      <c r="B54" s="41"/>
      <c r="C54" s="41"/>
      <c r="D54" s="41"/>
      <c r="E54" s="41"/>
      <c r="F54" s="41"/>
      <c r="G54" s="41"/>
      <c r="H54" s="41"/>
      <c r="I54" s="41"/>
      <c r="J54" s="37"/>
      <c r="K54" s="37"/>
    </row>
    <row r="55" spans="1:11" ht="12.75">
      <c r="A55" s="41"/>
      <c r="B55" s="41"/>
      <c r="C55" s="41"/>
      <c r="D55" s="41"/>
      <c r="E55" s="41"/>
      <c r="F55" s="41"/>
      <c r="G55" s="41"/>
      <c r="H55" s="41"/>
      <c r="I55" s="41"/>
      <c r="J55" s="37"/>
      <c r="K55" s="37"/>
    </row>
    <row r="178" ht="12.75">
      <c r="C178" s="2" t="s">
        <v>25</v>
      </c>
    </row>
  </sheetData>
  <sheetProtection/>
  <mergeCells count="10">
    <mergeCell ref="A41:A43"/>
    <mergeCell ref="D42:D43"/>
    <mergeCell ref="H42:H43"/>
    <mergeCell ref="A5:A7"/>
    <mergeCell ref="D6:D7"/>
    <mergeCell ref="H6:H7"/>
    <mergeCell ref="A20:I20"/>
    <mergeCell ref="A23:A25"/>
    <mergeCell ref="D24:D25"/>
    <mergeCell ref="H24:H25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Diego Alonso Quispe Cardenas</cp:lastModifiedBy>
  <dcterms:created xsi:type="dcterms:W3CDTF">2023-06-13T17:31:46Z</dcterms:created>
  <dcterms:modified xsi:type="dcterms:W3CDTF">2024-01-24T21:01:22Z</dcterms:modified>
  <cp:category/>
  <cp:version/>
  <cp:contentType/>
  <cp:contentStatus/>
</cp:coreProperties>
</file>