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colanl\Downloads\"/>
    </mc:Choice>
  </mc:AlternateContent>
  <xr:revisionPtr revIDLastSave="0" documentId="13_ncr:1_{0C131F0B-DB72-4EAB-B5FD-4410BFA890BC}" xr6:coauthVersionLast="47" xr6:coauthVersionMax="47" xr10:uidLastSave="{00000000-0000-0000-0000-000000000000}"/>
  <bookViews>
    <workbookView xWindow="22932" yWindow="-108" windowWidth="23256" windowHeight="12576" xr2:uid="{C4E8954C-7120-4994-A35B-B5901587F050}"/>
  </bookViews>
  <sheets>
    <sheet name="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[5]Datos!$D$4</definedName>
    <definedName name="GAdmin">#REF!</definedName>
    <definedName name="IMFNB">#REF!</definedName>
    <definedName name="Indic.Propuestos">'[6]Ctas-Ind (1)'!#REF!</definedName>
    <definedName name="INDICE">[7]!INDICE</definedName>
    <definedName name="IngresF">#REF!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<sst xmlns="http://schemas.openxmlformats.org/spreadsheetml/2006/main" count="261" uniqueCount="36">
  <si>
    <t>Estructura de Créditos Directos e Indirectos por Tipo de Crédito y Categoría de Riesgo del Deudor por Empresa Bancaria</t>
  </si>
  <si>
    <t>(En porcentaje)</t>
  </si>
  <si>
    <t>Empresas</t>
  </si>
  <si>
    <t>Corporativos</t>
  </si>
  <si>
    <t>Grandes Empresas</t>
  </si>
  <si>
    <t>Medianas Empresas</t>
  </si>
  <si>
    <t>Pequeñas Empresas</t>
  </si>
  <si>
    <t>Microempresas</t>
  </si>
  <si>
    <t>Consumo</t>
  </si>
  <si>
    <t>Hipotecario para Vivienda</t>
  </si>
  <si>
    <t>B. BBVA Perú</t>
  </si>
  <si>
    <t>BANCOM</t>
  </si>
  <si>
    <t>-</t>
  </si>
  <si>
    <t>B. de Crédito del Perú (con sucursales en el exterior)</t>
  </si>
  <si>
    <t>B. Pichincha*</t>
  </si>
  <si>
    <t>B. Interamericano de Finanzas</t>
  </si>
  <si>
    <t xml:space="preserve">Scotiabank Perú </t>
  </si>
  <si>
    <t>Citibank</t>
  </si>
  <si>
    <t>Interbank**</t>
  </si>
  <si>
    <t>Mibanco</t>
  </si>
  <si>
    <t>B. GNB</t>
  </si>
  <si>
    <t xml:space="preserve">B. Falabella Perú </t>
  </si>
  <si>
    <t xml:space="preserve">B. Santander Perú </t>
  </si>
  <si>
    <t>B. Ripley</t>
  </si>
  <si>
    <t>Alfin Banco</t>
  </si>
  <si>
    <t>B. ICBC</t>
  </si>
  <si>
    <t>Bank of China</t>
  </si>
  <si>
    <t>Banco BCI Perú</t>
  </si>
  <si>
    <t>TOTAL BANCA MÚLTIPLE</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</si>
  <si>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</si>
  <si>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</si>
  <si>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</si>
  <si>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Actualizado al 22.07.2024</t>
  </si>
  <si>
    <t>**La entidad ajustó la información reportada de créditos a microempresa y  créditos corporativos.  El saldo de créditos no se modifica.</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</si>
  <si>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</si>
  <si>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Banco Pichincha registró en abril 2024 un deudor no minorista como crédito a microempresa en moneda extranjera. Por ello, en este mes, se considera en el cálculo de créditos a la microempresa
en moneda extranjera la información a marzo de esta entidad. El total de créditos directos no se ve afectado.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</si>
</sst>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A\l\ dd\ &quot;de&quot;\ mmmm\ &quot;de&quot;\ yyyy"/>
    <numFmt numFmtId="165" formatCode="_(* #\ ##0.00_);_(* \(#\ ##0.00\);_(* &quot;-&quot;??_);_(@_)"/>
    <numFmt numFmtId="166" formatCode="_-* #,##0.00\ _P_t_a_-;\-* #,##0.00\ _P_t_a_-;_-* &quot;-&quot;??\ _P_t_a_-;_-@_-"/>
    <numFmt numFmtId="167" formatCode="_ * #,##0_ ;_ * \-#,##0_ ;_ * &quot;-&quot;_ ;_ @_ "/>
  </numFmts>
  <fonts count="18" x14ac:knownFonts="1">
    <font>
      <sz val="11"/>
      <color theme="1"/>
      <name val="Aptos Narrow"/>
      <family val="2"/>
      <scheme val="minor"/>
    </font>
    <font>
      <sz val="10"/>
      <name val="Arial"/>
      <family val="2"/>
    </font>
    <font>
      <b/>
      <sz val="14.5"/>
      <name val="Times New Roman"/>
      <family val="1"/>
    </font>
    <font>
      <sz val="10"/>
      <name val="Times New Roman"/>
      <family val="1"/>
    </font>
    <font>
      <sz val="22"/>
      <name val="Times New Roman"/>
      <family val="1"/>
    </font>
    <font>
      <sz val="21"/>
      <name val="Times New Roman"/>
      <family val="1"/>
    </font>
    <font>
      <b/>
      <sz val="14"/>
      <name val="Times New Roman"/>
      <family val="1"/>
    </font>
    <font>
      <sz val="13"/>
      <name val="Times New Roman"/>
      <family val="1"/>
    </font>
    <font>
      <sz val="8"/>
      <name val="Arial"/>
      <family val="2"/>
    </font>
    <font>
      <b/>
      <sz val="10"/>
      <name val="Arial Narrow"/>
      <family val="2"/>
    </font>
    <font>
      <sz val="10"/>
      <name val="Arial Narrow"/>
      <family val="2"/>
    </font>
    <font>
      <sz val="8"/>
      <name val="Arial Narrow"/>
      <family val="2"/>
    </font>
    <font>
      <b/>
      <sz val="8"/>
      <color theme="1"/>
      <name val="Arial Narrow"/>
      <family val="2"/>
    </font>
    <font>
      <b/>
      <sz val="8"/>
      <color rgb="FFC00000"/>
      <name val="Arial Narrow"/>
      <family val="2"/>
    </font>
    <font>
      <i/>
      <sz val="8"/>
      <name val="Arial Narrow"/>
      <family val="2"/>
    </font>
    <font>
      <sz val="7"/>
      <name val="Arial"/>
      <family val="2"/>
    </font>
    <font>
      <sz val="8"/>
      <color rgb="FF000000"/>
      <name val="Arial Narrow"/>
      <family val="2"/>
    </font>
    <font>
      <i/>
      <sz val="8"/>
      <color rgb="FF000000"/>
      <name val="Arial Narrow"/>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s>
  <cellStyleXfs count="4">
    <xf numFmtId="0" fontId="0" fillId="0" borderId="0"/>
    <xf numFmtId="0" fontId="1" fillId="0" borderId="0"/>
    <xf numFmtId="166" fontId="1" fillId="0" borderId="0" applyFont="0" applyFill="0" applyBorder="0" applyAlignment="0" applyProtection="0"/>
    <xf numFmtId="167" fontId="1" fillId="0" borderId="0" applyFont="0" applyFill="0" applyBorder="0" applyAlignment="0" applyProtection="0"/>
  </cellStyleXfs>
  <cellXfs count="34">
    <xf numFmtId="0" fontId="0" fillId="0" borderId="0" xfId="0"/>
    <xf numFmtId="0" fontId="2" fillId="0" borderId="0" xfId="1" applyFont="1" applyAlignment="1">
      <alignment vertical="center"/>
    </xf>
    <xf numFmtId="0" fontId="3" fillId="0" borderId="0" xfId="1" applyFont="1"/>
    <xf numFmtId="0" fontId="5" fillId="0" borderId="0" xfId="1" applyFont="1"/>
    <xf numFmtId="0" fontId="1" fillId="0" borderId="1" xfId="1" applyBorder="1"/>
    <xf numFmtId="165" fontId="8" fillId="0" borderId="1" xfId="1" applyNumberFormat="1" applyFont="1" applyBorder="1"/>
    <xf numFmtId="0" fontId="1" fillId="0" borderId="0" xfId="1"/>
    <xf numFmtId="0" fontId="9" fillId="0" borderId="2" xfId="1" applyFont="1" applyBorder="1" applyAlignment="1">
      <alignment horizontal="center" vertical="center"/>
    </xf>
    <xf numFmtId="0" fontId="10" fillId="0" borderId="0" xfId="1" applyFont="1"/>
    <xf numFmtId="0" fontId="9" fillId="0" borderId="4" xfId="1" quotePrefix="1" applyFont="1" applyBorder="1" applyAlignment="1">
      <alignment horizontal="center"/>
    </xf>
    <xf numFmtId="0" fontId="11" fillId="0" borderId="0" xfId="1" applyFont="1" applyAlignment="1">
      <alignment horizontal="left" vertical="center" wrapText="1"/>
    </xf>
    <xf numFmtId="165" fontId="11" fillId="0" borderId="0" xfId="2" applyNumberFormat="1" applyFont="1" applyBorder="1" applyAlignment="1">
      <alignment horizontal="right" vertical="center"/>
    </xf>
    <xf numFmtId="0" fontId="11" fillId="0" borderId="0" xfId="1" applyFont="1" applyAlignment="1">
      <alignment vertical="center"/>
    </xf>
    <xf numFmtId="165" fontId="11" fillId="0" borderId="0" xfId="2" applyNumberFormat="1" applyFont="1" applyFill="1" applyBorder="1" applyAlignment="1">
      <alignment horizontal="right" vertical="center"/>
    </xf>
    <xf numFmtId="49" fontId="11" fillId="0" borderId="0" xfId="3" applyNumberFormat="1" applyFont="1" applyFill="1" applyBorder="1" applyAlignment="1" applyProtection="1">
      <alignment horizontal="left" vertical="center"/>
    </xf>
    <xf numFmtId="0" fontId="12" fillId="0" borderId="0" xfId="1" applyFont="1" applyAlignment="1">
      <alignment horizontal="left" vertical="center" wrapText="1"/>
    </xf>
    <xf numFmtId="165" fontId="12" fillId="0" borderId="0" xfId="2" applyNumberFormat="1" applyFont="1" applyBorder="1" applyAlignment="1">
      <alignment horizontal="right" vertical="center"/>
    </xf>
    <xf numFmtId="165" fontId="12" fillId="0" borderId="0" xfId="2" applyNumberFormat="1" applyFont="1" applyFill="1" applyBorder="1" applyAlignment="1">
      <alignment horizontal="right" vertical="center"/>
    </xf>
    <xf numFmtId="165" fontId="13" fillId="0" borderId="0" xfId="2" applyNumberFormat="1" applyFont="1" applyBorder="1" applyAlignment="1">
      <alignment horizontal="right" vertical="center"/>
    </xf>
    <xf numFmtId="0" fontId="13" fillId="0" borderId="0" xfId="1" applyFont="1" applyAlignment="1">
      <alignment vertical="center"/>
    </xf>
    <xf numFmtId="0" fontId="8" fillId="0" borderId="1" xfId="1" applyFont="1" applyBorder="1"/>
    <xf numFmtId="0" fontId="8" fillId="0" borderId="0" xfId="1" applyFont="1"/>
    <xf numFmtId="0" fontId="14" fillId="0" borderId="0" xfId="1" applyFont="1"/>
    <xf numFmtId="0" fontId="11" fillId="0" borderId="0" xfId="1" applyFont="1"/>
    <xf numFmtId="0" fontId="15" fillId="0" borderId="0" xfId="1" applyFont="1"/>
    <xf numFmtId="2" fontId="11" fillId="0" borderId="0" xfId="1" applyNumberFormat="1" applyFont="1"/>
    <xf numFmtId="0" fontId="17" fillId="0" borderId="0" xfId="1" applyFont="1" applyAlignment="1">
      <alignment vertical="center"/>
    </xf>
    <xf numFmtId="0" fontId="16" fillId="0" borderId="0" xfId="1" applyFont="1" applyAlignment="1">
      <alignment horizontal="left" vertical="center" wrapText="1"/>
    </xf>
    <xf numFmtId="0" fontId="9" fillId="0" borderId="3" xfId="1" applyFont="1" applyBorder="1" applyAlignment="1">
      <alignment horizontal="center" vertical="center"/>
    </xf>
    <xf numFmtId="0" fontId="4" fillId="0" borderId="0" xfId="1" applyFont="1" applyAlignment="1">
      <alignment horizontal="center"/>
    </xf>
    <xf numFmtId="164" fontId="6" fillId="0" borderId="0" xfId="1" applyNumberFormat="1" applyFont="1" applyAlignment="1">
      <alignment horizontal="center"/>
    </xf>
    <xf numFmtId="0" fontId="7" fillId="0" borderId="0" xfId="1" applyFont="1" applyAlignment="1">
      <alignment horizont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cellXfs>
  <cellStyles count="4">
    <cellStyle name="Millares [0]_ForCua_Estadistica" xfId="3" xr:uid="{60A2E7DA-D732-4231-A61B-AEA8E18EC229}"/>
    <cellStyle name="Millares_Estruct%-Pasivo" xfId="2" xr:uid="{7F0BCD31-19E1-4647-BBF8-E6E1F6C446B7}"/>
    <cellStyle name="Normal" xfId="0" builtinId="0"/>
    <cellStyle name="Normal 2" xfId="1" xr:uid="{5A70158D-FFDB-4D0F-907A-08B133C963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gob.pe\data\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s.gob.pe\data\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gob.pe\data\esteco\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gob.pe\data\esteco\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ARPETA%20CONSOLIDADA/Deudores%20Bolet&#237;n/DEUDORES%20POR%20TIPO%20DE%20EMPRESA%20Y%20TIPO%20DE%20CR&#201;DITO%20PARA%20EL%20BOLET&#205;N%20LAST.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Abr\BM\Public\Calculos%20ABRIL%202024%20-%20Pichincha\Riesgo%20crediticio.xlsm" TargetMode="External"/><Relationship Id="rId1" Type="http://schemas.openxmlformats.org/officeDocument/2006/relationships/externalLinkPath" Target="file:///\\sbs.gob.pe\data\esteco\Pc-OBorda\Boletin-Bcos\BOLETIN%20PUBLIC%20WEB\2024\Abr\BM\Public\Calculos%20ABRIL%202024%20-%20Pichincha\Riesgo%20creditic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BASE JULIO1"/>
      <sheetName val="Dinámica para Carpeta"/>
      <sheetName val="Créd x tipo y distrito"/>
      <sheetName val="Hoja2"/>
      <sheetName val="Por entidad"/>
      <sheetName val="Macro2"/>
      <sheetName val="Hoja3"/>
      <sheetName val="Hoja4"/>
    </sheetNames>
    <sheetDataSet>
      <sheetData sheetId="0"/>
      <sheetData sheetId="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Empresa de Créditos Santander Consumo Pe</v>
          </cell>
          <cell r="B93" t="str">
            <v>Edpymes</v>
          </cell>
        </row>
        <row r="94">
          <cell r="A94" t="str">
            <v>CAJA CAT PERU</v>
          </cell>
          <cell r="B94" t="str">
            <v>Cajas Rurales de Ahorro y Crédito</v>
          </cell>
        </row>
        <row r="95">
          <cell r="A95" t="str">
            <v>Empresa de Créditos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t="str">
            <v>TOTAL SERVICIOS FIN.</v>
          </cell>
          <cell r="B108" t="str">
            <v>Edpymes</v>
          </cell>
        </row>
        <row r="109">
          <cell r="A109" t="str">
            <v>BANK OF CHINA (PERU)</v>
          </cell>
          <cell r="B109" t="str">
            <v>Banca Multiple</v>
          </cell>
        </row>
        <row r="110">
          <cell r="A110" t="str">
            <v>Banco BCI</v>
          </cell>
          <cell r="B110" t="str">
            <v>Banca Multiple</v>
          </cell>
        </row>
        <row r="111">
          <cell r="A111" t="str">
            <v>Volvo Finance Empresa de Créditos</v>
          </cell>
          <cell r="B111" t="str">
            <v>Edpymes</v>
          </cell>
        </row>
        <row r="112">
          <cell r="A112" t="str">
            <v>Empresa de Crédito Alternativa</v>
          </cell>
          <cell r="B112" t="str">
            <v>Edpymes</v>
          </cell>
        </row>
      </sheetData>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sheetData sheetId="3"/>
      <sheetData sheetId="4"/>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C Abril"/>
      <sheetName val="BC Cálculos"/>
      <sheetName val="11x"/>
      <sheetName val="11"/>
      <sheetName val="12x"/>
      <sheetName val="12"/>
      <sheetName val="13x"/>
      <sheetName val="13"/>
      <sheetName val="14x"/>
      <sheetName val="14"/>
      <sheetName val="13x (2)"/>
      <sheetName val="13 (2)"/>
      <sheetName val="14x (2)"/>
      <sheetName val="14 (2)"/>
      <sheetName val="15x"/>
      <sheetName val="15"/>
      <sheetName val="Créditos (1)"/>
      <sheetName val="Atrasados (2)"/>
      <sheetName val="Estructura"/>
      <sheetName val="33"/>
      <sheetName val=" Morosidad"/>
      <sheetName val="16"/>
      <sheetName val="45"/>
    </sheetNames>
    <sheetDataSet>
      <sheetData sheetId="0"/>
      <sheetData sheetId="1"/>
      <sheetData sheetId="2"/>
      <sheetData sheetId="3"/>
      <sheetData sheetId="4"/>
      <sheetData sheetId="5"/>
      <sheetData sheetId="6"/>
      <sheetData sheetId="7">
        <row r="4">
          <cell r="A4">
            <v>45412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9796-E38B-45BE-8D42-33042E04FF7C}">
  <dimension ref="A1:AQ76"/>
  <sheetViews>
    <sheetView showGridLines="0" tabSelected="1" topLeftCell="A24" zoomScaleNormal="100" workbookViewId="0">
      <selection activeCell="I38" sqref="I38"/>
    </sheetView>
  </sheetViews>
  <sheetFormatPr baseColWidth="10" defaultColWidth="11.44140625" defaultRowHeight="13.2" x14ac:dyDescent="0.25"/>
  <cols>
    <col min="1" max="1" width="25" style="6" customWidth="1"/>
    <col min="2" max="2" width="6" style="6" customWidth="1"/>
    <col min="3" max="6" width="5.33203125" style="6" customWidth="1"/>
    <col min="7" max="7" width="2.77734375" style="6" customWidth="1"/>
    <col min="8" max="8" width="6.21875" style="6" customWidth="1"/>
    <col min="9" max="12" width="5.33203125" style="6" customWidth="1"/>
    <col min="13" max="13" width="2.88671875" style="6" customWidth="1"/>
    <col min="14" max="14" width="6.44140625" style="6" customWidth="1"/>
    <col min="15" max="18" width="5.33203125" style="6" customWidth="1"/>
    <col min="19" max="19" width="3" style="6" customWidth="1"/>
    <col min="20" max="24" width="5.33203125" style="6" customWidth="1"/>
    <col min="25" max="25" width="2.33203125" style="6" customWidth="1"/>
    <col min="26" max="26" width="6.21875" style="6" customWidth="1"/>
    <col min="27" max="30" width="5.33203125" style="6" customWidth="1"/>
    <col min="31" max="31" width="2.33203125" style="6" customWidth="1"/>
    <col min="32" max="42" width="5.33203125" style="6" customWidth="1"/>
    <col min="43" max="43" width="1.44140625" style="6" customWidth="1"/>
    <col min="44" max="16384" width="11.44140625" style="6"/>
  </cols>
  <sheetData>
    <row r="1" spans="1:43" s="2" customFormat="1" ht="18"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s="3" customFormat="1" ht="32.25" customHeight="1" x14ac:dyDescent="0.5">
      <c r="A2" s="29"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3" s="2" customFormat="1" ht="20.25" customHeight="1" x14ac:dyDescent="0.3">
      <c r="A3" s="30">
        <f>+'[9]13'!A4</f>
        <v>45412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3" s="2" customFormat="1" ht="16.5" customHeight="1" x14ac:dyDescent="0.3">
      <c r="A4" s="31" t="s">
        <v>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5" spans="1:43" ht="13.8" thickBot="1" x14ac:dyDescent="0.3">
      <c r="A5" s="4" t="s">
        <v>32</v>
      </c>
      <c r="B5" s="4"/>
      <c r="C5" s="4"/>
      <c r="D5" s="4"/>
      <c r="E5" s="4"/>
      <c r="F5" s="4"/>
      <c r="G5" s="4"/>
      <c r="H5" s="5"/>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s="8" customFormat="1" ht="29.25" customHeight="1" x14ac:dyDescent="0.3">
      <c r="A6" s="32" t="s">
        <v>2</v>
      </c>
      <c r="B6" s="28" t="s">
        <v>3</v>
      </c>
      <c r="C6" s="28"/>
      <c r="D6" s="28"/>
      <c r="E6" s="28"/>
      <c r="F6" s="28"/>
      <c r="G6" s="7"/>
      <c r="H6" s="28" t="s">
        <v>4</v>
      </c>
      <c r="I6" s="28"/>
      <c r="J6" s="28"/>
      <c r="K6" s="28"/>
      <c r="L6" s="28"/>
      <c r="M6" s="7"/>
      <c r="N6" s="28" t="s">
        <v>5</v>
      </c>
      <c r="O6" s="28"/>
      <c r="P6" s="28"/>
      <c r="Q6" s="28"/>
      <c r="R6" s="28"/>
      <c r="S6" s="7"/>
      <c r="T6" s="28" t="s">
        <v>6</v>
      </c>
      <c r="U6" s="28"/>
      <c r="V6" s="28"/>
      <c r="W6" s="28"/>
      <c r="X6" s="28"/>
      <c r="Y6" s="7"/>
      <c r="Z6" s="28" t="s">
        <v>7</v>
      </c>
      <c r="AA6" s="28"/>
      <c r="AB6" s="28"/>
      <c r="AC6" s="28"/>
      <c r="AD6" s="28"/>
      <c r="AE6" s="7"/>
      <c r="AF6" s="28" t="s">
        <v>8</v>
      </c>
      <c r="AG6" s="28"/>
      <c r="AH6" s="28"/>
      <c r="AI6" s="28"/>
      <c r="AJ6" s="28"/>
      <c r="AK6" s="7"/>
      <c r="AL6" s="28" t="s">
        <v>9</v>
      </c>
      <c r="AM6" s="28"/>
      <c r="AN6" s="28"/>
      <c r="AO6" s="28"/>
      <c r="AP6" s="28"/>
      <c r="AQ6" s="7"/>
    </row>
    <row r="7" spans="1:43" s="8" customFormat="1" ht="16.5" customHeight="1" x14ac:dyDescent="0.3">
      <c r="A7" s="33"/>
      <c r="B7" s="9">
        <v>0</v>
      </c>
      <c r="C7" s="9">
        <v>1</v>
      </c>
      <c r="D7" s="9">
        <v>2</v>
      </c>
      <c r="E7" s="9">
        <v>3</v>
      </c>
      <c r="F7" s="9">
        <v>4</v>
      </c>
      <c r="G7" s="9"/>
      <c r="H7" s="9">
        <v>0</v>
      </c>
      <c r="I7" s="9">
        <v>1</v>
      </c>
      <c r="J7" s="9">
        <v>2</v>
      </c>
      <c r="K7" s="9">
        <v>3</v>
      </c>
      <c r="L7" s="9">
        <v>4</v>
      </c>
      <c r="M7" s="9"/>
      <c r="N7" s="9">
        <v>0</v>
      </c>
      <c r="O7" s="9">
        <v>1</v>
      </c>
      <c r="P7" s="9">
        <v>2</v>
      </c>
      <c r="Q7" s="9">
        <v>3</v>
      </c>
      <c r="R7" s="9">
        <v>4</v>
      </c>
      <c r="S7" s="9"/>
      <c r="T7" s="9">
        <v>0</v>
      </c>
      <c r="U7" s="9">
        <v>1</v>
      </c>
      <c r="V7" s="9">
        <v>2</v>
      </c>
      <c r="W7" s="9">
        <v>3</v>
      </c>
      <c r="X7" s="9">
        <v>4</v>
      </c>
      <c r="Y7" s="9"/>
      <c r="Z7" s="9">
        <v>0</v>
      </c>
      <c r="AA7" s="9">
        <v>1</v>
      </c>
      <c r="AB7" s="9">
        <v>2</v>
      </c>
      <c r="AC7" s="9">
        <v>3</v>
      </c>
      <c r="AD7" s="9">
        <v>4</v>
      </c>
      <c r="AE7" s="9"/>
      <c r="AF7" s="9">
        <v>0</v>
      </c>
      <c r="AG7" s="9">
        <v>1</v>
      </c>
      <c r="AH7" s="9">
        <v>2</v>
      </c>
      <c r="AI7" s="9">
        <v>3</v>
      </c>
      <c r="AJ7" s="9">
        <v>4</v>
      </c>
      <c r="AK7" s="9"/>
      <c r="AL7" s="9">
        <v>0</v>
      </c>
      <c r="AM7" s="9">
        <v>1</v>
      </c>
      <c r="AN7" s="9">
        <v>2</v>
      </c>
      <c r="AO7" s="9">
        <v>3</v>
      </c>
      <c r="AP7" s="9">
        <v>4</v>
      </c>
      <c r="AQ7" s="9"/>
    </row>
    <row r="8" spans="1:43" s="12" customFormat="1" ht="20.100000000000001" customHeight="1" x14ac:dyDescent="0.3">
      <c r="A8" s="10" t="s">
        <v>10</v>
      </c>
      <c r="B8" s="11">
        <v>96.970695835911329</v>
      </c>
      <c r="C8" s="11">
        <v>2.8610112401874255</v>
      </c>
      <c r="D8" s="11">
        <v>0.16698692678507757</v>
      </c>
      <c r="E8" s="11">
        <v>1.2628701021672136E-3</v>
      </c>
      <c r="F8" s="11">
        <v>4.3118594854995898E-5</v>
      </c>
      <c r="G8" s="11"/>
      <c r="H8" s="11">
        <v>90.487483804648733</v>
      </c>
      <c r="I8" s="11">
        <v>5.2588323444767617</v>
      </c>
      <c r="J8" s="11">
        <v>1.4805743809795513</v>
      </c>
      <c r="K8" s="11">
        <v>1.5795793749696918</v>
      </c>
      <c r="L8" s="11">
        <v>1.1935300801997557</v>
      </c>
      <c r="M8" s="11"/>
      <c r="N8" s="11">
        <v>75.475089728336968</v>
      </c>
      <c r="O8" s="11">
        <v>7.1286647144746027</v>
      </c>
      <c r="P8" s="11">
        <v>3.5582088876480129</v>
      </c>
      <c r="Q8" s="11">
        <v>4.6731999764491521</v>
      </c>
      <c r="R8" s="11">
        <v>9.1648366746402505</v>
      </c>
      <c r="S8" s="11"/>
      <c r="T8" s="11">
        <v>78.421900858191833</v>
      </c>
      <c r="U8" s="11">
        <v>3.334729206761561</v>
      </c>
      <c r="V8" s="11">
        <v>3.57643904249431</v>
      </c>
      <c r="W8" s="11">
        <v>5.1727291103328117</v>
      </c>
      <c r="X8" s="11">
        <v>9.494201723472333</v>
      </c>
      <c r="Y8" s="11"/>
      <c r="Z8" s="11">
        <v>93.496577023360373</v>
      </c>
      <c r="AA8" s="11">
        <v>1.2860450430707768</v>
      </c>
      <c r="AB8" s="11">
        <v>1.0342067435107067</v>
      </c>
      <c r="AC8" s="11">
        <v>1.408564053727333</v>
      </c>
      <c r="AD8" s="11">
        <v>2.7746062094835677</v>
      </c>
      <c r="AE8" s="11"/>
      <c r="AF8" s="11">
        <v>89.370096455217734</v>
      </c>
      <c r="AG8" s="11">
        <v>2.4610593051981873</v>
      </c>
      <c r="AH8" s="11">
        <v>1.8099084286326979</v>
      </c>
      <c r="AI8" s="11">
        <v>3.8565594880379179</v>
      </c>
      <c r="AJ8" s="11">
        <v>2.5023762993800798</v>
      </c>
      <c r="AK8" s="11"/>
      <c r="AL8" s="11">
        <v>92.685982523485791</v>
      </c>
      <c r="AM8" s="11">
        <v>1.2303982628880596</v>
      </c>
      <c r="AN8" s="11">
        <v>2.0392172500938193</v>
      </c>
      <c r="AO8" s="11">
        <v>1.8838180206018011</v>
      </c>
      <c r="AP8" s="11">
        <v>2.160583930345108</v>
      </c>
      <c r="AQ8" s="11"/>
    </row>
    <row r="9" spans="1:43" s="12" customFormat="1" ht="17.25" customHeight="1" x14ac:dyDescent="0.3">
      <c r="A9" s="10" t="s">
        <v>11</v>
      </c>
      <c r="B9" s="11">
        <v>99.999940434969886</v>
      </c>
      <c r="C9" s="11" t="s">
        <v>12</v>
      </c>
      <c r="D9" s="11" t="s">
        <v>12</v>
      </c>
      <c r="E9" s="11" t="s">
        <v>12</v>
      </c>
      <c r="F9" s="11">
        <v>5.9565030107767824E-5</v>
      </c>
      <c r="G9" s="11"/>
      <c r="H9" s="11">
        <v>87.367830531516745</v>
      </c>
      <c r="I9" s="11">
        <v>0.39805995753942136</v>
      </c>
      <c r="J9" s="11">
        <v>7.9006916292647542</v>
      </c>
      <c r="K9" s="11">
        <v>2.7022920448873671</v>
      </c>
      <c r="L9" s="11">
        <v>1.631125836791721</v>
      </c>
      <c r="M9" s="11"/>
      <c r="N9" s="11">
        <v>62.628426040179477</v>
      </c>
      <c r="O9" s="11">
        <v>1.9983136113700328</v>
      </c>
      <c r="P9" s="11">
        <v>7.4578910227487816</v>
      </c>
      <c r="Q9" s="11">
        <v>3.4486714500658615</v>
      </c>
      <c r="R9" s="11">
        <v>24.466695875103657</v>
      </c>
      <c r="S9" s="11"/>
      <c r="T9" s="11">
        <v>89.351930016284925</v>
      </c>
      <c r="U9" s="11">
        <v>1.8205803939385101</v>
      </c>
      <c r="V9" s="11" t="s">
        <v>12</v>
      </c>
      <c r="W9" s="11">
        <v>3.677268492440021</v>
      </c>
      <c r="X9" s="11">
        <v>5.1501827257057693</v>
      </c>
      <c r="Y9" s="11"/>
      <c r="Z9" s="11">
        <v>81.009478372844143</v>
      </c>
      <c r="AA9" s="11" t="s">
        <v>12</v>
      </c>
      <c r="AB9" s="11" t="s">
        <v>12</v>
      </c>
      <c r="AC9" s="11" t="s">
        <v>12</v>
      </c>
      <c r="AD9" s="11">
        <v>18.990521627155854</v>
      </c>
      <c r="AE9" s="11"/>
      <c r="AF9" s="11">
        <v>89.514677389660619</v>
      </c>
      <c r="AG9" s="11">
        <v>1.6136413732401873</v>
      </c>
      <c r="AH9" s="11">
        <v>1.8005825745042356</v>
      </c>
      <c r="AI9" s="11">
        <v>4.3436379914491283</v>
      </c>
      <c r="AJ9" s="11">
        <v>2.7274603339277981</v>
      </c>
      <c r="AK9" s="11"/>
      <c r="AL9" s="11">
        <v>84.215949025293014</v>
      </c>
      <c r="AM9" s="11">
        <v>3.9738048221312292</v>
      </c>
      <c r="AN9" s="11">
        <v>4.5785755085721087</v>
      </c>
      <c r="AO9" s="11">
        <v>4.0947771077721296</v>
      </c>
      <c r="AP9" s="11">
        <v>3.136891605555709</v>
      </c>
      <c r="AQ9" s="11"/>
    </row>
    <row r="10" spans="1:43" s="12" customFormat="1" ht="20.399999999999999" x14ac:dyDescent="0.3">
      <c r="A10" s="10" t="s">
        <v>13</v>
      </c>
      <c r="B10" s="11">
        <v>96.642808212845239</v>
      </c>
      <c r="C10" s="11">
        <v>2.1079100293096498</v>
      </c>
      <c r="D10" s="11">
        <v>0.89022367470710517</v>
      </c>
      <c r="E10" s="11">
        <v>0.14951858985520775</v>
      </c>
      <c r="F10" s="11">
        <v>0.20953949096544153</v>
      </c>
      <c r="G10" s="11"/>
      <c r="H10" s="11">
        <v>91.480431008242078</v>
      </c>
      <c r="I10" s="11">
        <v>6.0430032096584503</v>
      </c>
      <c r="J10" s="11">
        <v>1.1775269889520967</v>
      </c>
      <c r="K10" s="11">
        <v>0.5853820798582704</v>
      </c>
      <c r="L10" s="11">
        <v>0.71365670831910943</v>
      </c>
      <c r="M10" s="11"/>
      <c r="N10" s="11">
        <v>75.768385080885921</v>
      </c>
      <c r="O10" s="11">
        <v>8.308447851731076</v>
      </c>
      <c r="P10" s="11">
        <v>3.6297922771179603</v>
      </c>
      <c r="Q10" s="11">
        <v>3.8805189051624618</v>
      </c>
      <c r="R10" s="11">
        <v>8.412855875736108</v>
      </c>
      <c r="S10" s="11"/>
      <c r="T10" s="11">
        <v>86.960710631422231</v>
      </c>
      <c r="U10" s="11">
        <v>2.7947879950771894</v>
      </c>
      <c r="V10" s="11">
        <v>1.9852606534729005</v>
      </c>
      <c r="W10" s="11">
        <v>3.127945357808763</v>
      </c>
      <c r="X10" s="11">
        <v>5.1312953327610042</v>
      </c>
      <c r="Y10" s="11"/>
      <c r="Z10" s="13">
        <v>93.969324065579656</v>
      </c>
      <c r="AA10" s="13">
        <v>1.1485868748806605</v>
      </c>
      <c r="AB10" s="13">
        <v>0.80209154364105939</v>
      </c>
      <c r="AC10" s="13">
        <v>1.1700822512160352</v>
      </c>
      <c r="AD10" s="13">
        <v>2.909914896929072</v>
      </c>
      <c r="AE10" s="13"/>
      <c r="AF10" s="13">
        <v>88.042724058825499</v>
      </c>
      <c r="AG10" s="13">
        <v>3.4873500547495913</v>
      </c>
      <c r="AH10" s="13">
        <v>1.9710975809825855</v>
      </c>
      <c r="AI10" s="13">
        <v>3.7442868197437362</v>
      </c>
      <c r="AJ10" s="11">
        <v>2.7545414636566994</v>
      </c>
      <c r="AK10" s="11"/>
      <c r="AL10" s="11">
        <v>92.021338441087167</v>
      </c>
      <c r="AM10" s="11">
        <v>1.8053550194435786</v>
      </c>
      <c r="AN10" s="11">
        <v>1.1285186613337466</v>
      </c>
      <c r="AO10" s="11">
        <v>1.7682368796447281</v>
      </c>
      <c r="AP10" s="11">
        <v>3.2765509890856115</v>
      </c>
      <c r="AQ10" s="11"/>
    </row>
    <row r="11" spans="1:43" s="12" customFormat="1" ht="20.100000000000001" customHeight="1" x14ac:dyDescent="0.3">
      <c r="A11" s="10" t="s">
        <v>14</v>
      </c>
      <c r="B11" s="11">
        <v>97.939777026784029</v>
      </c>
      <c r="C11" s="11">
        <v>2.0602228702274759</v>
      </c>
      <c r="D11" s="11" t="s">
        <v>12</v>
      </c>
      <c r="E11" s="11" t="s">
        <v>12</v>
      </c>
      <c r="F11" s="11" t="s">
        <v>12</v>
      </c>
      <c r="G11" s="11"/>
      <c r="H11" s="11">
        <v>84.610094767898602</v>
      </c>
      <c r="I11" s="11">
        <v>5.8374565445455229</v>
      </c>
      <c r="J11" s="11">
        <v>3.2047084156892858</v>
      </c>
      <c r="K11" s="11">
        <v>2.4104618499295771</v>
      </c>
      <c r="L11" s="11">
        <v>3.9372782902784813</v>
      </c>
      <c r="M11" s="11"/>
      <c r="N11" s="11">
        <v>44.148686628767649</v>
      </c>
      <c r="O11" s="11">
        <v>7.0783941157496963</v>
      </c>
      <c r="P11" s="11">
        <v>8.7215960954750322</v>
      </c>
      <c r="Q11" s="11">
        <v>6.4400711053747592</v>
      </c>
      <c r="R11" s="11">
        <v>33.611251930141265</v>
      </c>
      <c r="S11" s="11"/>
      <c r="T11" s="11">
        <v>70.711658881250187</v>
      </c>
      <c r="U11" s="11">
        <v>5.6128700661861197</v>
      </c>
      <c r="V11" s="11">
        <v>5.9930240805265615</v>
      </c>
      <c r="W11" s="11">
        <v>12.332370754876528</v>
      </c>
      <c r="X11" s="11">
        <v>5.3500762171606056</v>
      </c>
      <c r="Y11" s="11"/>
      <c r="Z11" s="13">
        <v>66.846120372501957</v>
      </c>
      <c r="AA11" s="13">
        <v>6.6744764975092279</v>
      </c>
      <c r="AB11" s="13">
        <v>6.5438100134810133</v>
      </c>
      <c r="AC11" s="13">
        <v>11.35479300358597</v>
      </c>
      <c r="AD11" s="13">
        <v>8.5807852077163371</v>
      </c>
      <c r="AE11" s="13"/>
      <c r="AF11" s="13">
        <v>83.824482591411254</v>
      </c>
      <c r="AG11" s="13">
        <v>3.9325360420086741</v>
      </c>
      <c r="AH11" s="13">
        <v>3.1182846127684716</v>
      </c>
      <c r="AI11" s="13">
        <v>5.1148660685023497</v>
      </c>
      <c r="AJ11" s="11">
        <v>4.0098305924468693</v>
      </c>
      <c r="AK11" s="11"/>
      <c r="AL11" s="11">
        <v>88.28012703563374</v>
      </c>
      <c r="AM11" s="11">
        <v>3.0100053580923132</v>
      </c>
      <c r="AN11" s="11">
        <v>2.0554582090796494</v>
      </c>
      <c r="AO11" s="11">
        <v>3.7056312906213451</v>
      </c>
      <c r="AP11" s="11">
        <v>2.948778040959501</v>
      </c>
      <c r="AQ11" s="11"/>
    </row>
    <row r="12" spans="1:43" s="12" customFormat="1" ht="20.100000000000001" customHeight="1" x14ac:dyDescent="0.3">
      <c r="A12" s="10" t="s">
        <v>15</v>
      </c>
      <c r="B12" s="11">
        <v>94.194542641346928</v>
      </c>
      <c r="C12" s="11">
        <v>5.7728995466229405</v>
      </c>
      <c r="D12" s="11">
        <v>4.9099255332743343E-3</v>
      </c>
      <c r="E12" s="11" t="s">
        <v>12</v>
      </c>
      <c r="F12" s="11">
        <v>2.7647844544578744E-2</v>
      </c>
      <c r="G12" s="11"/>
      <c r="H12" s="11">
        <v>89.341305635886883</v>
      </c>
      <c r="I12" s="11">
        <v>4.1095837400860828</v>
      </c>
      <c r="J12" s="11">
        <v>2.5377385854661831</v>
      </c>
      <c r="K12" s="11">
        <v>1.1001050160006827</v>
      </c>
      <c r="L12" s="11">
        <v>2.9112669682290035</v>
      </c>
      <c r="M12" s="11"/>
      <c r="N12" s="11">
        <v>74.025125692011727</v>
      </c>
      <c r="O12" s="11">
        <v>6.2093546700494739</v>
      </c>
      <c r="P12" s="11">
        <v>3.0656593413463509</v>
      </c>
      <c r="Q12" s="11">
        <v>2.5915110582762027</v>
      </c>
      <c r="R12" s="11">
        <v>14.108349041409443</v>
      </c>
      <c r="S12" s="11"/>
      <c r="T12" s="11">
        <v>87.832805671149373</v>
      </c>
      <c r="U12" s="11">
        <v>0.90887927456428508</v>
      </c>
      <c r="V12" s="11">
        <v>0.57211634975264358</v>
      </c>
      <c r="W12" s="11">
        <v>0.6705052618072509</v>
      </c>
      <c r="X12" s="11">
        <v>10.015690606493759</v>
      </c>
      <c r="Y12" s="11"/>
      <c r="Z12" s="13">
        <v>93.705276258358467</v>
      </c>
      <c r="AA12" s="13">
        <v>1.0407304213413593E-2</v>
      </c>
      <c r="AB12" s="13">
        <v>8.681387021460614E-2</v>
      </c>
      <c r="AC12" s="13">
        <v>0.26306933722801973</v>
      </c>
      <c r="AD12" s="13">
        <v>5.9344191024232256</v>
      </c>
      <c r="AE12" s="13"/>
      <c r="AF12" s="13">
        <v>89.578568945803198</v>
      </c>
      <c r="AG12" s="13">
        <v>1.9772752070827528</v>
      </c>
      <c r="AH12" s="13">
        <v>1.7948216442123692</v>
      </c>
      <c r="AI12" s="13">
        <v>3.8755335362741175</v>
      </c>
      <c r="AJ12" s="11">
        <v>2.7738004284622142</v>
      </c>
      <c r="AK12" s="11"/>
      <c r="AL12" s="11">
        <v>92.002090459736777</v>
      </c>
      <c r="AM12" s="11">
        <v>1.5761924969558816</v>
      </c>
      <c r="AN12" s="11">
        <v>1.5526375706954114</v>
      </c>
      <c r="AO12" s="11">
        <v>2.444971258924205</v>
      </c>
      <c r="AP12" s="11">
        <v>2.4241081208268977</v>
      </c>
      <c r="AQ12" s="11"/>
    </row>
    <row r="13" spans="1:43" s="12" customFormat="1" ht="10.199999999999999" x14ac:dyDescent="0.3">
      <c r="A13" s="10" t="s">
        <v>16</v>
      </c>
      <c r="B13" s="11">
        <v>89.423283569535229</v>
      </c>
      <c r="C13" s="11">
        <v>8.989297167042583</v>
      </c>
      <c r="D13" s="11">
        <v>0.2211011136358475</v>
      </c>
      <c r="E13" s="11">
        <v>0.11552393620175479</v>
      </c>
      <c r="F13" s="11">
        <v>1.25079421358459</v>
      </c>
      <c r="G13" s="11"/>
      <c r="H13" s="11">
        <v>86.859315478808512</v>
      </c>
      <c r="I13" s="11">
        <v>10.162996211668975</v>
      </c>
      <c r="J13" s="11">
        <v>1.0619518949674323</v>
      </c>
      <c r="K13" s="11">
        <v>0.31758872459398085</v>
      </c>
      <c r="L13" s="11">
        <v>1.5981476639507226</v>
      </c>
      <c r="M13" s="11"/>
      <c r="N13" s="11">
        <v>73.121350881825919</v>
      </c>
      <c r="O13" s="11">
        <v>4.7376122923340764</v>
      </c>
      <c r="P13" s="11">
        <v>4.8678874375414232</v>
      </c>
      <c r="Q13" s="11">
        <v>6.337023434898839</v>
      </c>
      <c r="R13" s="11">
        <v>10.936125911940323</v>
      </c>
      <c r="S13" s="11"/>
      <c r="T13" s="11">
        <v>72.552693533797878</v>
      </c>
      <c r="U13" s="11">
        <v>3.1912061825935374</v>
      </c>
      <c r="V13" s="11">
        <v>3.7491108649948623</v>
      </c>
      <c r="W13" s="11">
        <v>6.1196582160482818</v>
      </c>
      <c r="X13" s="11">
        <v>14.387331092945999</v>
      </c>
      <c r="Y13" s="11"/>
      <c r="Z13" s="13">
        <v>95.531119719488316</v>
      </c>
      <c r="AA13" s="13">
        <v>0.7151870838619</v>
      </c>
      <c r="AB13" s="13">
        <v>0.44086438761952224</v>
      </c>
      <c r="AC13" s="13">
        <v>0.79504401827615534</v>
      </c>
      <c r="AD13" s="13">
        <v>2.5177826885919794</v>
      </c>
      <c r="AE13" s="13"/>
      <c r="AF13" s="13">
        <v>87.540094513870514</v>
      </c>
      <c r="AG13" s="13">
        <v>2.0401370233403426</v>
      </c>
      <c r="AH13" s="13">
        <v>2.2000314701460457</v>
      </c>
      <c r="AI13" s="13">
        <v>4.3500242518885095</v>
      </c>
      <c r="AJ13" s="11">
        <v>3.8697127121784343</v>
      </c>
      <c r="AK13" s="11"/>
      <c r="AL13" s="11">
        <v>90.194967573429011</v>
      </c>
      <c r="AM13" s="11">
        <v>1.74417488678664</v>
      </c>
      <c r="AN13" s="11">
        <v>1.7678792973206898</v>
      </c>
      <c r="AO13" s="11">
        <v>2.2383308128366286</v>
      </c>
      <c r="AP13" s="11">
        <v>4.0546474118280162</v>
      </c>
      <c r="AQ13" s="11"/>
    </row>
    <row r="14" spans="1:43" s="12" customFormat="1" ht="20.100000000000001" customHeight="1" x14ac:dyDescent="0.3">
      <c r="A14" s="10" t="s">
        <v>17</v>
      </c>
      <c r="B14" s="11">
        <v>99.392663579532837</v>
      </c>
      <c r="C14" s="11">
        <v>0.60733635826759713</v>
      </c>
      <c r="D14" s="11" t="s">
        <v>12</v>
      </c>
      <c r="E14" s="11" t="s">
        <v>12</v>
      </c>
      <c r="F14" s="11" t="s">
        <v>12</v>
      </c>
      <c r="G14" s="11"/>
      <c r="H14" s="11">
        <v>82.130062123254135</v>
      </c>
      <c r="I14" s="11">
        <v>13.16524264450995</v>
      </c>
      <c r="J14" s="11">
        <v>4.7046951416453799</v>
      </c>
      <c r="K14" s="11" t="s">
        <v>12</v>
      </c>
      <c r="L14" s="11" t="s">
        <v>12</v>
      </c>
      <c r="M14" s="11"/>
      <c r="N14" s="11">
        <v>93.947723615589922</v>
      </c>
      <c r="O14" s="11">
        <v>4.4633443950820677</v>
      </c>
      <c r="P14" s="11">
        <v>1.58893169738708</v>
      </c>
      <c r="Q14" s="11" t="s">
        <v>12</v>
      </c>
      <c r="R14" s="11" t="s">
        <v>12</v>
      </c>
      <c r="S14" s="11"/>
      <c r="T14" s="11">
        <v>72.739862866231547</v>
      </c>
      <c r="U14" s="11">
        <v>14.203237287971216</v>
      </c>
      <c r="V14" s="11">
        <v>13.05680286293412</v>
      </c>
      <c r="W14" s="11" t="s">
        <v>12</v>
      </c>
      <c r="X14" s="11" t="s">
        <v>12</v>
      </c>
      <c r="Y14" s="11"/>
      <c r="Z14" s="13">
        <v>89.461569641754167</v>
      </c>
      <c r="AA14" s="13">
        <v>2.7828713712168005</v>
      </c>
      <c r="AB14" s="13">
        <v>7.7555589870290289</v>
      </c>
      <c r="AC14" s="13" t="s">
        <v>12</v>
      </c>
      <c r="AD14" s="13" t="s">
        <v>12</v>
      </c>
      <c r="AE14" s="13"/>
      <c r="AF14" s="13" t="s">
        <v>12</v>
      </c>
      <c r="AG14" s="13" t="s">
        <v>12</v>
      </c>
      <c r="AH14" s="13" t="s">
        <v>12</v>
      </c>
      <c r="AI14" s="13" t="s">
        <v>12</v>
      </c>
      <c r="AJ14" s="11" t="s">
        <v>12</v>
      </c>
      <c r="AK14" s="11"/>
      <c r="AL14" s="11" t="s">
        <v>12</v>
      </c>
      <c r="AM14" s="11" t="s">
        <v>12</v>
      </c>
      <c r="AN14" s="11" t="s">
        <v>12</v>
      </c>
      <c r="AO14" s="11" t="s">
        <v>12</v>
      </c>
      <c r="AP14" s="11" t="s">
        <v>12</v>
      </c>
      <c r="AQ14" s="11"/>
    </row>
    <row r="15" spans="1:43" s="12" customFormat="1" ht="10.199999999999999" x14ac:dyDescent="0.3">
      <c r="A15" s="10" t="s">
        <v>18</v>
      </c>
      <c r="B15" s="11">
        <v>95.7555435719744</v>
      </c>
      <c r="C15" s="11">
        <v>4.0333883665715646</v>
      </c>
      <c r="D15" s="11">
        <v>0.21106805262145226</v>
      </c>
      <c r="E15" s="11" t="s">
        <v>12</v>
      </c>
      <c r="F15" s="11" t="s">
        <v>12</v>
      </c>
      <c r="G15" s="11"/>
      <c r="H15" s="11">
        <v>94.307191053940656</v>
      </c>
      <c r="I15" s="11">
        <v>2.3665079131293116</v>
      </c>
      <c r="J15" s="11">
        <v>1.212164975118567</v>
      </c>
      <c r="K15" s="11">
        <v>0.14969284955445855</v>
      </c>
      <c r="L15" s="11">
        <v>1.9644431812222169</v>
      </c>
      <c r="M15" s="11"/>
      <c r="N15" s="11">
        <v>84.490165665914091</v>
      </c>
      <c r="O15" s="11">
        <v>4.8166017909334204</v>
      </c>
      <c r="P15" s="11">
        <v>2.8130494292207628</v>
      </c>
      <c r="Q15" s="11">
        <v>3.718492503065808</v>
      </c>
      <c r="R15" s="11">
        <v>4.1616905849164842</v>
      </c>
      <c r="S15" s="11"/>
      <c r="T15" s="11">
        <v>78.405186937801062</v>
      </c>
      <c r="U15" s="11">
        <v>3.7560209539399594</v>
      </c>
      <c r="V15" s="11">
        <v>2.8181909644181791</v>
      </c>
      <c r="W15" s="11">
        <v>4.3501456619630172</v>
      </c>
      <c r="X15" s="11">
        <v>10.670455251221975</v>
      </c>
      <c r="Y15" s="11"/>
      <c r="Z15" s="11">
        <v>98.265352610461349</v>
      </c>
      <c r="AA15" s="11">
        <v>0.2337616621434013</v>
      </c>
      <c r="AB15" s="11">
        <v>0.21835699467123645</v>
      </c>
      <c r="AC15" s="11">
        <v>0.44203410519059971</v>
      </c>
      <c r="AD15" s="11">
        <v>0.8404939444601901</v>
      </c>
      <c r="AE15" s="11"/>
      <c r="AF15" s="11">
        <v>86.024636447852401</v>
      </c>
      <c r="AG15" s="11">
        <v>2.9799329611865426</v>
      </c>
      <c r="AH15" s="11">
        <v>2.6488535278679435</v>
      </c>
      <c r="AI15" s="11">
        <v>4.6108420730570439</v>
      </c>
      <c r="AJ15" s="11">
        <v>3.7357349585933877</v>
      </c>
      <c r="AK15" s="11"/>
      <c r="AL15" s="11">
        <v>92.840863545678616</v>
      </c>
      <c r="AM15" s="11">
        <v>1.4998647810778243</v>
      </c>
      <c r="AN15" s="11">
        <v>1.3974245794620599</v>
      </c>
      <c r="AO15" s="11">
        <v>1.7251300201119781</v>
      </c>
      <c r="AP15" s="11">
        <v>2.5367170637309195</v>
      </c>
      <c r="AQ15" s="11"/>
    </row>
    <row r="16" spans="1:43" s="12" customFormat="1" ht="20.100000000000001" customHeight="1" x14ac:dyDescent="0.3">
      <c r="A16" s="10" t="s">
        <v>19</v>
      </c>
      <c r="B16" s="11">
        <v>100</v>
      </c>
      <c r="C16" s="11" t="s">
        <v>12</v>
      </c>
      <c r="D16" s="11" t="s">
        <v>12</v>
      </c>
      <c r="E16" s="11" t="s">
        <v>12</v>
      </c>
      <c r="F16" s="11" t="s">
        <v>12</v>
      </c>
      <c r="G16" s="11"/>
      <c r="H16" s="11" t="s">
        <v>12</v>
      </c>
      <c r="I16" s="11" t="s">
        <v>12</v>
      </c>
      <c r="J16" s="11" t="s">
        <v>12</v>
      </c>
      <c r="K16" s="11" t="s">
        <v>12</v>
      </c>
      <c r="L16" s="11" t="s">
        <v>12</v>
      </c>
      <c r="M16" s="11"/>
      <c r="N16" s="11">
        <v>76.368907784044268</v>
      </c>
      <c r="O16" s="11">
        <v>11.492052574897652</v>
      </c>
      <c r="P16" s="11">
        <v>2.5427642730309459</v>
      </c>
      <c r="Q16" s="11">
        <v>5.0324411423440925</v>
      </c>
      <c r="R16" s="11">
        <v>4.5638338190870789</v>
      </c>
      <c r="S16" s="11"/>
      <c r="T16" s="11">
        <v>88.977385401132736</v>
      </c>
      <c r="U16" s="11">
        <v>1.9391013801658923</v>
      </c>
      <c r="V16" s="11">
        <v>2.0649291128205447</v>
      </c>
      <c r="W16" s="11">
        <v>3.1945984700021786</v>
      </c>
      <c r="X16" s="11">
        <v>3.8239856135302759</v>
      </c>
      <c r="Y16" s="11"/>
      <c r="Z16" s="11">
        <v>94.085958997317292</v>
      </c>
      <c r="AA16" s="11">
        <v>1.3361021383208058</v>
      </c>
      <c r="AB16" s="11">
        <v>1.185087474893048</v>
      </c>
      <c r="AC16" s="11">
        <v>1.8976006783146375</v>
      </c>
      <c r="AD16" s="11">
        <v>1.4952506333691076</v>
      </c>
      <c r="AE16" s="11"/>
      <c r="AF16" s="11">
        <v>88.274166019637349</v>
      </c>
      <c r="AG16" s="11">
        <v>2.3225697976072635</v>
      </c>
      <c r="AH16" s="11">
        <v>2.4508176129427675</v>
      </c>
      <c r="AI16" s="11">
        <v>4.7339774194515636</v>
      </c>
      <c r="AJ16" s="11">
        <v>2.2184678715964417</v>
      </c>
      <c r="AK16" s="11"/>
      <c r="AL16" s="11">
        <v>86.730095882899576</v>
      </c>
      <c r="AM16" s="11">
        <v>2.5318036755849094</v>
      </c>
      <c r="AN16" s="11">
        <v>1.7348806825835152</v>
      </c>
      <c r="AO16" s="11">
        <v>4.6849323675383321</v>
      </c>
      <c r="AP16" s="11">
        <v>4.3182869461676399</v>
      </c>
      <c r="AQ16" s="11"/>
    </row>
    <row r="17" spans="1:43" s="12" customFormat="1" ht="20.100000000000001" customHeight="1" x14ac:dyDescent="0.3">
      <c r="A17" s="10" t="s">
        <v>20</v>
      </c>
      <c r="B17" s="11">
        <v>100</v>
      </c>
      <c r="C17" s="11" t="s">
        <v>12</v>
      </c>
      <c r="D17" s="11" t="s">
        <v>12</v>
      </c>
      <c r="E17" s="11" t="s">
        <v>12</v>
      </c>
      <c r="F17" s="11" t="s">
        <v>12</v>
      </c>
      <c r="G17" s="11"/>
      <c r="H17" s="11">
        <v>97.907274461533063</v>
      </c>
      <c r="I17" s="11">
        <v>1.7452442584132402</v>
      </c>
      <c r="J17" s="11">
        <v>9.2768468441579613E-2</v>
      </c>
      <c r="K17" s="11">
        <v>0.25471248304962552</v>
      </c>
      <c r="L17" s="11" t="s">
        <v>12</v>
      </c>
      <c r="M17" s="11"/>
      <c r="N17" s="11">
        <v>9.2213947569915913</v>
      </c>
      <c r="O17" s="11">
        <v>8.981451660728732</v>
      </c>
      <c r="P17" s="11">
        <v>4.0091203087893819</v>
      </c>
      <c r="Q17" s="11">
        <v>3.6601405971484313</v>
      </c>
      <c r="R17" s="11">
        <v>74.127891500732261</v>
      </c>
      <c r="S17" s="11"/>
      <c r="T17" s="11">
        <v>27.442696983222625</v>
      </c>
      <c r="U17" s="11" t="s">
        <v>12</v>
      </c>
      <c r="V17" s="11" t="s">
        <v>12</v>
      </c>
      <c r="W17" s="11">
        <v>11.809453794383037</v>
      </c>
      <c r="X17" s="11">
        <v>60.747761703468385</v>
      </c>
      <c r="Y17" s="11"/>
      <c r="Z17" s="11" t="s">
        <v>12</v>
      </c>
      <c r="AA17" s="11" t="s">
        <v>12</v>
      </c>
      <c r="AB17" s="11" t="s">
        <v>12</v>
      </c>
      <c r="AC17" s="11" t="s">
        <v>12</v>
      </c>
      <c r="AD17" s="11" t="s">
        <v>12</v>
      </c>
      <c r="AE17" s="11"/>
      <c r="AF17" s="11">
        <v>93.741395823543911</v>
      </c>
      <c r="AG17" s="11">
        <v>1.4896580174013236</v>
      </c>
      <c r="AH17" s="11">
        <v>1.1974703147993209</v>
      </c>
      <c r="AI17" s="11">
        <v>2.7447091283018485</v>
      </c>
      <c r="AJ17" s="11">
        <v>0.8267664043331201</v>
      </c>
      <c r="AK17" s="11"/>
      <c r="AL17" s="11">
        <v>81.434464973591474</v>
      </c>
      <c r="AM17" s="11">
        <v>4.0874338362239451</v>
      </c>
      <c r="AN17" s="11">
        <v>4.7622329054397792</v>
      </c>
      <c r="AO17" s="11">
        <v>4.2048629004861793</v>
      </c>
      <c r="AP17" s="11">
        <v>5.5110050497514882</v>
      </c>
      <c r="AQ17" s="11"/>
    </row>
    <row r="18" spans="1:43" s="12" customFormat="1" ht="20.100000000000001" customHeight="1" x14ac:dyDescent="0.3">
      <c r="A18" s="10" t="s">
        <v>21</v>
      </c>
      <c r="B18" s="11">
        <v>100</v>
      </c>
      <c r="C18" s="11" t="s">
        <v>12</v>
      </c>
      <c r="D18" s="11" t="s">
        <v>12</v>
      </c>
      <c r="E18" s="11" t="s">
        <v>12</v>
      </c>
      <c r="F18" s="11" t="s">
        <v>12</v>
      </c>
      <c r="G18" s="11"/>
      <c r="H18" s="11" t="s">
        <v>12</v>
      </c>
      <c r="I18" s="11" t="s">
        <v>12</v>
      </c>
      <c r="J18" s="11" t="s">
        <v>12</v>
      </c>
      <c r="K18" s="11" t="s">
        <v>12</v>
      </c>
      <c r="L18" s="11" t="s">
        <v>12</v>
      </c>
      <c r="M18" s="11"/>
      <c r="N18" s="11" t="s">
        <v>12</v>
      </c>
      <c r="O18" s="11" t="s">
        <v>12</v>
      </c>
      <c r="P18" s="11" t="s">
        <v>12</v>
      </c>
      <c r="Q18" s="11" t="s">
        <v>12</v>
      </c>
      <c r="R18" s="11" t="s">
        <v>12</v>
      </c>
      <c r="S18" s="11"/>
      <c r="T18" s="11">
        <v>73.579775696534554</v>
      </c>
      <c r="U18" s="11">
        <v>0.78190943789618816</v>
      </c>
      <c r="V18" s="11">
        <v>4.0096766599969733</v>
      </c>
      <c r="W18" s="11">
        <v>1.3887814638575486</v>
      </c>
      <c r="X18" s="11">
        <v>20.239730634069243</v>
      </c>
      <c r="Y18" s="11"/>
      <c r="Z18" s="11">
        <v>82.099886334208435</v>
      </c>
      <c r="AA18" s="11">
        <v>0.95871590220089842</v>
      </c>
      <c r="AB18" s="11">
        <v>0.42054792183887368</v>
      </c>
      <c r="AC18" s="11">
        <v>2.351393220060384</v>
      </c>
      <c r="AD18" s="11">
        <v>14.169301552398689</v>
      </c>
      <c r="AE18" s="11"/>
      <c r="AF18" s="11">
        <v>83.099503629854738</v>
      </c>
      <c r="AG18" s="11">
        <v>2.854551437746613</v>
      </c>
      <c r="AH18" s="11">
        <v>3.3679706350961096</v>
      </c>
      <c r="AI18" s="11">
        <v>6.1082777643287294</v>
      </c>
      <c r="AJ18" s="11">
        <v>4.5696964476049029</v>
      </c>
      <c r="AK18" s="11"/>
      <c r="AL18" s="11">
        <v>72.354858016891669</v>
      </c>
      <c r="AM18" s="11" t="s">
        <v>12</v>
      </c>
      <c r="AN18" s="11">
        <v>27.643479417436982</v>
      </c>
      <c r="AO18" s="11" t="s">
        <v>12</v>
      </c>
      <c r="AP18" s="11" t="s">
        <v>12</v>
      </c>
      <c r="AQ18" s="11"/>
    </row>
    <row r="19" spans="1:43" s="12" customFormat="1" ht="20.100000000000001" customHeight="1" x14ac:dyDescent="0.3">
      <c r="A19" s="10" t="s">
        <v>22</v>
      </c>
      <c r="B19" s="11">
        <v>87.789138205769078</v>
      </c>
      <c r="C19" s="11">
        <v>9.7070591236174</v>
      </c>
      <c r="D19" s="11" t="s">
        <v>12</v>
      </c>
      <c r="E19" s="11">
        <v>2.5038026453121307</v>
      </c>
      <c r="F19" s="11" t="s">
        <v>12</v>
      </c>
      <c r="G19" s="11"/>
      <c r="H19" s="11">
        <v>80.761978857806795</v>
      </c>
      <c r="I19" s="11">
        <v>8.9610941688568602</v>
      </c>
      <c r="J19" s="11">
        <v>6.2344599410291117</v>
      </c>
      <c r="K19" s="11">
        <v>1.9216559558031416</v>
      </c>
      <c r="L19" s="11">
        <v>2.1208109982710646</v>
      </c>
      <c r="M19" s="11"/>
      <c r="N19" s="11">
        <v>91.042106819397901</v>
      </c>
      <c r="O19" s="11">
        <v>2.6257561555298148</v>
      </c>
      <c r="P19" s="11">
        <v>0.74165994642843269</v>
      </c>
      <c r="Q19" s="11">
        <v>1.9119374371637941</v>
      </c>
      <c r="R19" s="11">
        <v>3.6785394260348778</v>
      </c>
      <c r="S19" s="11"/>
      <c r="T19" s="11">
        <v>92.894593114467142</v>
      </c>
      <c r="U19" s="11" t="s">
        <v>12</v>
      </c>
      <c r="V19" s="11" t="s">
        <v>12</v>
      </c>
      <c r="W19" s="11">
        <v>7.1054068855328518</v>
      </c>
      <c r="X19" s="11" t="s">
        <v>12</v>
      </c>
      <c r="Y19" s="11"/>
      <c r="Z19" s="11">
        <v>100</v>
      </c>
      <c r="AA19" s="11" t="s">
        <v>12</v>
      </c>
      <c r="AB19" s="11" t="s">
        <v>12</v>
      </c>
      <c r="AC19" s="11" t="s">
        <v>12</v>
      </c>
      <c r="AD19" s="11" t="s">
        <v>12</v>
      </c>
      <c r="AE19" s="11"/>
      <c r="AF19" s="11">
        <v>94.158189472820894</v>
      </c>
      <c r="AG19" s="11">
        <v>1.195940171058</v>
      </c>
      <c r="AH19" s="11">
        <v>3.2765170304781939</v>
      </c>
      <c r="AI19" s="11">
        <v>1.1507420616183177</v>
      </c>
      <c r="AJ19" s="11">
        <v>0.21860625092460362</v>
      </c>
      <c r="AK19" s="11"/>
      <c r="AL19" s="11" t="s">
        <v>12</v>
      </c>
      <c r="AM19" s="11" t="s">
        <v>12</v>
      </c>
      <c r="AN19" s="11" t="s">
        <v>12</v>
      </c>
      <c r="AO19" s="11" t="s">
        <v>12</v>
      </c>
      <c r="AP19" s="11" t="s">
        <v>12</v>
      </c>
      <c r="AQ19" s="11"/>
    </row>
    <row r="20" spans="1:43" s="12" customFormat="1" ht="20.100000000000001" customHeight="1" x14ac:dyDescent="0.3">
      <c r="A20" s="10" t="s">
        <v>23</v>
      </c>
      <c r="B20" s="11" t="s">
        <v>12</v>
      </c>
      <c r="C20" s="11" t="s">
        <v>12</v>
      </c>
      <c r="D20" s="11" t="s">
        <v>12</v>
      </c>
      <c r="E20" s="11" t="s">
        <v>12</v>
      </c>
      <c r="F20" s="11" t="s">
        <v>12</v>
      </c>
      <c r="G20" s="11"/>
      <c r="H20" s="11" t="s">
        <v>12</v>
      </c>
      <c r="I20" s="11" t="s">
        <v>12</v>
      </c>
      <c r="J20" s="11" t="s">
        <v>12</v>
      </c>
      <c r="K20" s="11" t="s">
        <v>12</v>
      </c>
      <c r="L20" s="11" t="s">
        <v>12</v>
      </c>
      <c r="M20" s="11"/>
      <c r="N20" s="11" t="s">
        <v>12</v>
      </c>
      <c r="O20" s="11" t="s">
        <v>12</v>
      </c>
      <c r="P20" s="11" t="s">
        <v>12</v>
      </c>
      <c r="Q20" s="11" t="s">
        <v>12</v>
      </c>
      <c r="R20" s="11" t="s">
        <v>12</v>
      </c>
      <c r="S20" s="11"/>
      <c r="T20" s="11" t="s">
        <v>12</v>
      </c>
      <c r="U20" s="11" t="s">
        <v>12</v>
      </c>
      <c r="V20" s="11" t="s">
        <v>12</v>
      </c>
      <c r="W20" s="11" t="s">
        <v>12</v>
      </c>
      <c r="X20" s="11" t="s">
        <v>12</v>
      </c>
      <c r="Y20" s="11"/>
      <c r="Z20" s="11" t="s">
        <v>12</v>
      </c>
      <c r="AA20" s="11" t="s">
        <v>12</v>
      </c>
      <c r="AB20" s="11" t="s">
        <v>12</v>
      </c>
      <c r="AC20" s="11" t="s">
        <v>12</v>
      </c>
      <c r="AD20" s="11" t="s">
        <v>12</v>
      </c>
      <c r="AE20" s="11"/>
      <c r="AF20" s="11">
        <v>83.454611551774775</v>
      </c>
      <c r="AG20" s="11">
        <v>3.6075320593371698</v>
      </c>
      <c r="AH20" s="11">
        <v>3.5585391866969087</v>
      </c>
      <c r="AI20" s="11">
        <v>6.1136979270385057</v>
      </c>
      <c r="AJ20" s="11">
        <v>3.26561899588914</v>
      </c>
      <c r="AK20" s="11"/>
      <c r="AL20" s="11" t="s">
        <v>12</v>
      </c>
      <c r="AM20" s="11" t="s">
        <v>12</v>
      </c>
      <c r="AN20" s="11" t="s">
        <v>12</v>
      </c>
      <c r="AO20" s="11" t="s">
        <v>12</v>
      </c>
      <c r="AP20" s="11" t="s">
        <v>12</v>
      </c>
      <c r="AQ20" s="11"/>
    </row>
    <row r="21" spans="1:43" s="12" customFormat="1" ht="20.100000000000001" customHeight="1" x14ac:dyDescent="0.3">
      <c r="A21" s="14" t="s">
        <v>24</v>
      </c>
      <c r="B21" s="11" t="s">
        <v>12</v>
      </c>
      <c r="C21" s="11" t="s">
        <v>12</v>
      </c>
      <c r="D21" s="11" t="s">
        <v>12</v>
      </c>
      <c r="E21" s="11" t="s">
        <v>12</v>
      </c>
      <c r="F21" s="11" t="s">
        <v>12</v>
      </c>
      <c r="G21" s="11"/>
      <c r="H21" s="11">
        <v>100</v>
      </c>
      <c r="I21" s="11" t="s">
        <v>12</v>
      </c>
      <c r="J21" s="11" t="s">
        <v>12</v>
      </c>
      <c r="K21" s="11" t="s">
        <v>12</v>
      </c>
      <c r="L21" s="11" t="s">
        <v>12</v>
      </c>
      <c r="M21" s="11"/>
      <c r="N21" s="11">
        <v>100</v>
      </c>
      <c r="O21" s="11" t="s">
        <v>12</v>
      </c>
      <c r="P21" s="11" t="s">
        <v>12</v>
      </c>
      <c r="Q21" s="11" t="s">
        <v>12</v>
      </c>
      <c r="R21" s="11" t="s">
        <v>12</v>
      </c>
      <c r="S21" s="11"/>
      <c r="T21" s="11">
        <v>85.331717912470495</v>
      </c>
      <c r="U21" s="11">
        <v>9.6199819772544082</v>
      </c>
      <c r="V21" s="11">
        <v>4.6088249273508115</v>
      </c>
      <c r="W21" s="11">
        <v>0.39538399141163882</v>
      </c>
      <c r="X21" s="11">
        <v>4.4020532551876629E-2</v>
      </c>
      <c r="Y21" s="11"/>
      <c r="Z21" s="11">
        <v>67.290199188319264</v>
      </c>
      <c r="AA21" s="11">
        <v>10.908709241031859</v>
      </c>
      <c r="AB21" s="11">
        <v>11.99328264216075</v>
      </c>
      <c r="AC21" s="11">
        <v>9.8031440966553163</v>
      </c>
      <c r="AD21" s="11" t="s">
        <v>12</v>
      </c>
      <c r="AE21" s="11"/>
      <c r="AF21" s="11">
        <v>69.26772639614893</v>
      </c>
      <c r="AG21" s="11">
        <v>11.969538573257092</v>
      </c>
      <c r="AH21" s="11">
        <v>7.8829159061887824</v>
      </c>
      <c r="AI21" s="11">
        <v>9.5844736253297391</v>
      </c>
      <c r="AJ21" s="11">
        <v>1.2953452020352874</v>
      </c>
      <c r="AK21" s="11"/>
      <c r="AL21" s="11">
        <v>100</v>
      </c>
      <c r="AM21" s="11" t="s">
        <v>12</v>
      </c>
      <c r="AN21" s="11" t="s">
        <v>12</v>
      </c>
      <c r="AO21" s="11" t="s">
        <v>12</v>
      </c>
      <c r="AP21" s="11" t="s">
        <v>12</v>
      </c>
      <c r="AQ21" s="11"/>
    </row>
    <row r="22" spans="1:43" s="12" customFormat="1" ht="20.100000000000001" customHeight="1" x14ac:dyDescent="0.3">
      <c r="A22" s="10" t="s">
        <v>25</v>
      </c>
      <c r="B22" s="11">
        <v>98.399741177870069</v>
      </c>
      <c r="C22" s="11" t="s">
        <v>12</v>
      </c>
      <c r="D22" s="11">
        <v>1.6002587292366925</v>
      </c>
      <c r="E22" s="11" t="s">
        <v>12</v>
      </c>
      <c r="F22" s="11" t="s">
        <v>12</v>
      </c>
      <c r="G22" s="11"/>
      <c r="H22" s="11">
        <v>95.059757951007853</v>
      </c>
      <c r="I22" s="11">
        <v>4.9402419168309111</v>
      </c>
      <c r="J22" s="11" t="s">
        <v>12</v>
      </c>
      <c r="K22" s="11" t="s">
        <v>12</v>
      </c>
      <c r="L22" s="11" t="s">
        <v>12</v>
      </c>
      <c r="M22" s="11"/>
      <c r="N22" s="11">
        <v>100</v>
      </c>
      <c r="O22" s="11" t="s">
        <v>12</v>
      </c>
      <c r="P22" s="11" t="s">
        <v>12</v>
      </c>
      <c r="Q22" s="11" t="s">
        <v>12</v>
      </c>
      <c r="R22" s="11" t="s">
        <v>12</v>
      </c>
      <c r="S22" s="11"/>
      <c r="T22" s="11" t="s">
        <v>12</v>
      </c>
      <c r="U22" s="11" t="s">
        <v>12</v>
      </c>
      <c r="V22" s="11" t="s">
        <v>12</v>
      </c>
      <c r="W22" s="11" t="s">
        <v>12</v>
      </c>
      <c r="X22" s="11" t="s">
        <v>12</v>
      </c>
      <c r="Y22" s="11"/>
      <c r="Z22" s="11" t="s">
        <v>12</v>
      </c>
      <c r="AA22" s="11" t="s">
        <v>12</v>
      </c>
      <c r="AB22" s="11" t="s">
        <v>12</v>
      </c>
      <c r="AC22" s="11" t="s">
        <v>12</v>
      </c>
      <c r="AD22" s="11" t="s">
        <v>12</v>
      </c>
      <c r="AE22" s="11"/>
      <c r="AF22" s="11" t="s">
        <v>12</v>
      </c>
      <c r="AG22" s="11" t="s">
        <v>12</v>
      </c>
      <c r="AH22" s="11" t="s">
        <v>12</v>
      </c>
      <c r="AI22" s="11" t="s">
        <v>12</v>
      </c>
      <c r="AJ22" s="11" t="s">
        <v>12</v>
      </c>
      <c r="AK22" s="11"/>
      <c r="AL22" s="11" t="s">
        <v>12</v>
      </c>
      <c r="AM22" s="11" t="s">
        <v>12</v>
      </c>
      <c r="AN22" s="11" t="s">
        <v>12</v>
      </c>
      <c r="AO22" s="11" t="s">
        <v>12</v>
      </c>
      <c r="AP22" s="11" t="s">
        <v>12</v>
      </c>
      <c r="AQ22" s="11"/>
    </row>
    <row r="23" spans="1:43" s="12" customFormat="1" ht="20.100000000000001" customHeight="1" x14ac:dyDescent="0.3">
      <c r="A23" s="10" t="s">
        <v>26</v>
      </c>
      <c r="B23" s="11">
        <v>100</v>
      </c>
      <c r="C23" s="11" t="s">
        <v>12</v>
      </c>
      <c r="D23" s="11" t="s">
        <v>12</v>
      </c>
      <c r="E23" s="11" t="s">
        <v>12</v>
      </c>
      <c r="F23" s="11" t="s">
        <v>12</v>
      </c>
      <c r="G23" s="11"/>
      <c r="H23" s="11">
        <v>100</v>
      </c>
      <c r="I23" s="11" t="s">
        <v>12</v>
      </c>
      <c r="J23" s="11" t="s">
        <v>12</v>
      </c>
      <c r="K23" s="11" t="s">
        <v>12</v>
      </c>
      <c r="L23" s="11" t="s">
        <v>12</v>
      </c>
      <c r="M23" s="11"/>
      <c r="N23" s="11">
        <v>100</v>
      </c>
      <c r="O23" s="11" t="s">
        <v>12</v>
      </c>
      <c r="P23" s="11" t="s">
        <v>12</v>
      </c>
      <c r="Q23" s="11" t="s">
        <v>12</v>
      </c>
      <c r="R23" s="11" t="s">
        <v>12</v>
      </c>
      <c r="S23" s="11"/>
      <c r="T23" s="11" t="s">
        <v>12</v>
      </c>
      <c r="U23" s="11" t="s">
        <v>12</v>
      </c>
      <c r="V23" s="11" t="s">
        <v>12</v>
      </c>
      <c r="W23" s="11" t="s">
        <v>12</v>
      </c>
      <c r="X23" s="11" t="s">
        <v>12</v>
      </c>
      <c r="Y23" s="11"/>
      <c r="Z23" s="11" t="s">
        <v>12</v>
      </c>
      <c r="AA23" s="11" t="s">
        <v>12</v>
      </c>
      <c r="AB23" s="11" t="s">
        <v>12</v>
      </c>
      <c r="AC23" s="11" t="s">
        <v>12</v>
      </c>
      <c r="AD23" s="11" t="s">
        <v>12</v>
      </c>
      <c r="AE23" s="11"/>
      <c r="AF23" s="11" t="s">
        <v>12</v>
      </c>
      <c r="AG23" s="11" t="s">
        <v>12</v>
      </c>
      <c r="AH23" s="11" t="s">
        <v>12</v>
      </c>
      <c r="AI23" s="11" t="s">
        <v>12</v>
      </c>
      <c r="AJ23" s="11" t="s">
        <v>12</v>
      </c>
      <c r="AK23" s="11"/>
      <c r="AL23" s="11" t="s">
        <v>12</v>
      </c>
      <c r="AM23" s="11" t="s">
        <v>12</v>
      </c>
      <c r="AN23" s="11" t="s">
        <v>12</v>
      </c>
      <c r="AO23" s="11" t="s">
        <v>12</v>
      </c>
      <c r="AP23" s="11" t="s">
        <v>12</v>
      </c>
      <c r="AQ23" s="11"/>
    </row>
    <row r="24" spans="1:43" s="12" customFormat="1" ht="20.100000000000001" customHeight="1" x14ac:dyDescent="0.3">
      <c r="A24" s="10" t="s">
        <v>27</v>
      </c>
      <c r="B24" s="11">
        <v>88.823838567049933</v>
      </c>
      <c r="C24" s="11">
        <v>8.8620206480543349</v>
      </c>
      <c r="D24" s="11" t="s">
        <v>12</v>
      </c>
      <c r="E24" s="11" t="s">
        <v>12</v>
      </c>
      <c r="F24" s="11">
        <v>2.3141406338624657</v>
      </c>
      <c r="G24" s="11"/>
      <c r="H24" s="11">
        <v>99.596452093395072</v>
      </c>
      <c r="I24" s="11" t="s">
        <v>12</v>
      </c>
      <c r="J24" s="11">
        <v>0.40354790660492734</v>
      </c>
      <c r="K24" s="11" t="s">
        <v>12</v>
      </c>
      <c r="L24" s="11" t="s">
        <v>12</v>
      </c>
      <c r="M24" s="11"/>
      <c r="N24" s="11" t="s">
        <v>12</v>
      </c>
      <c r="O24" s="11" t="s">
        <v>12</v>
      </c>
      <c r="P24" s="11" t="s">
        <v>12</v>
      </c>
      <c r="Q24" s="11" t="s">
        <v>12</v>
      </c>
      <c r="R24" s="11" t="s">
        <v>12</v>
      </c>
      <c r="S24" s="11"/>
      <c r="T24" s="11" t="s">
        <v>12</v>
      </c>
      <c r="U24" s="11" t="s">
        <v>12</v>
      </c>
      <c r="V24" s="11" t="s">
        <v>12</v>
      </c>
      <c r="W24" s="11" t="s">
        <v>12</v>
      </c>
      <c r="X24" s="11" t="s">
        <v>12</v>
      </c>
      <c r="Y24" s="11"/>
      <c r="Z24" s="11" t="s">
        <v>12</v>
      </c>
      <c r="AA24" s="11" t="s">
        <v>12</v>
      </c>
      <c r="AB24" s="11" t="s">
        <v>12</v>
      </c>
      <c r="AC24" s="11" t="s">
        <v>12</v>
      </c>
      <c r="AD24" s="11" t="s">
        <v>12</v>
      </c>
      <c r="AE24" s="11"/>
      <c r="AF24" s="11" t="s">
        <v>12</v>
      </c>
      <c r="AG24" s="11" t="s">
        <v>12</v>
      </c>
      <c r="AH24" s="11" t="s">
        <v>12</v>
      </c>
      <c r="AI24" s="11" t="s">
        <v>12</v>
      </c>
      <c r="AJ24" s="11" t="s">
        <v>12</v>
      </c>
      <c r="AK24" s="11"/>
      <c r="AL24" s="11" t="s">
        <v>12</v>
      </c>
      <c r="AM24" s="11" t="s">
        <v>12</v>
      </c>
      <c r="AN24" s="11" t="s">
        <v>12</v>
      </c>
      <c r="AO24" s="11" t="s">
        <v>12</v>
      </c>
      <c r="AP24" s="11" t="s">
        <v>12</v>
      </c>
      <c r="AQ24" s="11"/>
    </row>
    <row r="25" spans="1:43" s="19" customFormat="1" ht="20.25" customHeight="1" x14ac:dyDescent="0.3">
      <c r="A25" s="15" t="s">
        <v>28</v>
      </c>
      <c r="B25" s="16">
        <v>95.044867202020313</v>
      </c>
      <c r="C25" s="16">
        <v>4.027069596333428</v>
      </c>
      <c r="D25" s="16">
        <v>0.45330558427581447</v>
      </c>
      <c r="E25" s="16">
        <v>0.16601766656486913</v>
      </c>
      <c r="F25" s="16">
        <v>0.30873994097703344</v>
      </c>
      <c r="G25" s="16"/>
      <c r="H25" s="16">
        <v>90.197199967083051</v>
      </c>
      <c r="I25" s="16">
        <v>5.9769985041849383</v>
      </c>
      <c r="J25" s="16">
        <v>1.642141818827433</v>
      </c>
      <c r="K25" s="16">
        <v>0.84094626417527618</v>
      </c>
      <c r="L25" s="16">
        <v>1.3427134171039059</v>
      </c>
      <c r="M25" s="16"/>
      <c r="N25" s="16">
        <v>75.647583839664748</v>
      </c>
      <c r="O25" s="16">
        <v>6.9900475209487389</v>
      </c>
      <c r="P25" s="16">
        <v>3.6934280349657915</v>
      </c>
      <c r="Q25" s="16">
        <v>4.3651431945487307</v>
      </c>
      <c r="R25" s="16">
        <v>9.30379736709145</v>
      </c>
      <c r="S25" s="16"/>
      <c r="T25" s="16">
        <v>84.791371883974591</v>
      </c>
      <c r="U25" s="16">
        <v>2.6240415352736366</v>
      </c>
      <c r="V25" s="16">
        <v>2.4742665550828495</v>
      </c>
      <c r="W25" s="16">
        <v>3.8409279368276996</v>
      </c>
      <c r="X25" s="17">
        <v>6.2693919937126958</v>
      </c>
      <c r="Y25" s="17"/>
      <c r="Z25" s="13">
        <v>94.316949032447582</v>
      </c>
      <c r="AA25" s="13">
        <v>1.2139276081475843</v>
      </c>
      <c r="AB25" s="13">
        <v>1.0400212573870551</v>
      </c>
      <c r="AC25" s="13">
        <v>1.6544259634681189</v>
      </c>
      <c r="AD25" s="13">
        <v>1.7746756450075074</v>
      </c>
      <c r="AE25" s="11"/>
      <c r="AF25" s="16">
        <v>87.212754939327937</v>
      </c>
      <c r="AG25" s="16">
        <v>2.9322444866195814</v>
      </c>
      <c r="AH25" s="16">
        <v>2.3223764520352654</v>
      </c>
      <c r="AI25" s="16">
        <v>4.334825944830432</v>
      </c>
      <c r="AJ25" s="16">
        <v>3.1977981098977226</v>
      </c>
      <c r="AK25" s="16"/>
      <c r="AL25" s="16">
        <v>91.757300260516814</v>
      </c>
      <c r="AM25" s="16">
        <v>1.6517288585710956</v>
      </c>
      <c r="AN25" s="16">
        <v>1.5938502932378906</v>
      </c>
      <c r="AO25" s="16">
        <v>1.9986894967889504</v>
      </c>
      <c r="AP25" s="16">
        <v>2.9984310629176814</v>
      </c>
      <c r="AQ25" s="18"/>
    </row>
    <row r="26" spans="1:43" s="21" customFormat="1" ht="2.4" customHeight="1" thickBot="1"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row>
    <row r="27" spans="1:43" s="24" customFormat="1" ht="15.75" customHeight="1" x14ac:dyDescent="0.2">
      <c r="A27" s="22" t="s">
        <v>29</v>
      </c>
      <c r="B27" s="23"/>
      <c r="C27" s="23"/>
      <c r="D27" s="23"/>
      <c r="E27" s="23"/>
      <c r="F27" s="23"/>
      <c r="G27" s="23"/>
      <c r="H27" s="23"/>
    </row>
    <row r="28" spans="1:43" s="24" customFormat="1" ht="12.75" customHeight="1" x14ac:dyDescent="0.2">
      <c r="A28" s="23" t="s">
        <v>30</v>
      </c>
      <c r="B28" s="23"/>
      <c r="C28" s="23"/>
      <c r="D28" s="23"/>
      <c r="E28" s="23"/>
      <c r="F28" s="23"/>
      <c r="G28" s="23"/>
      <c r="H28" s="23"/>
    </row>
    <row r="29" spans="1:43" x14ac:dyDescent="0.25">
      <c r="A29" s="23" t="s">
        <v>31</v>
      </c>
      <c r="B29" s="25"/>
      <c r="C29" s="25"/>
      <c r="D29" s="25"/>
      <c r="E29" s="25"/>
      <c r="F29" s="25"/>
      <c r="G29" s="23"/>
      <c r="H29" s="23"/>
    </row>
    <row r="30" spans="1:43" x14ac:dyDescent="0.25">
      <c r="A30" s="27" t="s">
        <v>34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row>
    <row r="31" spans="1:43"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row>
    <row r="32" spans="1:43" x14ac:dyDescent="0.25">
      <c r="A32" s="26" t="s">
        <v>35</v>
      </c>
    </row>
    <row r="33" spans="1:1" x14ac:dyDescent="0.25">
      <c r="A33" s="26" t="s">
        <v>33</v>
      </c>
    </row>
    <row r="59" spans="2:42" x14ac:dyDescent="0.2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2:42" x14ac:dyDescent="0.2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2:42"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2:42" x14ac:dyDescent="0.2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2:42" x14ac:dyDescent="0.2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2:42" x14ac:dyDescent="0.2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row>
    <row r="65" spans="2:42" x14ac:dyDescent="0.2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row>
    <row r="66" spans="2:42" x14ac:dyDescent="0.2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2:42"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2:42" x14ac:dyDescent="0.2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row>
    <row r="69" spans="2:42" x14ac:dyDescent="0.2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row>
    <row r="70" spans="2:42" x14ac:dyDescent="0.2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row>
    <row r="71" spans="2:42" x14ac:dyDescent="0.2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row>
    <row r="72" spans="2:42" x14ac:dyDescent="0.2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row>
    <row r="73" spans="2:42" x14ac:dyDescent="0.2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row>
    <row r="74" spans="2:42" x14ac:dyDescent="0.2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row>
    <row r="75" spans="2:42" x14ac:dyDescent="0.2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row>
    <row r="76" spans="2:42" x14ac:dyDescent="0.2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row>
  </sheetData>
  <mergeCells count="12">
    <mergeCell ref="A30:AQ31"/>
    <mergeCell ref="AL6:AP6"/>
    <mergeCell ref="A2:AP2"/>
    <mergeCell ref="A3:AP3"/>
    <mergeCell ref="A4:AP4"/>
    <mergeCell ref="A6:A7"/>
    <mergeCell ref="B6:F6"/>
    <mergeCell ref="H6:L6"/>
    <mergeCell ref="N6:R6"/>
    <mergeCell ref="T6:X6"/>
    <mergeCell ref="Z6:AD6"/>
    <mergeCell ref="AF6:AJ6"/>
  </mergeCell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Maritere Ayin Miranda Quispe</dc:creator>
  <cp:lastModifiedBy>Maria Alejandra Colan Lamas</cp:lastModifiedBy>
  <dcterms:created xsi:type="dcterms:W3CDTF">2024-07-22T22:50:15Z</dcterms:created>
  <dcterms:modified xsi:type="dcterms:W3CDTF">2024-07-24T23:02:29Z</dcterms:modified>
</cp:coreProperties>
</file>