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Esteco\Estadística\SEGUROS\Boletines\Reaseguros\2024\2024 12\"/>
    </mc:Choice>
  </mc:AlternateContent>
  <xr:revisionPtr revIDLastSave="0" documentId="8_{A940CE44-3800-4949-A15C-25DEF691EA38}" xr6:coauthVersionLast="47" xr6:coauthVersionMax="47" xr10:uidLastSave="{00000000-0000-0000-0000-000000000000}"/>
  <bookViews>
    <workbookView xWindow="-108" yWindow="-108" windowWidth="23256" windowHeight="14016" xr2:uid="{0B52E57B-6874-4A70-ADCB-F3140481A90D}"/>
  </bookViews>
  <sheets>
    <sheet name="Estructura" sheetId="1" r:id="rId1"/>
    <sheet name="Según riesgo" sheetId="2" r:id="rId2"/>
    <sheet name="Según reasegurador" sheetId="3" r:id="rId3"/>
    <sheet name="Según países" sheetId="4" r:id="rId4"/>
    <sheet name="Según corredor" sheetId="5" r:id="rId5"/>
    <sheet name="Según riesgo y corredor" sheetId="6" r:id="rId6"/>
    <sheet name="Según reasegurador y corredor" sheetId="7" r:id="rId7"/>
  </sheets>
  <externalReferences>
    <externalReference r:id="rId8"/>
    <externalReference r:id="rId9"/>
  </externalReferences>
  <definedNames>
    <definedName name="_xlnm.Print_Area" localSheetId="0">Estructura!#REF!</definedName>
    <definedName name="_xlnm.Print_Area" localSheetId="1">'Según riesgo'!#REF!</definedName>
    <definedName name="ES">[1]Datos!$F$126:$G$145</definedName>
    <definedName name="Fecha">[1]Datos!$D$5</definedName>
    <definedName name="INDICE">[2]!INDICE</definedName>
    <definedName name="Nota">[1]Datos!$C$107</definedName>
    <definedName name="_xlnm.Print_Titles" localSheetId="4">'Según corredor'!#REF!</definedName>
    <definedName name="_xlnm.Print_Titles" localSheetId="2">'Según reasegurador'!#REF!</definedName>
    <definedName name="_xlnm.Print_Titles" localSheetId="6">'Según reasegurador y corredor'!#REF!</definedName>
    <definedName name="_xlnm.Print_Titles" localSheetId="5">'Según riesgo y corredor'!#REF!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7" l="1"/>
  <c r="B2" i="6"/>
  <c r="B2" i="5"/>
  <c r="B2" i="4"/>
  <c r="B2" i="3"/>
  <c r="B2" i="2"/>
</calcChain>
</file>

<file path=xl/sharedStrings.xml><?xml version="1.0" encoding="utf-8"?>
<sst xmlns="http://schemas.openxmlformats.org/spreadsheetml/2006/main" count="823" uniqueCount="354">
  <si>
    <t>Estructura de las Primas Cedidas por Empresa de Seguros</t>
  </si>
  <si>
    <t>Al 31 de diciembre de 2024</t>
  </si>
  <si>
    <t>(En Miles de Dólares Americanos)</t>
  </si>
  <si>
    <t>Empresas</t>
  </si>
  <si>
    <t>Cesiones</t>
  </si>
  <si>
    <t>Total</t>
  </si>
  <si>
    <t>Directas</t>
  </si>
  <si>
    <t>Vía Corredor</t>
  </si>
  <si>
    <t>Avla Peru</t>
  </si>
  <si>
    <t>Cardif</t>
  </si>
  <si>
    <t>Chubb Seguros</t>
  </si>
  <si>
    <t>Crecer Seguros</t>
  </si>
  <si>
    <t>Insur</t>
  </si>
  <si>
    <t>Interseguro</t>
  </si>
  <si>
    <t>La Positiva</t>
  </si>
  <si>
    <t>La Positiva Vida</t>
  </si>
  <si>
    <t>Liberty Seguros</t>
  </si>
  <si>
    <t>Mapfre Peru</t>
  </si>
  <si>
    <t>Ohio National Vida</t>
  </si>
  <si>
    <t>Pacifico Seguros</t>
  </si>
  <si>
    <t xml:space="preserve">Protecta </t>
  </si>
  <si>
    <t>Qualitas</t>
  </si>
  <si>
    <t>Rimac Seguros</t>
  </si>
  <si>
    <t>Secrex</t>
  </si>
  <si>
    <t xml:space="preserve">Vivir Seguros </t>
  </si>
  <si>
    <t>Nota: Información obtenida del Anexo ES-18A de la Res. SBS N° 2982-2010</t>
  </si>
  <si>
    <t>Mediante Resolución SBS N° 8551-2012 (15/11/2012), se autorizó el cambio de denominación social de InVita Seguros de Vida S.A. a Seguros Sura.</t>
  </si>
  <si>
    <t>Mediante Resolución SBS N° 2748-2015 (21/05/2015), se autorizó el cambio de denominación social de Aseguradora Magallanes Perú S.A. a HDI Seguros S.A.</t>
  </si>
  <si>
    <t>Mediante Resolución SBS N° 4961-2016 (14/09/2016), se autorizó el cambio de denominación social de AVAL Perú Compañía de Seguros S.A. a AVLA Perú Compañía de Seguros S.A.</t>
  </si>
  <si>
    <t xml:space="preserve">Mediante Resolución SBS N° 2836-2017 (19/07/2017), se autorizó la fusión por absorción de El Pacífico Vida con El Pacífico Peruano Suiza. A partir del 01.08.2017 esta empresa se denomina Pacífico Compañía de Seguros y Reaseguros. </t>
  </si>
  <si>
    <t xml:space="preserve">Mediante Resolución SBS N° 1170-2018 (27/03/2018), se autorizó la fusión por absorción de Interseguro Compañía de Seguros con Seguros Sura. </t>
  </si>
  <si>
    <t>Mediante Resolución SBS N° 2296-2019 (22/05/2019), se autorizó el cambio de denominación social de HDI Seguros S.A. a Qualitas Compañía de Seguros S.A.</t>
  </si>
  <si>
    <t>Mediante Resolución SBS Nº 1749-2020 (01/07/2020), se autorizó la liquidación voluntaria y posterior inicio del proceso liquidatorio de Rigel Perú S.A.</t>
  </si>
  <si>
    <t>Mediante Resolución SBS Nº 3286-2020 (28/12/2020), se autorizó la liquidación voluntaria y posterior inicio del proceso liquidatorio de Coface Seguros.</t>
  </si>
  <si>
    <t>Mediante Resolución SBS N° 278-2021 (28/01/2021), se autorizó el cambio de denominación social de Compañía de Seguros de Vida Cámara S.A. a Vivir Seguros Compañía de Seguros de Vida S.A.</t>
  </si>
  <si>
    <t>Mediante Resolución SBS N° 1724-2022 (25/05/2022), se autorizó la fusión por absorción de Mapfre Perú Vida Compañía de Seguros y Reaseguros S.A. con Mapfre Perú Compañía de Seguros y Reaseguros S.A., extinguiéndose esta última sin disolverse ni liquidarse, modificándose la denominación social a  Mapfre Perú Compañía de Seguros y Reaseguros. Las cifras de Mapfre Perú consideran los flujos resultantes de la absorción.</t>
  </si>
  <si>
    <t>Primas Cedidas según Riesgos por Empresa de Seguros</t>
  </si>
  <si>
    <t>( En  Miles  de  Dólares  Americanos )</t>
  </si>
  <si>
    <t>Riesgos / Empresas</t>
  </si>
  <si>
    <t>AVLA Perú</t>
  </si>
  <si>
    <t>BNP Paribas Cardif</t>
  </si>
  <si>
    <t>InSur Cía de Seguros</t>
  </si>
  <si>
    <t>Liberty</t>
  </si>
  <si>
    <t>Mapfre Perú</t>
  </si>
  <si>
    <t>Ohio National</t>
  </si>
  <si>
    <t>Pacífico Seguros</t>
  </si>
  <si>
    <t>Protecta</t>
  </si>
  <si>
    <t>Rímac</t>
  </si>
  <si>
    <t>Vivir Seguros</t>
  </si>
  <si>
    <t xml:space="preserve">Total </t>
  </si>
  <si>
    <t xml:space="preserve"> RAMOS GENERALES </t>
  </si>
  <si>
    <t xml:space="preserve">Incendio </t>
  </si>
  <si>
    <t>Líneas Aliadas Incendio</t>
  </si>
  <si>
    <t>Terremoto</t>
  </si>
  <si>
    <t>Lucro Cesante</t>
  </si>
  <si>
    <t>Cristales</t>
  </si>
  <si>
    <t>Transportes</t>
  </si>
  <si>
    <t>Marítimo - Cascos</t>
  </si>
  <si>
    <t>Aviación</t>
  </si>
  <si>
    <t>Vehículos</t>
  </si>
  <si>
    <t>Líneas Aliadas Vehículos</t>
  </si>
  <si>
    <t xml:space="preserve">Todo Riesgo para Contratistas </t>
  </si>
  <si>
    <t>Rotura de Maquinaria</t>
  </si>
  <si>
    <t>Lucro Cesante Rotura de Maquinaria</t>
  </si>
  <si>
    <t xml:space="preserve">Montaje Contra Todo Riesgo </t>
  </si>
  <si>
    <t xml:space="preserve">Todo Riesgo Equipo Electrónico </t>
  </si>
  <si>
    <t xml:space="preserve">Todo Riesgo Equipo para Contratistas </t>
  </si>
  <si>
    <t>Calderas</t>
  </si>
  <si>
    <t>Robo y Asalto</t>
  </si>
  <si>
    <t>Deshonestidad Frente a la Empresa</t>
  </si>
  <si>
    <t xml:space="preserve">Comprensivo Contra Deshonestidad (3D) </t>
  </si>
  <si>
    <t xml:space="preserve">Seguro de Bancos (BBB) </t>
  </si>
  <si>
    <t>Fianzas que garantizan obligaciones crediticias</t>
  </si>
  <si>
    <t>Fianzas que garantizan otras obligaciones</t>
  </si>
  <si>
    <t>Animales</t>
  </si>
  <si>
    <t>Domiciliario</t>
  </si>
  <si>
    <t xml:space="preserve">Responsabilidad Civil </t>
  </si>
  <si>
    <t>Cauciones</t>
  </si>
  <si>
    <t>Crédito Interno</t>
  </si>
  <si>
    <t>Crédito a la Exportación</t>
  </si>
  <si>
    <t>Multiseguros</t>
  </si>
  <si>
    <t>Agricola</t>
  </si>
  <si>
    <t>Miscelaneos</t>
  </si>
  <si>
    <t xml:space="preserve"> ACCIDENTES Y ENFERMEDADES </t>
  </si>
  <si>
    <t>Accidentes Personales</t>
  </si>
  <si>
    <t>Escolares</t>
  </si>
  <si>
    <t>Asistencia Médica</t>
  </si>
  <si>
    <t>Seguro Obligatorio de Accidentes de Tránsito (SOAT)</t>
  </si>
  <si>
    <t xml:space="preserve"> RAMOS DE VIDA</t>
  </si>
  <si>
    <t>Seguros de Vida</t>
  </si>
  <si>
    <t>Vida Individual de Largo Plazo</t>
  </si>
  <si>
    <t>Vida Grupo Particular</t>
  </si>
  <si>
    <t xml:space="preserve">Vida Ley Trabajadores </t>
  </si>
  <si>
    <t xml:space="preserve">Desgravamen </t>
  </si>
  <si>
    <t>Sepelio de Largo Plazo</t>
  </si>
  <si>
    <t>Vida Individual de Corto Plazo</t>
  </si>
  <si>
    <t>Sepelio de Corto Plazo</t>
  </si>
  <si>
    <t>Vida Ley ex-trabajadores</t>
  </si>
  <si>
    <t xml:space="preserve">  Renta Particular</t>
  </si>
  <si>
    <t>Seguro Complementario de Trabajo de Riesgo</t>
  </si>
  <si>
    <t>Seguros del Sistema Privado de Pensiones</t>
  </si>
  <si>
    <t>Renta de Jubilados</t>
  </si>
  <si>
    <t>Seguros Previsionales</t>
  </si>
  <si>
    <t>Seguro de Invalidez, Sobrevivencia y Gastos de Sepelio</t>
  </si>
  <si>
    <t>Pensiones de Invalidez</t>
  </si>
  <si>
    <t>Pensiones de Sobrevivencia</t>
  </si>
  <si>
    <t>Primas estimadas SISCO</t>
  </si>
  <si>
    <t>Primas SISCO</t>
  </si>
  <si>
    <t xml:space="preserve"> TOTAL </t>
  </si>
  <si>
    <t>Nota: Información obtenida del Anexo N° 1 de la Res. SBS N° 282-2003</t>
  </si>
  <si>
    <t>Primas Cedidas a los Principales Reaseguradores por Empresa de Seguros</t>
  </si>
  <si>
    <t>Nº</t>
  </si>
  <si>
    <t>Empresa Reaseguradora</t>
  </si>
  <si>
    <t>País</t>
  </si>
  <si>
    <t>Lloyd's</t>
  </si>
  <si>
    <t>Reino Unido</t>
  </si>
  <si>
    <t>Hannover Rueck SE</t>
  </si>
  <si>
    <t>Alemania</t>
  </si>
  <si>
    <t>Mapfre Re. Cia. de Reaseguros SA</t>
  </si>
  <si>
    <t>España</t>
  </si>
  <si>
    <t>Munich Reinsurance Company</t>
  </si>
  <si>
    <t>Ohio National Seguros de Vida S.A.</t>
  </si>
  <si>
    <t>Chile</t>
  </si>
  <si>
    <t>American International Group U.K. Ltd.</t>
  </si>
  <si>
    <t>Helvetia Swiss Insurance Company Limited</t>
  </si>
  <si>
    <t>Suiza</t>
  </si>
  <si>
    <t>Korean Reinsurance Co.</t>
  </si>
  <si>
    <t>Corea, República de (Sur)</t>
  </si>
  <si>
    <t>Chubb Tempest Reinsurance Ltd</t>
  </si>
  <si>
    <t>Bermudas</t>
  </si>
  <si>
    <t>Everest Reinsurance Co.</t>
  </si>
  <si>
    <t>Estados Unidos de América</t>
  </si>
  <si>
    <t>Swiss Reinsurance America Corporation</t>
  </si>
  <si>
    <t xml:space="preserve">Zurich Insurance Company Limited </t>
  </si>
  <si>
    <t>Liberty Mutual Insurance Company</t>
  </si>
  <si>
    <t>HDI Global SE</t>
  </si>
  <si>
    <t>Swiss Reinsurance Company Ltd.</t>
  </si>
  <si>
    <t>Allianz Global Corporate &amp; Specialty SE</t>
  </si>
  <si>
    <t>Factory Mutual Insurance Co.</t>
  </si>
  <si>
    <t>Reaseguradora Patria S.A.B.</t>
  </si>
  <si>
    <t>México</t>
  </si>
  <si>
    <t>Fidelidade Re</t>
  </si>
  <si>
    <t>Portugal</t>
  </si>
  <si>
    <t>Starr Insurance &amp; Reinsurance Limited</t>
  </si>
  <si>
    <t>Mapfre Perú SA</t>
  </si>
  <si>
    <t>Perú</t>
  </si>
  <si>
    <t>Swiss Life AG</t>
  </si>
  <si>
    <t>Ocean International Reinsurance Company Limited</t>
  </si>
  <si>
    <t>Barbados</t>
  </si>
  <si>
    <t>Chubb Perú S.A. Compañía de Seguros y Reaseguros</t>
  </si>
  <si>
    <t>QBE Europe NV/SA</t>
  </si>
  <si>
    <t>Bélgica</t>
  </si>
  <si>
    <t>Scor Reinsurance Company</t>
  </si>
  <si>
    <t>R+V Versicherung AG</t>
  </si>
  <si>
    <t>RenaissanceRe Europe AG</t>
  </si>
  <si>
    <t>National Union Fire Insurance Co. of Pittsburgh, PA</t>
  </si>
  <si>
    <t>MS Amlin AG</t>
  </si>
  <si>
    <t>Scotia Insurance (Barbados) Ltd.</t>
  </si>
  <si>
    <t>Starr International (Europe) Limited</t>
  </si>
  <si>
    <t>Austral Resseguradora S.A.</t>
  </si>
  <si>
    <t>Brasil</t>
  </si>
  <si>
    <t>Odyssey Reinsurance Company</t>
  </si>
  <si>
    <t>Chubb European Group SE</t>
  </si>
  <si>
    <t>Francia</t>
  </si>
  <si>
    <t>Swiss Re Corporate Solutions America Insurance Corporation</t>
  </si>
  <si>
    <t>IRB-Brasil Resseguros S.A.</t>
  </si>
  <si>
    <t>Partner Reinsurance Europe SE</t>
  </si>
  <si>
    <t>Irlanda</t>
  </si>
  <si>
    <t>AmTrust Europe Limited</t>
  </si>
  <si>
    <t>Solunion Seguros, Compañía Internacional de Seguros y Reaseguros S.A.</t>
  </si>
  <si>
    <t xml:space="preserve">Caisse Centrale de Reassurance </t>
  </si>
  <si>
    <t>Compañía Española de Seguros de Crédito a la Exportación</t>
  </si>
  <si>
    <t>Cardif Colombia Seguros Generales S.A.</t>
  </si>
  <si>
    <t>Colombia</t>
  </si>
  <si>
    <t>Zurich Insurance Europe AG</t>
  </si>
  <si>
    <t>CONVEX Insurance UK Limited</t>
  </si>
  <si>
    <t>Navigators Insurance Company</t>
  </si>
  <si>
    <t>HCC International Insurance Co. PLC</t>
  </si>
  <si>
    <t>Arch Insurance (UK) Ltd</t>
  </si>
  <si>
    <t>RGA Reinsurance Company</t>
  </si>
  <si>
    <t>Best Meridian Insurance Company</t>
  </si>
  <si>
    <t>Hannover Re Bermuda Ltd.</t>
  </si>
  <si>
    <t>Liberty Mutual Insurance Europe SE</t>
  </si>
  <si>
    <t>Luxemburgo</t>
  </si>
  <si>
    <t>Barents Re Reinsurance Company, Inc.</t>
  </si>
  <si>
    <t>Islas Caimán</t>
  </si>
  <si>
    <t>Arch Reinsurance Ltd.</t>
  </si>
  <si>
    <t>China Pacific Property Insurance Company Limited</t>
  </si>
  <si>
    <t>China</t>
  </si>
  <si>
    <t>General Reinsurance AG</t>
  </si>
  <si>
    <t>Transatlantic Reinsurance Company</t>
  </si>
  <si>
    <t>Allianz Global Corporate &amp; Specialty Resseguros Brasil S.A.</t>
  </si>
  <si>
    <t>Chubb INA Overseas Insurance Company Ltd.</t>
  </si>
  <si>
    <t>Royal &amp; Sun Alliance Insurance Limited</t>
  </si>
  <si>
    <t>Endurance Worldwide Insurance Ltd.</t>
  </si>
  <si>
    <t>PICC Property and Casualty Company Limited</t>
  </si>
  <si>
    <t>Generali España S.A.</t>
  </si>
  <si>
    <t>Hamilton Insurance Designated Activity Company</t>
  </si>
  <si>
    <t>XL Insurance Company SE</t>
  </si>
  <si>
    <t>Allianz Global Risks U.S. Insurance Co.</t>
  </si>
  <si>
    <t>AXA XL Insurance Company UK Limited</t>
  </si>
  <si>
    <t>Assicurazioni Generali S.p.A.</t>
  </si>
  <si>
    <t>Italia</t>
  </si>
  <si>
    <t>QBE UK Limited</t>
  </si>
  <si>
    <t>HDI GLOBAL SPECIALTY SE</t>
  </si>
  <si>
    <t>AIG Europe SA</t>
  </si>
  <si>
    <t>Southbridge Compañía de Seguros Generales S.A.</t>
  </si>
  <si>
    <t>SCOR UK Company Ltd.</t>
  </si>
  <si>
    <t>Echo Reinsurance Limited</t>
  </si>
  <si>
    <t>Catlin Re Switzerland Ltd.</t>
  </si>
  <si>
    <t>International General Insurance Co. Ltd.</t>
  </si>
  <si>
    <t>SCOR SE</t>
  </si>
  <si>
    <t>Solen Versicherungen AG</t>
  </si>
  <si>
    <t>Malaysian Reinsurance Berhad</t>
  </si>
  <si>
    <t>Malasia</t>
  </si>
  <si>
    <t>General Insurance Corporation of India</t>
  </si>
  <si>
    <t>India</t>
  </si>
  <si>
    <t>Peak Reinsurance AG</t>
  </si>
  <si>
    <t>Best Meridian International Insurance Company</t>
  </si>
  <si>
    <t>Sukoon Insurance PJSC</t>
  </si>
  <si>
    <t>Emiratos Árabes Unidos</t>
  </si>
  <si>
    <t>STARR EUROPE INSURANCE LIMITED</t>
  </si>
  <si>
    <t>Malta</t>
  </si>
  <si>
    <t>Great Lakes Insurance SE</t>
  </si>
  <si>
    <t>Liberty Specialty Markets Bermuda Limited</t>
  </si>
  <si>
    <t>New Hampshire Insurance Co.</t>
  </si>
  <si>
    <t>Houston Casualty Company</t>
  </si>
  <si>
    <t>Westport Insurance Corp.</t>
  </si>
  <si>
    <t>Deutsche Rueckversicherung AG</t>
  </si>
  <si>
    <t>CCR Re</t>
  </si>
  <si>
    <t>Ping An Property &amp; Casualty Insurance Company Of China, Ltd</t>
  </si>
  <si>
    <t>Chubb Fianzas Monterrey SA</t>
  </si>
  <si>
    <t>Ageas SA/NV</t>
  </si>
  <si>
    <t>AXA XL Reinsurance Ltd.</t>
  </si>
  <si>
    <t>NorthStandard Limited</t>
  </si>
  <si>
    <t>Fidelis Underwriting Limited</t>
  </si>
  <si>
    <t>Active Capital Reinsurance, Ltd.</t>
  </si>
  <si>
    <t>AmFirst Specialty Insurance Company</t>
  </si>
  <si>
    <t>American Home Assurance Co.</t>
  </si>
  <si>
    <t>Otras Empresas de Reaseguros</t>
  </si>
  <si>
    <t>Primas Cedidas por Países y por Empresa de Seguros</t>
  </si>
  <si>
    <t>Otros Países</t>
  </si>
  <si>
    <t>Primas Cedidas por Corredor de Reaseguros y por Empresa de Seguros</t>
  </si>
  <si>
    <t>N° Reg.</t>
  </si>
  <si>
    <t>Corredor de Reaseguros</t>
  </si>
  <si>
    <t>La Postiva Vida</t>
  </si>
  <si>
    <t>CR052</t>
  </si>
  <si>
    <t>CARPENTER MARSH FAC PERU CORREDORES DE REASEGUROS S.A.C.</t>
  </si>
  <si>
    <t>CR042</t>
  </si>
  <si>
    <t>GUY CARPENTER COMPANY PERU CORREDORES DE REASEGUROS S.A.C.</t>
  </si>
  <si>
    <t>CR033</t>
  </si>
  <si>
    <t>AON PERU CORREDORES DE REASEGUROS S.A.</t>
  </si>
  <si>
    <t>CR068</t>
  </si>
  <si>
    <t>INNOVA RE SAC CORREDORES DE REASEGUROS</t>
  </si>
  <si>
    <t>CR060</t>
  </si>
  <si>
    <t>ARTHUR J. GALLAGHER PERU CORREDORES DE REASEGUROS S.A.</t>
  </si>
  <si>
    <t>CR023</t>
  </si>
  <si>
    <t>WILLIS CORREDORES DE REASEGUROS S.A.</t>
  </si>
  <si>
    <t>CR049</t>
  </si>
  <si>
    <t>THB PERU S.A. CORREDORES DE REASEGUROS</t>
  </si>
  <si>
    <t>CR082</t>
  </si>
  <si>
    <t>LOCKTON PERU CORREDORES DE REASEGUROS S.A.C.</t>
  </si>
  <si>
    <t>CR086</t>
  </si>
  <si>
    <t>PRICE FORBES PERU CORREDORES DE REASEGUROS S.A.C.</t>
  </si>
  <si>
    <t>CR078</t>
  </si>
  <si>
    <t>UIB CORREDORES DE REASEGUROS S.A.C.</t>
  </si>
  <si>
    <t>CR080</t>
  </si>
  <si>
    <t>BRG CORREDORES DE REASEGUROS S.A.C.</t>
  </si>
  <si>
    <t>CR076</t>
  </si>
  <si>
    <t>LIMA RE CORREDORES DE REASEGUROS SOCIEDAD ANÓNIMA CERRADA</t>
  </si>
  <si>
    <t>CR073</t>
  </si>
  <si>
    <t>HOWDEN RE CORREDORES DE REASEGUROS S.A.</t>
  </si>
  <si>
    <t>CR072</t>
  </si>
  <si>
    <t>REASESORES S.A. CORREDORES DE REASEGUROS</t>
  </si>
  <si>
    <t>CR053</t>
  </si>
  <si>
    <t>ONEGLOBAL CORREDORES DE REASEGUROS S.A.</t>
  </si>
  <si>
    <t>CR069</t>
  </si>
  <si>
    <t>HOWDEN INSURANCE BROKERS LIMITED</t>
  </si>
  <si>
    <t>CR084</t>
  </si>
  <si>
    <t>BOLEA SAEZ SERVICIOS, S.L.</t>
  </si>
  <si>
    <t>CR063</t>
  </si>
  <si>
    <t>GLOBAL INTERMEDIARIES S.A.</t>
  </si>
  <si>
    <t>CR065</t>
  </si>
  <si>
    <t>LOCKTON COMPANIES LLP</t>
  </si>
  <si>
    <t>CR009</t>
  </si>
  <si>
    <t>WILLIS LIMITED</t>
  </si>
  <si>
    <t>CR007</t>
  </si>
  <si>
    <t>INTACTO S.A. CORREDORES DE REASEGUROS</t>
  </si>
  <si>
    <t>CR077</t>
  </si>
  <si>
    <t>ARDONAGH SPECIALTY LIMITED</t>
  </si>
  <si>
    <t>Primas Cedidas por Empresa de Seguros, Corredor de Reaseguros y Riesgo</t>
  </si>
  <si>
    <t>Empresa de Seguros</t>
  </si>
  <si>
    <t>Primas Cedidas Directas / Vía Corredor</t>
  </si>
  <si>
    <t>Accidentes personales</t>
  </si>
  <si>
    <t>Asistencia medica</t>
  </si>
  <si>
    <t>Aviacion</t>
  </si>
  <si>
    <t>Cauciones (Fianzas)</t>
  </si>
  <si>
    <t>Comprensivo contra deshonestidad (3D)</t>
  </si>
  <si>
    <t>Crédito interno</t>
  </si>
  <si>
    <t>Desgravamen</t>
  </si>
  <si>
    <t>Deshonestidad frente a la empresa</t>
  </si>
  <si>
    <t>Fianzas que garantizan obligaciones financieras</t>
  </si>
  <si>
    <t>Gastos de sepelio</t>
  </si>
  <si>
    <t>Incendio</t>
  </si>
  <si>
    <t>Lineas aliadas de incendio</t>
  </si>
  <si>
    <t>Invalidez</t>
  </si>
  <si>
    <t>Lucro cesante</t>
  </si>
  <si>
    <t>Maritimo cascos</t>
  </si>
  <si>
    <t>Montaje contra todo riesgo</t>
  </si>
  <si>
    <t>Pensiones de invalidez</t>
  </si>
  <si>
    <t>Renta particular</t>
  </si>
  <si>
    <t>Responsabilidad civil</t>
  </si>
  <si>
    <t>Robo y asalto</t>
  </si>
  <si>
    <t>Rotura de maquinaria</t>
  </si>
  <si>
    <t>SOAT</t>
  </si>
  <si>
    <t>Seguro complementario de trabajo de riesgo</t>
  </si>
  <si>
    <t>Seguro de Bancos (BBB)</t>
  </si>
  <si>
    <t>Sepelio de corto plazo</t>
  </si>
  <si>
    <t>Sepelio de largo plazo</t>
  </si>
  <si>
    <t>Todo riesgo equipo electronico</t>
  </si>
  <si>
    <t>Todo riesgo equipo para contratistas</t>
  </si>
  <si>
    <t>Todo riesgo para contratistas</t>
  </si>
  <si>
    <t>Vehiculos</t>
  </si>
  <si>
    <t>Vida Ley Ex-Trabajadores</t>
  </si>
  <si>
    <t>Vida Ley Trabajadores</t>
  </si>
  <si>
    <t>Vida grupo particular</t>
  </si>
  <si>
    <t>Vida individual de corto plazo</t>
  </si>
  <si>
    <t>Vida individual de largo plazo</t>
  </si>
  <si>
    <t>Avla Perú</t>
  </si>
  <si>
    <t>Rímac Seguros</t>
  </si>
  <si>
    <t xml:space="preserve">Secrex </t>
  </si>
  <si>
    <t>Primas Cedidas por Reasegurador y por Corredor de Reaseguros</t>
  </si>
  <si>
    <t>Nombre Reaseguradora</t>
  </si>
  <si>
    <t xml:space="preserve">AON PERU CORREDORES DE REASEGUROS S.A. </t>
  </si>
  <si>
    <t xml:space="preserve">UIB CORREDORES DE REASEGUROS S.A.C. </t>
  </si>
  <si>
    <t>TOTAL</t>
  </si>
  <si>
    <t>HAMILTON INSURANCE DESIGNATED ACTIVITY COMPANY</t>
  </si>
  <si>
    <t>Partner Reinsurance Company Ltd.</t>
  </si>
  <si>
    <t>Aspen Bermuda Limited</t>
  </si>
  <si>
    <t>Aspen Insurance U.K. Ltd.</t>
  </si>
  <si>
    <t>Atradius Crédito y Caución S.A. de Seguros y Reaseguros</t>
  </si>
  <si>
    <t>Mercantil Reaseguradora Internacional, S.A.</t>
  </si>
  <si>
    <t>New India Assurance Company Ltd.</t>
  </si>
  <si>
    <t>International General Insurance Co. (UK) Ltd.</t>
  </si>
  <si>
    <t>Renaissance Reinsurance  Ltd.</t>
  </si>
  <si>
    <t>The Shipowners' Mutual Protection &amp; Indemnity Association (Luxembourg)</t>
  </si>
  <si>
    <t>Lancashire Insurance Co. (UK) Ltd.</t>
  </si>
  <si>
    <t>XL Re Europe SE</t>
  </si>
  <si>
    <t>Credendo</t>
  </si>
  <si>
    <t>Fidelis Insurance Bermuda Limited</t>
  </si>
  <si>
    <t>AXA XL Resseguros S.A.</t>
  </si>
  <si>
    <t>AXIS Re SE</t>
  </si>
  <si>
    <t>Convex Re Limited</t>
  </si>
  <si>
    <t>Otras Empresas de Reaseguro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</si>
</sst>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A\l\ dd\ &quot;de&quot;\ mmmm\ &quot;del&quot;\ yyyy"/>
    <numFmt numFmtId="165" formatCode="_(* #,##0_);_(* \(#,##0\);_(* &quot;-&quot;_);_(@_)"/>
    <numFmt numFmtId="166" formatCode="_(* #\ ###\ ##0___);_(* \(#\ ###\ ##0\)\ ;* &quot;-&quot;???;_(@_)"/>
    <numFmt numFmtId="167" formatCode="_(* #,##0.00_);_(* \(#,##0.00\);_(* &quot;-&quot;??_);_(@_)"/>
    <numFmt numFmtId="168" formatCode="_(* #\ ###\ ##0_____ \ ;_(* \(#\ ###\ ##0\)______;* &quot;-&quot;?????;_(@_)"/>
    <numFmt numFmtId="169" formatCode="_(* #\ ###\ ##0_);_(* \(#\ ###\ ##0\)__;* &quot;-&quot;??;_(@_)"/>
    <numFmt numFmtId="170" formatCode="_(* #\ ###\ ##0_)__\ \ ;_(* \(#\ ###\ ##0\)__\ \ ;* &quot;-&quot;??;_(@_)"/>
    <numFmt numFmtId="171" formatCode="_(* #,##0.00_);_(* \(#,##0.00\);_(* &quot;-&quot;??_);_(\ @_)"/>
    <numFmt numFmtId="172" formatCode="_(* #,##0.00_);_(* \(#,##0.00\);_(* &quot;-&quot;??_);_ @_)"/>
    <numFmt numFmtId="173" formatCode="_-* #,##0\ _€_-;\-* #,##0\ _€_-;_-* &quot;-&quot;??\ _€_-;_-@_-"/>
    <numFmt numFmtId="174" formatCode="_ * #\ ###\ ##0_ ;_(* \(#\ ###\ ##0\)_ ;_ * &quot;-&quot;_ ;_ @_ "/>
    <numFmt numFmtId="175" formatCode="_(* #\ ###\ ##0_);_(* \(#\ ###\ ##0\);_(* &quot;-&quot;_);_(@_)"/>
  </numFmts>
  <fonts count="34" x14ac:knownFonts="1">
    <font>
      <sz val="10"/>
      <name val="Arial"/>
      <family val="2"/>
    </font>
    <font>
      <sz val="10"/>
      <name val="Arial"/>
      <family val="2"/>
    </font>
    <font>
      <sz val="21.5"/>
      <name val="Times New Roman"/>
      <family val="1"/>
    </font>
    <font>
      <sz val="28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9.5"/>
      <name val="Arial"/>
      <family val="2"/>
    </font>
    <font>
      <sz val="10"/>
      <name val="Arial Narrow"/>
      <family val="2"/>
    </font>
    <font>
      <sz val="13"/>
      <name val="Times New Roman"/>
      <family val="1"/>
    </font>
    <font>
      <sz val="9.5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.5"/>
      <name val="Arial Narrow"/>
      <family val="2"/>
    </font>
    <font>
      <sz val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7"/>
      <name val="Times New Roman"/>
      <family val="1"/>
    </font>
    <font>
      <sz val="14"/>
      <name val="Times New Roman"/>
      <family val="1"/>
    </font>
    <font>
      <sz val="11"/>
      <name val="Arial Narrow"/>
      <family val="2"/>
    </font>
    <font>
      <b/>
      <sz val="10"/>
      <name val="Arial"/>
      <family val="2"/>
    </font>
    <font>
      <b/>
      <sz val="10.5"/>
      <name val="Arial Narrow"/>
      <family val="2"/>
    </font>
    <font>
      <sz val="10.5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"/>
      <family val="2"/>
    </font>
    <font>
      <sz val="26"/>
      <name val="Times New Roman"/>
      <family val="1"/>
    </font>
    <font>
      <b/>
      <sz val="16.5"/>
      <name val="Times New Roman"/>
      <family val="1"/>
    </font>
    <font>
      <sz val="16.5"/>
      <name val="Arial"/>
      <family val="2"/>
    </font>
    <font>
      <sz val="15.5"/>
      <name val="Times New Roman"/>
      <family val="1"/>
    </font>
    <font>
      <sz val="24"/>
      <name val="Times New Roman"/>
      <family val="1"/>
    </font>
    <font>
      <sz val="22"/>
      <name val="Times New Roman"/>
      <family val="1"/>
    </font>
    <font>
      <sz val="15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8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</cellStyleXfs>
  <cellXfs count="111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7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indent="1"/>
    </xf>
    <xf numFmtId="166" fontId="11" fillId="0" borderId="0" xfId="2" applyNumberFormat="1" applyFont="1" applyFill="1" applyBorder="1" applyAlignment="1"/>
    <xf numFmtId="2" fontId="9" fillId="0" borderId="0" xfId="0" applyNumberFormat="1" applyFont="1"/>
    <xf numFmtId="2" fontId="12" fillId="0" borderId="0" xfId="0" applyNumberFormat="1" applyFont="1" applyAlignment="1">
      <alignment horizontal="center"/>
    </xf>
    <xf numFmtId="2" fontId="13" fillId="0" borderId="3" xfId="0" applyNumberFormat="1" applyFont="1" applyBorder="1" applyAlignment="1">
      <alignment horizontal="left" vertical="center"/>
    </xf>
    <xf numFmtId="166" fontId="14" fillId="0" borderId="3" xfId="2" applyNumberFormat="1" applyFont="1" applyFill="1" applyBorder="1" applyAlignment="1"/>
    <xf numFmtId="2" fontId="13" fillId="0" borderId="0" xfId="0" applyNumberFormat="1" applyFont="1" applyAlignment="1">
      <alignment horizontal="left" vertical="center"/>
    </xf>
    <xf numFmtId="166" fontId="14" fillId="0" borderId="0" xfId="2" applyNumberFormat="1" applyFont="1" applyFill="1" applyBorder="1" applyAlignment="1"/>
    <xf numFmtId="0" fontId="15" fillId="0" borderId="0" xfId="0" applyFont="1"/>
    <xf numFmtId="0" fontId="16" fillId="0" borderId="0" xfId="3" applyFont="1" applyBorder="1" applyAlignment="1">
      <alignment horizontal="center"/>
    </xf>
    <xf numFmtId="1" fontId="9" fillId="0" borderId="0" xfId="0" applyNumberFormat="1" applyFont="1"/>
    <xf numFmtId="0" fontId="12" fillId="0" borderId="0" xfId="0" applyFont="1"/>
    <xf numFmtId="0" fontId="9" fillId="0" borderId="0" xfId="0" applyFont="1" applyAlignment="1">
      <alignment horizontal="left" vertical="center" wrapText="1"/>
    </xf>
    <xf numFmtId="0" fontId="17" fillId="0" borderId="0" xfId="0" applyFont="1"/>
    <xf numFmtId="168" fontId="0" fillId="0" borderId="0" xfId="0" applyNumberFormat="1"/>
    <xf numFmtId="169" fontId="17" fillId="0" borderId="0" xfId="0" applyNumberFormat="1" applyFont="1" applyAlignment="1">
      <alignment horizontal="right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 vertical="center"/>
    </xf>
    <xf numFmtId="164" fontId="18" fillId="0" borderId="0" xfId="0" applyNumberFormat="1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19" fillId="0" borderId="0" xfId="0" applyFont="1" applyAlignment="1">
      <alignment horizontal="left"/>
    </xf>
    <xf numFmtId="17" fontId="20" fillId="0" borderId="4" xfId="0" applyNumberFormat="1" applyFont="1" applyBorder="1" applyAlignment="1">
      <alignment horizontal="centerContinuous" vertical="top"/>
    </xf>
    <xf numFmtId="17" fontId="20" fillId="0" borderId="0" xfId="0" applyNumberFormat="1" applyFont="1" applyAlignment="1">
      <alignment horizontal="centerContinuous" vertical="top"/>
    </xf>
    <xf numFmtId="0" fontId="20" fillId="0" borderId="0" xfId="0" applyFont="1" applyAlignment="1">
      <alignment horizontal="centerContinuous" vertical="top"/>
    </xf>
    <xf numFmtId="0" fontId="1" fillId="0" borderId="0" xfId="0" applyFont="1"/>
    <xf numFmtId="0" fontId="9" fillId="0" borderId="5" xfId="0" applyFont="1" applyBorder="1" applyAlignment="1">
      <alignment horizontal="center" vertical="center" wrapText="1"/>
    </xf>
    <xf numFmtId="0" fontId="21" fillId="0" borderId="0" xfId="0" applyFont="1"/>
    <xf numFmtId="0" fontId="12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170" fontId="22" fillId="2" borderId="0" xfId="4" applyNumberFormat="1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0" applyFont="1" applyAlignment="1">
      <alignment vertical="center"/>
    </xf>
    <xf numFmtId="171" fontId="23" fillId="0" borderId="0" xfId="6" applyNumberFormat="1" applyFont="1" applyAlignment="1">
      <alignment horizontal="left" vertical="center"/>
    </xf>
    <xf numFmtId="170" fontId="23" fillId="0" borderId="0" xfId="4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71" fontId="23" fillId="2" borderId="0" xfId="6" applyNumberFormat="1" applyFont="1" applyFill="1" applyAlignment="1">
      <alignment horizontal="left" vertical="center"/>
    </xf>
    <xf numFmtId="170" fontId="23" fillId="2" borderId="0" xfId="4" applyNumberFormat="1" applyFont="1" applyFill="1" applyBorder="1" applyAlignment="1">
      <alignment vertical="center"/>
    </xf>
    <xf numFmtId="0" fontId="22" fillId="2" borderId="0" xfId="6" applyFont="1" applyFill="1" applyAlignment="1">
      <alignment vertical="center"/>
    </xf>
    <xf numFmtId="0" fontId="22" fillId="0" borderId="0" xfId="6" applyFont="1" applyAlignment="1">
      <alignment vertical="center"/>
    </xf>
    <xf numFmtId="170" fontId="22" fillId="0" borderId="0" xfId="4" applyNumberFormat="1" applyFont="1" applyFill="1" applyBorder="1" applyAlignment="1">
      <alignment vertical="center"/>
    </xf>
    <xf numFmtId="171" fontId="22" fillId="2" borderId="0" xfId="6" applyNumberFormat="1" applyFont="1" applyFill="1" applyAlignment="1">
      <alignment horizontal="left" vertical="center"/>
    </xf>
    <xf numFmtId="172" fontId="23" fillId="2" borderId="0" xfId="6" applyNumberFormat="1" applyFont="1" applyFill="1" applyAlignment="1">
      <alignment horizontal="left" vertical="center"/>
    </xf>
    <xf numFmtId="0" fontId="22" fillId="0" borderId="0" xfId="6" applyFont="1" applyAlignment="1">
      <alignment horizontal="left" vertical="center"/>
    </xf>
    <xf numFmtId="172" fontId="23" fillId="0" borderId="0" xfId="6" applyNumberFormat="1" applyFont="1" applyAlignment="1">
      <alignment horizontal="left" vertical="center" indent="1"/>
    </xf>
    <xf numFmtId="0" fontId="22" fillId="0" borderId="0" xfId="0" applyFont="1" applyAlignment="1">
      <alignment vertical="center"/>
    </xf>
    <xf numFmtId="173" fontId="24" fillId="0" borderId="0" xfId="1" applyNumberFormat="1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/>
    </xf>
    <xf numFmtId="174" fontId="25" fillId="0" borderId="4" xfId="4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26" fillId="0" borderId="0" xfId="0" applyFont="1"/>
    <xf numFmtId="170" fontId="26" fillId="0" borderId="0" xfId="0" applyNumberFormat="1" applyFont="1"/>
    <xf numFmtId="0" fontId="27" fillId="0" borderId="0" xfId="0" applyFont="1" applyAlignment="1">
      <alignment horizontal="centerContinuous"/>
    </xf>
    <xf numFmtId="0" fontId="27" fillId="0" borderId="0" xfId="0" applyFont="1"/>
    <xf numFmtId="0" fontId="27" fillId="0" borderId="0" xfId="0" applyFont="1" applyAlignment="1">
      <alignment horizontal="center"/>
    </xf>
    <xf numFmtId="164" fontId="28" fillId="0" borderId="0" xfId="0" applyNumberFormat="1" applyFont="1" applyAlignment="1">
      <alignment horizontal="centerContinuous"/>
    </xf>
    <xf numFmtId="164" fontId="29" fillId="0" borderId="0" xfId="0" applyNumberFormat="1" applyFont="1" applyAlignment="1">
      <alignment horizontal="centerContinuous"/>
    </xf>
    <xf numFmtId="0" fontId="28" fillId="0" borderId="0" xfId="0" applyFont="1"/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Continuous"/>
    </xf>
    <xf numFmtId="0" fontId="30" fillId="0" borderId="0" xfId="0" applyFont="1"/>
    <xf numFmtId="0" fontId="30" fillId="0" borderId="0" xfId="0" applyFont="1" applyAlignment="1">
      <alignment horizontal="center"/>
    </xf>
    <xf numFmtId="17" fontId="6" fillId="0" borderId="4" xfId="0" applyNumberFormat="1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175" fontId="17" fillId="3" borderId="0" xfId="4" applyNumberFormat="1" applyFont="1" applyFill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75" fontId="17" fillId="0" borderId="0" xfId="4" applyNumberFormat="1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175" fontId="17" fillId="3" borderId="0" xfId="4" applyNumberFormat="1" applyFont="1" applyFill="1" applyBorder="1" applyAlignment="1">
      <alignment horizontal="left" vertical="center"/>
    </xf>
    <xf numFmtId="175" fontId="17" fillId="0" borderId="0" xfId="0" applyNumberFormat="1" applyFont="1" applyAlignment="1">
      <alignment horizontal="left" vertical="center"/>
    </xf>
    <xf numFmtId="175" fontId="17" fillId="3" borderId="0" xfId="0" applyNumberFormat="1" applyFont="1" applyFill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175" fontId="16" fillId="0" borderId="7" xfId="0" applyNumberFormat="1" applyFont="1" applyBorder="1" applyAlignment="1">
      <alignment horizontal="left" vertical="center"/>
    </xf>
    <xf numFmtId="0" fontId="24" fillId="0" borderId="0" xfId="0" applyFont="1"/>
    <xf numFmtId="0" fontId="9" fillId="0" borderId="0" xfId="0" applyFont="1" applyAlignment="1">
      <alignment horizontal="left" vertical="center"/>
    </xf>
    <xf numFmtId="175" fontId="9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centerContinuous"/>
    </xf>
    <xf numFmtId="0" fontId="1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32" fillId="0" borderId="0" xfId="0" applyFont="1" applyAlignment="1">
      <alignment horizontal="centerContinuous"/>
    </xf>
    <xf numFmtId="0" fontId="33" fillId="0" borderId="0" xfId="0" applyFont="1" applyAlignment="1">
      <alignment horizontal="centerContinuous"/>
    </xf>
    <xf numFmtId="17" fontId="6" fillId="0" borderId="0" xfId="0" applyNumberFormat="1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 vertical="center" wrapText="1" shrinkToFit="1"/>
    </xf>
    <xf numFmtId="0" fontId="16" fillId="0" borderId="7" xfId="0" applyFont="1" applyBorder="1" applyAlignment="1">
      <alignment horizontal="center" vertical="center"/>
    </xf>
    <xf numFmtId="175" fontId="16" fillId="0" borderId="7" xfId="4" applyNumberFormat="1" applyFont="1" applyFill="1" applyBorder="1" applyAlignment="1">
      <alignment horizontal="left" vertical="center"/>
    </xf>
    <xf numFmtId="0" fontId="9" fillId="0" borderId="0" xfId="7" applyFont="1"/>
  </cellXfs>
  <cellStyles count="8">
    <cellStyle name="Millares" xfId="1" builtinId="3"/>
    <cellStyle name="Millares [0] 2" xfId="4" xr:uid="{6B2B5EB6-3CEC-4DCE-829E-3B5DE5DC2582}"/>
    <cellStyle name="Millares [0]_ForCua_RankEstr" xfId="3" xr:uid="{0834825E-640F-46CF-92B1-53AF27604318}"/>
    <cellStyle name="Millares [0]_S0201" xfId="2" xr:uid="{4CB597AC-BE52-44F5-994D-FC176D4DBDCB}"/>
    <cellStyle name="Millares_Pc_xramos_reaseg_0302_PUB" xfId="5" xr:uid="{FACB2DBF-C379-4386-A17A-301B4B93B85D}"/>
    <cellStyle name="Normal" xfId="0" builtinId="0"/>
    <cellStyle name="Normal 2" xfId="7" xr:uid="{D314FECE-B9FC-4C9F-A2C6-E9B3C92FC8A7}"/>
    <cellStyle name="Normal_C09 App_psn1" xfId="6" xr:uid="{8A599EC1-67FD-4BD8-831A-1EB38C58C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frisancho\OneDrive%20-%20SBS\Escritorio\BE%20Boletin_prueba.xlsm" TargetMode="External"/><Relationship Id="rId1" Type="http://schemas.openxmlformats.org/officeDocument/2006/relationships/externalLinkPath" Target="file:///C:\Users\jfrisancho\OneDrive%20-%20SBS\Escritorio\BE%20Boletin_prueb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"/>
      <sheetName val="Datos"/>
      <sheetName val="Verificador"/>
      <sheetName val="Carátula"/>
      <sheetName val="Indice"/>
      <sheetName val="P001"/>
      <sheetName val="P002"/>
      <sheetName val="P003"/>
      <sheetName val="P004"/>
      <sheetName val="P005"/>
      <sheetName val="P006"/>
      <sheetName val="P007"/>
      <sheetName val="P008"/>
      <sheetName val="P009"/>
      <sheetName val="P010"/>
      <sheetName val="RAN"/>
      <sheetName val="P011"/>
      <sheetName val="P012"/>
      <sheetName val="P013"/>
      <sheetName val="SRAN"/>
      <sheetName val="P014"/>
      <sheetName val="P015"/>
      <sheetName val="P016"/>
      <sheetName val="P017"/>
      <sheetName val="P018"/>
      <sheetName val="P019"/>
      <sheetName val="P020"/>
      <sheetName val="P021"/>
      <sheetName val="P022"/>
      <sheetName val="P023"/>
      <sheetName val="P024"/>
      <sheetName val="P025"/>
      <sheetName val="P026"/>
      <sheetName val="P027"/>
      <sheetName val="P028"/>
      <sheetName val="P029"/>
      <sheetName val="P030"/>
      <sheetName val="P031"/>
      <sheetName val="P032"/>
      <sheetName val="P033"/>
      <sheetName val="P034"/>
      <sheetName val="P035"/>
      <sheetName val="P036"/>
      <sheetName val="P037"/>
      <sheetName val="P038"/>
      <sheetName val="P039"/>
      <sheetName val="P040"/>
      <sheetName val="P041"/>
      <sheetName val="P042"/>
      <sheetName val="P043"/>
      <sheetName val="P044"/>
      <sheetName val="P045"/>
      <sheetName val="P046"/>
      <sheetName val="P047"/>
      <sheetName val="CT01"/>
      <sheetName val="CT02"/>
      <sheetName val="CT03"/>
      <sheetName val="CT04"/>
      <sheetName val="CT05"/>
      <sheetName val="CT06"/>
      <sheetName val="CT07"/>
      <sheetName val="CT08"/>
      <sheetName val="CT09"/>
      <sheetName val="CT10"/>
      <sheetName val="CT11"/>
      <sheetName val="CT11a"/>
      <sheetName val="CT12"/>
      <sheetName val="CT13"/>
      <sheetName val="CT13a"/>
      <sheetName val="CT14"/>
      <sheetName val="CT15"/>
      <sheetName val="CT16"/>
      <sheetName val="CT17"/>
      <sheetName val="IA01"/>
      <sheetName val="IA02"/>
      <sheetName val="IA03"/>
      <sheetName val="IA04"/>
      <sheetName val="IA05"/>
    </sheetNames>
    <sheetDataSet>
      <sheetData sheetId="0"/>
      <sheetData sheetId="1">
        <row r="5">
          <cell r="D5">
            <v>45657</v>
          </cell>
        </row>
        <row r="126">
          <cell r="F126">
            <v>203</v>
          </cell>
          <cell r="G126" t="str">
            <v>ACE</v>
          </cell>
        </row>
        <row r="127">
          <cell r="F127">
            <v>44</v>
          </cell>
          <cell r="G127" t="str">
            <v>El Pacífico Peruano</v>
          </cell>
        </row>
        <row r="128">
          <cell r="F128">
            <v>200</v>
          </cell>
          <cell r="G128" t="str">
            <v>El Pacífico Vida</v>
          </cell>
        </row>
        <row r="129">
          <cell r="F129">
            <v>71</v>
          </cell>
          <cell r="G129" t="str">
            <v>Latina</v>
          </cell>
        </row>
        <row r="130">
          <cell r="F130">
            <v>202</v>
          </cell>
          <cell r="G130" t="str">
            <v>Interseguro</v>
          </cell>
        </row>
        <row r="131">
          <cell r="F131">
            <v>205</v>
          </cell>
          <cell r="G131" t="str">
            <v>InVita</v>
          </cell>
        </row>
        <row r="132">
          <cell r="F132">
            <v>41</v>
          </cell>
          <cell r="G132" t="str">
            <v>La Positiva</v>
          </cell>
        </row>
        <row r="133">
          <cell r="F133">
            <v>40</v>
          </cell>
          <cell r="G133" t="str">
            <v>La Real</v>
          </cell>
        </row>
        <row r="134">
          <cell r="F134">
            <v>39</v>
          </cell>
          <cell r="G134" t="str">
            <v>La Vitalicia</v>
          </cell>
        </row>
        <row r="135">
          <cell r="F135">
            <v>74</v>
          </cell>
          <cell r="G135" t="str">
            <v>Mapfre Perú</v>
          </cell>
        </row>
        <row r="136">
          <cell r="F136">
            <v>204</v>
          </cell>
          <cell r="G136" t="str">
            <v>Mapfre Perú Vida</v>
          </cell>
        </row>
        <row r="137">
          <cell r="F137">
            <v>37</v>
          </cell>
          <cell r="G137" t="str">
            <v>Popular y Porvenir</v>
          </cell>
        </row>
        <row r="138">
          <cell r="F138">
            <v>50</v>
          </cell>
          <cell r="G138" t="str">
            <v>Rímac</v>
          </cell>
        </row>
        <row r="139">
          <cell r="F139">
            <v>208</v>
          </cell>
          <cell r="G139" t="str">
            <v>Cardif</v>
          </cell>
        </row>
        <row r="140">
          <cell r="F140">
            <v>206</v>
          </cell>
          <cell r="G140" t="str">
            <v>Royal &amp; Sun Vida</v>
          </cell>
        </row>
        <row r="141">
          <cell r="F141">
            <v>201</v>
          </cell>
          <cell r="G141" t="str">
            <v>Santander Vida</v>
          </cell>
        </row>
        <row r="142">
          <cell r="F142">
            <v>45</v>
          </cell>
          <cell r="G142" t="str">
            <v>Secrex</v>
          </cell>
        </row>
        <row r="143">
          <cell r="F143">
            <v>28</v>
          </cell>
          <cell r="G143" t="str">
            <v>Latina Holding</v>
          </cell>
        </row>
        <row r="144">
          <cell r="F144">
            <v>59</v>
          </cell>
          <cell r="G144" t="str">
            <v>Wiese Aetna</v>
          </cell>
        </row>
        <row r="145">
          <cell r="F145">
            <v>207</v>
          </cell>
          <cell r="G145" t="str">
            <v>La Positiva Vida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">
          <cell r="A2" t="str">
            <v>Al 31 de diciembre de 2024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940D-B36D-47D8-B960-B87175E1255C}">
  <sheetPr codeName="Hoja64"/>
  <dimension ref="A1:FN97"/>
  <sheetViews>
    <sheetView tabSelected="1" zoomScale="85" zoomScaleNormal="100" workbookViewId="0"/>
  </sheetViews>
  <sheetFormatPr baseColWidth="10" defaultColWidth="11.44140625" defaultRowHeight="13.8" x14ac:dyDescent="0.3"/>
  <cols>
    <col min="1" max="1" width="31" style="12" customWidth="1"/>
    <col min="2" max="4" width="25.6640625" style="12" customWidth="1"/>
    <col min="5" max="6" width="11.44140625" style="12"/>
    <col min="7" max="7" width="11.6640625" style="12" bestFit="1" customWidth="1"/>
    <col min="8" max="9" width="11.44140625" style="12"/>
    <col min="10" max="10" width="12.6640625" style="12" customWidth="1"/>
    <col min="11" max="16384" width="11.44140625" style="12"/>
  </cols>
  <sheetData>
    <row r="1" spans="1:159" s="2" customFormat="1" ht="27" customHeight="1" x14ac:dyDescent="0.6">
      <c r="A1" s="1" t="s">
        <v>0</v>
      </c>
      <c r="B1" s="1"/>
      <c r="C1" s="1"/>
      <c r="D1" s="1"/>
      <c r="J1" s="3"/>
    </row>
    <row r="2" spans="1:159" s="5" customFormat="1" ht="20.399999999999999" x14ac:dyDescent="0.35">
      <c r="A2" s="4" t="s">
        <v>1</v>
      </c>
      <c r="B2" s="4"/>
      <c r="C2" s="4"/>
      <c r="D2" s="4"/>
      <c r="J2" s="6"/>
    </row>
    <row r="3" spans="1:159" s="5" customFormat="1" ht="18.75" customHeight="1" x14ac:dyDescent="0.35">
      <c r="A3" s="7" t="s">
        <v>2</v>
      </c>
      <c r="B3" s="7"/>
      <c r="C3" s="7"/>
      <c r="D3" s="7"/>
      <c r="J3" s="6"/>
    </row>
    <row r="4" spans="1:159" s="9" customFormat="1" ht="11.25" customHeight="1" thickBot="1" x14ac:dyDescent="0.45">
      <c r="A4" s="8"/>
      <c r="B4" s="8"/>
      <c r="C4" s="8"/>
      <c r="D4" s="8"/>
      <c r="J4" s="8"/>
    </row>
    <row r="5" spans="1:159" ht="18.75" customHeight="1" thickTop="1" x14ac:dyDescent="0.3">
      <c r="A5" s="10" t="s">
        <v>3</v>
      </c>
      <c r="B5" s="11" t="s">
        <v>4</v>
      </c>
      <c r="C5" s="11" t="s">
        <v>4</v>
      </c>
      <c r="D5" s="11" t="s">
        <v>5</v>
      </c>
    </row>
    <row r="6" spans="1:159" ht="24" customHeight="1" x14ac:dyDescent="0.3">
      <c r="A6" s="13"/>
      <c r="B6" s="14" t="s">
        <v>6</v>
      </c>
      <c r="C6" s="14" t="s">
        <v>7</v>
      </c>
      <c r="D6" s="14" t="s">
        <v>4</v>
      </c>
    </row>
    <row r="7" spans="1:159" ht="6.75" customHeight="1" x14ac:dyDescent="0.3">
      <c r="A7" s="15"/>
      <c r="B7" s="16"/>
      <c r="C7" s="16"/>
      <c r="D7" s="16"/>
    </row>
    <row r="8" spans="1:159" ht="16.2" customHeight="1" x14ac:dyDescent="0.3">
      <c r="A8" s="17" t="s">
        <v>8</v>
      </c>
      <c r="B8" s="18">
        <v>2991.8117200000002</v>
      </c>
      <c r="C8" s="18">
        <v>23251.221119999998</v>
      </c>
      <c r="D8" s="18">
        <v>26243.03284</v>
      </c>
    </row>
    <row r="9" spans="1:159" ht="16.2" customHeight="1" x14ac:dyDescent="0.3">
      <c r="A9" s="17" t="s">
        <v>9</v>
      </c>
      <c r="B9" s="18">
        <v>7439.8315700000003</v>
      </c>
      <c r="C9" s="18">
        <v>0</v>
      </c>
      <c r="D9" s="18">
        <v>7439.8315700000003</v>
      </c>
      <c r="E9" s="19"/>
      <c r="F9" s="19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</row>
    <row r="10" spans="1:159" ht="16.2" customHeight="1" x14ac:dyDescent="0.3">
      <c r="A10" s="17" t="s">
        <v>10</v>
      </c>
      <c r="B10" s="18">
        <v>40427.017999999996</v>
      </c>
      <c r="C10" s="18">
        <v>0</v>
      </c>
      <c r="D10" s="18">
        <v>40427.017999999996</v>
      </c>
      <c r="E10" s="19"/>
      <c r="F10" s="19"/>
      <c r="G10" s="19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</row>
    <row r="11" spans="1:159" ht="16.2" customHeight="1" x14ac:dyDescent="0.3">
      <c r="A11" s="17" t="s">
        <v>11</v>
      </c>
      <c r="B11" s="18">
        <v>0</v>
      </c>
      <c r="C11" s="18">
        <v>6662.5667600000006</v>
      </c>
      <c r="D11" s="18">
        <v>6662.5667600000006</v>
      </c>
      <c r="E11" s="19"/>
      <c r="F11" s="19"/>
      <c r="G11" s="19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</row>
    <row r="12" spans="1:159" ht="16.2" customHeight="1" x14ac:dyDescent="0.3">
      <c r="A12" s="17" t="s">
        <v>12</v>
      </c>
      <c r="B12" s="18">
        <v>0</v>
      </c>
      <c r="C12" s="18">
        <v>14508.83533</v>
      </c>
      <c r="D12" s="18">
        <v>14508.83533</v>
      </c>
      <c r="E12" s="19"/>
      <c r="F12" s="19"/>
      <c r="G12" s="19"/>
      <c r="H12" s="19"/>
      <c r="I12" s="20"/>
      <c r="J12" s="20"/>
      <c r="K12" s="20"/>
      <c r="L12" s="20"/>
      <c r="M12" s="20"/>
      <c r="N12" s="20"/>
      <c r="O12" s="20"/>
      <c r="P12" s="20"/>
      <c r="Q12" s="20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</row>
    <row r="13" spans="1:159" ht="16.2" customHeight="1" x14ac:dyDescent="0.3">
      <c r="A13" s="17" t="s">
        <v>13</v>
      </c>
      <c r="B13" s="18">
        <v>4518.60646</v>
      </c>
      <c r="C13" s="18">
        <v>0</v>
      </c>
      <c r="D13" s="18">
        <v>4518.60646</v>
      </c>
      <c r="E13" s="19"/>
      <c r="F13" s="19"/>
      <c r="G13" s="19"/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</row>
    <row r="14" spans="1:159" ht="16.2" customHeight="1" x14ac:dyDescent="0.3">
      <c r="A14" s="17" t="s">
        <v>14</v>
      </c>
      <c r="B14" s="18">
        <v>81929.702600000004</v>
      </c>
      <c r="C14" s="18">
        <v>51706.488799999999</v>
      </c>
      <c r="D14" s="18">
        <v>133636.19140000001</v>
      </c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</row>
    <row r="15" spans="1:159" ht="16.2" customHeight="1" x14ac:dyDescent="0.3">
      <c r="A15" s="17" t="s">
        <v>15</v>
      </c>
      <c r="B15" s="18">
        <v>132171.20227000001</v>
      </c>
      <c r="C15" s="18">
        <v>2371.0661700000001</v>
      </c>
      <c r="D15" s="18">
        <v>134542.26844000001</v>
      </c>
      <c r="E15" s="19"/>
      <c r="F15" s="19"/>
      <c r="G15" s="19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</row>
    <row r="16" spans="1:159" ht="16.2" customHeight="1" x14ac:dyDescent="0.3">
      <c r="A16" s="17" t="s">
        <v>16</v>
      </c>
      <c r="B16" s="18">
        <v>10254.29277</v>
      </c>
      <c r="C16" s="18">
        <v>0</v>
      </c>
      <c r="D16" s="18">
        <v>10254.29277</v>
      </c>
      <c r="E16" s="19"/>
      <c r="F16" s="19"/>
      <c r="G16" s="19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</row>
    <row r="17" spans="1:170" ht="16.2" customHeight="1" x14ac:dyDescent="0.3">
      <c r="A17" s="17" t="s">
        <v>17</v>
      </c>
      <c r="B17" s="18">
        <v>157469.98514999999</v>
      </c>
      <c r="C17" s="18">
        <v>52389.04421</v>
      </c>
      <c r="D17" s="18">
        <v>209859.02935999999</v>
      </c>
      <c r="E17" s="19"/>
      <c r="F17" s="19"/>
      <c r="G17" s="19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</row>
    <row r="18" spans="1:170" ht="16.2" customHeight="1" x14ac:dyDescent="0.3">
      <c r="A18" s="17" t="s">
        <v>18</v>
      </c>
      <c r="B18" s="18">
        <v>67058.578870000012</v>
      </c>
      <c r="C18" s="18">
        <v>0</v>
      </c>
      <c r="D18" s="18">
        <v>67058.578870000012</v>
      </c>
      <c r="E18" s="19"/>
      <c r="F18" s="19"/>
      <c r="G18" s="19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</row>
    <row r="19" spans="1:170" ht="16.2" customHeight="1" x14ac:dyDescent="0.3">
      <c r="A19" s="17" t="s">
        <v>19</v>
      </c>
      <c r="B19" s="18">
        <v>70792.609939999995</v>
      </c>
      <c r="C19" s="18">
        <v>122774.34136000001</v>
      </c>
      <c r="D19" s="18">
        <v>193566.95129999999</v>
      </c>
      <c r="E19" s="19"/>
      <c r="F19" s="19"/>
      <c r="G19" s="19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</row>
    <row r="20" spans="1:170" ht="16.2" customHeight="1" x14ac:dyDescent="0.3">
      <c r="A20" s="17" t="s">
        <v>20</v>
      </c>
      <c r="B20" s="18">
        <v>4455.1607900000008</v>
      </c>
      <c r="C20" s="18">
        <v>0</v>
      </c>
      <c r="D20" s="18">
        <v>4455.1607900000008</v>
      </c>
      <c r="E20" s="19"/>
      <c r="F20" s="19"/>
      <c r="G20" s="19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</row>
    <row r="21" spans="1:170" ht="15.6" customHeight="1" x14ac:dyDescent="0.3">
      <c r="A21" s="17" t="s">
        <v>21</v>
      </c>
      <c r="B21" s="18">
        <v>382.00382999999999</v>
      </c>
      <c r="C21" s="18">
        <v>0</v>
      </c>
      <c r="D21" s="18">
        <v>382.00382999999999</v>
      </c>
      <c r="E21" s="19"/>
      <c r="F21" s="19"/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</row>
    <row r="22" spans="1:170" ht="16.2" customHeight="1" x14ac:dyDescent="0.3">
      <c r="A22" s="17" t="s">
        <v>22</v>
      </c>
      <c r="B22" s="18">
        <v>106289.25885</v>
      </c>
      <c r="C22" s="18">
        <v>464515.70808999997</v>
      </c>
      <c r="D22" s="18">
        <v>570804.96693999995</v>
      </c>
      <c r="E22" s="19"/>
      <c r="F22" s="19"/>
      <c r="G22" s="19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</row>
    <row r="23" spans="1:170" ht="16.2" customHeight="1" x14ac:dyDescent="0.3">
      <c r="A23" s="17" t="s">
        <v>23</v>
      </c>
      <c r="B23" s="18">
        <v>20902.322680000001</v>
      </c>
      <c r="C23" s="18">
        <v>2995.2609200000002</v>
      </c>
      <c r="D23" s="18">
        <v>23897.583600000002</v>
      </c>
      <c r="E23" s="19"/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</row>
    <row r="24" spans="1:170" ht="16.2" customHeight="1" x14ac:dyDescent="0.3">
      <c r="A24" s="17" t="s">
        <v>24</v>
      </c>
      <c r="B24" s="18">
        <v>159.77698000000001</v>
      </c>
      <c r="C24" s="18">
        <v>0</v>
      </c>
      <c r="D24" s="18">
        <v>159.77698000000001</v>
      </c>
      <c r="E24" s="19"/>
      <c r="F24" s="19"/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</row>
    <row r="25" spans="1:170" ht="16.2" customHeight="1" x14ac:dyDescent="0.3">
      <c r="A25" s="17"/>
      <c r="B25" s="18"/>
      <c r="C25" s="18"/>
      <c r="D25" s="18"/>
      <c r="E25" s="19"/>
      <c r="F25" s="19"/>
      <c r="G25" s="19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</row>
    <row r="26" spans="1:170" ht="16.2" customHeight="1" thickBot="1" x14ac:dyDescent="0.35">
      <c r="A26" s="21" t="s">
        <v>5</v>
      </c>
      <c r="B26" s="22">
        <v>707242.16247999994</v>
      </c>
      <c r="C26" s="22">
        <v>741174.53275999997</v>
      </c>
      <c r="D26" s="22">
        <v>1448416.6952399991</v>
      </c>
      <c r="E26" s="19"/>
      <c r="F26" s="19"/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</row>
    <row r="27" spans="1:170" ht="1.95" customHeight="1" x14ac:dyDescent="0.3">
      <c r="A27" s="23"/>
      <c r="B27" s="24"/>
      <c r="C27" s="24"/>
      <c r="D27" s="24"/>
      <c r="E27" s="19"/>
      <c r="F27" s="19"/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</row>
    <row r="28" spans="1:170" ht="16.2" customHeight="1" x14ac:dyDescent="0.3">
      <c r="A28" s="23"/>
      <c r="B28" s="18"/>
      <c r="C28" s="18"/>
      <c r="D28" s="18"/>
      <c r="E28" s="19"/>
      <c r="F28" s="19"/>
      <c r="G28" s="19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</row>
    <row r="29" spans="1:170" x14ac:dyDescent="0.3">
      <c r="A29" s="25" t="s">
        <v>25</v>
      </c>
      <c r="B29" s="26"/>
      <c r="C29" s="26"/>
      <c r="D29" s="26"/>
      <c r="E29" s="26"/>
      <c r="F29" s="26"/>
      <c r="G29" s="26"/>
      <c r="H29" s="26"/>
      <c r="I29" s="26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0"/>
      <c r="V29" s="20"/>
      <c r="W29" s="20"/>
      <c r="X29" s="20"/>
      <c r="Y29" s="20"/>
      <c r="Z29" s="20"/>
      <c r="AA29" s="20"/>
      <c r="AB29" s="20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</row>
    <row r="30" spans="1:170" x14ac:dyDescent="0.3">
      <c r="A30" s="25" t="s">
        <v>26</v>
      </c>
      <c r="B30" s="27"/>
      <c r="C30" s="27"/>
      <c r="D30" s="27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</row>
    <row r="31" spans="1:170" x14ac:dyDescent="0.3">
      <c r="A31" s="25" t="s">
        <v>27</v>
      </c>
      <c r="B31" s="27"/>
      <c r="C31" s="27"/>
      <c r="D31" s="27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</row>
    <row r="32" spans="1:170" x14ac:dyDescent="0.3">
      <c r="A32" s="25" t="s">
        <v>28</v>
      </c>
      <c r="B32" s="27"/>
      <c r="C32" s="27"/>
      <c r="D32" s="27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</row>
    <row r="33" spans="1:160" x14ac:dyDescent="0.3">
      <c r="A33" s="25" t="s">
        <v>29</v>
      </c>
      <c r="B33" s="27"/>
      <c r="C33" s="27"/>
      <c r="D33" s="27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</row>
    <row r="34" spans="1:160" customFormat="1" x14ac:dyDescent="0.25">
      <c r="A34" s="28" t="s">
        <v>30</v>
      </c>
      <c r="D34" s="29"/>
      <c r="E34" s="18"/>
    </row>
    <row r="35" spans="1:160" x14ac:dyDescent="0.3">
      <c r="A35" s="25" t="s">
        <v>31</v>
      </c>
      <c r="B35" s="27"/>
      <c r="C35" s="27"/>
      <c r="D35" s="27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</row>
    <row r="36" spans="1:160" x14ac:dyDescent="0.3">
      <c r="A36" s="25" t="s">
        <v>32</v>
      </c>
      <c r="B36" s="27"/>
      <c r="C36" s="27"/>
      <c r="D36" s="27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</row>
    <row r="37" spans="1:160" x14ac:dyDescent="0.3">
      <c r="A37" s="25" t="s">
        <v>33</v>
      </c>
      <c r="B37" s="27"/>
      <c r="C37" s="27"/>
      <c r="D37" s="27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</row>
    <row r="38" spans="1:160" customFormat="1" x14ac:dyDescent="0.3">
      <c r="A38" s="25" t="s">
        <v>34</v>
      </c>
      <c r="C38" s="30"/>
      <c r="D38" s="30"/>
      <c r="E38" s="30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2"/>
      <c r="CB38" s="32"/>
      <c r="CC38" s="32"/>
      <c r="CD38" s="32"/>
      <c r="CF38" s="32"/>
      <c r="CG38" s="32"/>
      <c r="CH38" s="32"/>
      <c r="CI38" s="32"/>
      <c r="CJ38" s="32"/>
      <c r="CK38" s="32"/>
      <c r="CL38" s="30"/>
      <c r="CN38" s="32"/>
      <c r="CO38" s="32"/>
      <c r="CP38" s="32"/>
      <c r="CR38" s="32"/>
      <c r="CS38" s="32"/>
      <c r="CT38" s="32"/>
      <c r="CU38" s="32"/>
      <c r="CV38" s="32"/>
      <c r="CW38" s="32"/>
      <c r="CX38" s="30"/>
      <c r="CZ38" s="32"/>
      <c r="DA38" s="32"/>
      <c r="DB38" s="32"/>
      <c r="DD38" s="32"/>
      <c r="DE38" s="32"/>
      <c r="DF38" s="32"/>
      <c r="DG38" s="32"/>
      <c r="DH38" s="32"/>
      <c r="DI38" s="32"/>
    </row>
    <row r="39" spans="1:160" customFormat="1" x14ac:dyDescent="0.3">
      <c r="A39" s="25" t="s">
        <v>35</v>
      </c>
      <c r="C39" s="30"/>
      <c r="D39" s="30"/>
      <c r="E39" s="30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2"/>
      <c r="CB39" s="32"/>
      <c r="CC39" s="32"/>
      <c r="CD39" s="32"/>
      <c r="CF39" s="32"/>
      <c r="CG39" s="32"/>
      <c r="CH39" s="32"/>
      <c r="CI39" s="32"/>
      <c r="CJ39" s="32"/>
      <c r="CK39" s="32"/>
      <c r="CL39" s="30"/>
      <c r="CN39" s="32"/>
      <c r="CO39" s="32"/>
      <c r="CP39" s="32"/>
      <c r="CR39" s="32"/>
      <c r="CS39" s="32"/>
      <c r="CT39" s="32"/>
      <c r="CU39" s="32"/>
      <c r="CV39" s="32"/>
      <c r="CW39" s="32"/>
      <c r="CX39" s="30"/>
      <c r="CZ39" s="32"/>
      <c r="DA39" s="32"/>
      <c r="DB39" s="32"/>
      <c r="DD39" s="32"/>
      <c r="DE39" s="32"/>
      <c r="DF39" s="32"/>
      <c r="DG39" s="32"/>
      <c r="DH39" s="32"/>
      <c r="DI39" s="32"/>
    </row>
    <row r="40" spans="1:160" x14ac:dyDescent="0.3">
      <c r="A40" s="25"/>
      <c r="B40" s="27"/>
      <c r="C40" s="27"/>
      <c r="D40" s="27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</row>
    <row r="41" spans="1:160" x14ac:dyDescent="0.3">
      <c r="B41" s="27"/>
      <c r="C41" s="27"/>
      <c r="D41" s="27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</row>
    <row r="42" spans="1:160" x14ac:dyDescent="0.3">
      <c r="B42" s="27"/>
      <c r="C42" s="27"/>
      <c r="D42" s="27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</row>
    <row r="43" spans="1:160" x14ac:dyDescent="0.3">
      <c r="B43" s="27"/>
      <c r="C43" s="27"/>
      <c r="D43" s="27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</row>
    <row r="44" spans="1:160" x14ac:dyDescent="0.3">
      <c r="B44" s="27"/>
      <c r="C44" s="27"/>
      <c r="D44" s="27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</row>
    <row r="45" spans="1:160" x14ac:dyDescent="0.3">
      <c r="B45" s="27"/>
      <c r="C45" s="27"/>
      <c r="D45" s="27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</row>
    <row r="46" spans="1:160" x14ac:dyDescent="0.3">
      <c r="B46" s="27"/>
      <c r="C46" s="27"/>
      <c r="D46" s="27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</row>
    <row r="47" spans="1:160" x14ac:dyDescent="0.3">
      <c r="B47" s="27"/>
      <c r="C47" s="27"/>
      <c r="D47" s="27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</row>
    <row r="48" spans="1:160" x14ac:dyDescent="0.3">
      <c r="B48" s="27"/>
      <c r="C48" s="27"/>
      <c r="D48" s="27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</row>
    <row r="49" spans="2:160" x14ac:dyDescent="0.3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</row>
    <row r="50" spans="2:160" x14ac:dyDescent="0.3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</row>
    <row r="51" spans="2:160" x14ac:dyDescent="0.3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</row>
    <row r="52" spans="2:160" x14ac:dyDescent="0.3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</row>
    <row r="53" spans="2:160" x14ac:dyDescent="0.3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</row>
    <row r="54" spans="2:160" x14ac:dyDescent="0.3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</row>
    <row r="55" spans="2:160" x14ac:dyDescent="0.3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</row>
    <row r="56" spans="2:160" x14ac:dyDescent="0.3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</row>
    <row r="57" spans="2:160" x14ac:dyDescent="0.3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</row>
    <row r="58" spans="2:160" x14ac:dyDescent="0.3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</row>
    <row r="59" spans="2:160" x14ac:dyDescent="0.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</row>
    <row r="60" spans="2:160" x14ac:dyDescent="0.3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</row>
    <row r="61" spans="2:160" x14ac:dyDescent="0.3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</row>
    <row r="62" spans="2:160" x14ac:dyDescent="0.3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</row>
    <row r="63" spans="2:160" x14ac:dyDescent="0.3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</row>
    <row r="64" spans="2:160" x14ac:dyDescent="0.3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</row>
    <row r="65" spans="2:160" x14ac:dyDescent="0.3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</row>
    <row r="66" spans="2:160" x14ac:dyDescent="0.3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</row>
    <row r="67" spans="2:160" x14ac:dyDescent="0.3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</row>
    <row r="68" spans="2:160" x14ac:dyDescent="0.3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</row>
    <row r="69" spans="2:160" x14ac:dyDescent="0.3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</row>
    <row r="70" spans="2:160" x14ac:dyDescent="0.3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</row>
    <row r="71" spans="2:160" x14ac:dyDescent="0.3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</row>
    <row r="72" spans="2:160" x14ac:dyDescent="0.3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</row>
    <row r="73" spans="2:160" x14ac:dyDescent="0.3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</row>
    <row r="74" spans="2:160" x14ac:dyDescent="0.3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</row>
    <row r="75" spans="2:160" x14ac:dyDescent="0.3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</row>
    <row r="76" spans="2:160" x14ac:dyDescent="0.3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</row>
    <row r="77" spans="2:160" x14ac:dyDescent="0.3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</row>
    <row r="78" spans="2:160" x14ac:dyDescent="0.3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</row>
    <row r="79" spans="2:160" x14ac:dyDescent="0.3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</row>
    <row r="80" spans="2:160" x14ac:dyDescent="0.3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</row>
    <row r="81" spans="2:160" x14ac:dyDescent="0.3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</row>
    <row r="82" spans="2:160" x14ac:dyDescent="0.3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</row>
    <row r="83" spans="2:160" x14ac:dyDescent="0.3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</row>
    <row r="84" spans="2:160" x14ac:dyDescent="0.3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</row>
    <row r="85" spans="2:160" x14ac:dyDescent="0.3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</row>
    <row r="86" spans="2:160" x14ac:dyDescent="0.3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</row>
    <row r="87" spans="2:160" x14ac:dyDescent="0.3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</row>
    <row r="88" spans="2:160" x14ac:dyDescent="0.3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</row>
    <row r="89" spans="2:160" x14ac:dyDescent="0.3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</row>
    <row r="90" spans="2:160" x14ac:dyDescent="0.3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</row>
    <row r="91" spans="2:160" x14ac:dyDescent="0.3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</row>
    <row r="92" spans="2:160" x14ac:dyDescent="0.3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</row>
    <row r="93" spans="2:160" x14ac:dyDescent="0.3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</row>
    <row r="94" spans="2:160" x14ac:dyDescent="0.3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</row>
    <row r="95" spans="2:160" x14ac:dyDescent="0.3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</row>
    <row r="96" spans="2:160" x14ac:dyDescent="0.3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</row>
    <row r="97" spans="2:160" x14ac:dyDescent="0.3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</row>
  </sheetData>
  <mergeCells count="1">
    <mergeCell ref="A5:A6"/>
  </mergeCells>
  <printOptions horizontalCentered="1" verticalCentered="1"/>
  <pageMargins left="1.1417322834645669" right="1.1417322834645669" top="0.82677165354330717" bottom="0.82677165354330717" header="0" footer="0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0052B-ABAC-4E9D-890F-7A7DE8BFF084}">
  <sheetPr codeName="Hoja65">
    <pageSetUpPr fitToPage="1"/>
  </sheetPr>
  <dimension ref="B1:EY86"/>
  <sheetViews>
    <sheetView zoomScale="85" zoomScaleNormal="100" workbookViewId="0">
      <pane xSplit="2" ySplit="6" topLeftCell="C7" activePane="bottomRight" state="frozen"/>
      <selection activeCell="N26" sqref="N26"/>
      <selection pane="topRight" activeCell="N26" sqref="N26"/>
      <selection pane="bottomLeft" activeCell="N26" sqref="N26"/>
      <selection pane="bottomRight"/>
    </sheetView>
  </sheetViews>
  <sheetFormatPr baseColWidth="10" defaultColWidth="7.33203125" defaultRowHeight="13.2" x14ac:dyDescent="0.25"/>
  <cols>
    <col min="1" max="1" width="1.6640625" style="42" customWidth="1"/>
    <col min="2" max="2" width="40.5546875" style="25" customWidth="1"/>
    <col min="3" max="3" width="9.6640625" style="25" customWidth="1"/>
    <col min="4" max="19" width="9.6640625" style="42" customWidth="1"/>
    <col min="20" max="20" width="10.6640625" style="42" bestFit="1" customWidth="1"/>
    <col min="21" max="16384" width="7.33203125" style="42"/>
  </cols>
  <sheetData>
    <row r="1" spans="2:21" s="34" customFormat="1" ht="35.4" x14ac:dyDescent="0.6">
      <c r="B1" s="33" t="s">
        <v>36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2:21" s="36" customFormat="1" ht="18" customHeight="1" x14ac:dyDescent="0.35">
      <c r="B2" s="35" t="str">
        <f>+[1]CT07!A2</f>
        <v>Al 31 de diciembre de 2024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2:21" s="38" customFormat="1" ht="18.75" customHeight="1" x14ac:dyDescent="0.4">
      <c r="B3" s="37" t="s">
        <v>37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2:21" ht="7.5" customHeight="1" thickBot="1" x14ac:dyDescent="0.3">
      <c r="B4" s="39"/>
      <c r="C4" s="40"/>
      <c r="D4" s="41"/>
      <c r="E4" s="40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2:21" s="44" customFormat="1" ht="80.099999999999994" customHeight="1" thickTop="1" x14ac:dyDescent="0.25">
      <c r="B5" s="43" t="s">
        <v>38</v>
      </c>
      <c r="C5" s="43" t="s">
        <v>39</v>
      </c>
      <c r="D5" s="43" t="s">
        <v>40</v>
      </c>
      <c r="E5" s="43" t="s">
        <v>10</v>
      </c>
      <c r="F5" s="43" t="s">
        <v>11</v>
      </c>
      <c r="G5" s="43" t="s">
        <v>41</v>
      </c>
      <c r="H5" s="43" t="s">
        <v>13</v>
      </c>
      <c r="I5" s="43" t="s">
        <v>14</v>
      </c>
      <c r="J5" s="43" t="s">
        <v>15</v>
      </c>
      <c r="K5" s="43" t="s">
        <v>42</v>
      </c>
      <c r="L5" s="43" t="s">
        <v>43</v>
      </c>
      <c r="M5" s="43" t="s">
        <v>44</v>
      </c>
      <c r="N5" s="43" t="s">
        <v>45</v>
      </c>
      <c r="O5" s="43" t="s">
        <v>46</v>
      </c>
      <c r="P5" s="43" t="s">
        <v>21</v>
      </c>
      <c r="Q5" s="43" t="s">
        <v>47</v>
      </c>
      <c r="R5" s="43" t="s">
        <v>23</v>
      </c>
      <c r="S5" s="43" t="s">
        <v>48</v>
      </c>
      <c r="T5" s="43" t="s">
        <v>49</v>
      </c>
    </row>
    <row r="6" spans="2:21" s="46" customFormat="1" ht="2.25" customHeight="1" x14ac:dyDescent="0.2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2:21" s="50" customFormat="1" ht="12" customHeight="1" x14ac:dyDescent="0.25">
      <c r="B7" s="47" t="s">
        <v>50</v>
      </c>
      <c r="C7" s="48">
        <v>26243.03284</v>
      </c>
      <c r="D7" s="48">
        <v>1890.61502</v>
      </c>
      <c r="E7" s="48">
        <v>34237.453999999998</v>
      </c>
      <c r="F7" s="48">
        <v>3117.20694</v>
      </c>
      <c r="G7" s="48">
        <v>14508.83533</v>
      </c>
      <c r="H7" s="48">
        <v>0</v>
      </c>
      <c r="I7" s="48">
        <v>133238.56344</v>
      </c>
      <c r="J7" s="48">
        <v>0</v>
      </c>
      <c r="K7" s="48">
        <v>10254.29277</v>
      </c>
      <c r="L7" s="48">
        <v>170705.73832999999</v>
      </c>
      <c r="M7" s="48">
        <v>0</v>
      </c>
      <c r="N7" s="48">
        <v>158525.60969000001</v>
      </c>
      <c r="O7" s="48">
        <v>0</v>
      </c>
      <c r="P7" s="48">
        <v>382.00382999999999</v>
      </c>
      <c r="Q7" s="48">
        <v>526005.23331000004</v>
      </c>
      <c r="R7" s="48">
        <v>23897.583600000002</v>
      </c>
      <c r="S7" s="48">
        <v>0</v>
      </c>
      <c r="T7" s="48">
        <v>1103006.1691000001</v>
      </c>
      <c r="U7" s="49"/>
    </row>
    <row r="8" spans="2:21" s="50" customFormat="1" ht="12" customHeight="1" x14ac:dyDescent="0.25">
      <c r="B8" s="51" t="s">
        <v>51</v>
      </c>
      <c r="C8" s="52">
        <v>249.90884</v>
      </c>
      <c r="D8" s="52">
        <v>0</v>
      </c>
      <c r="E8" s="52">
        <v>7922.3229999999994</v>
      </c>
      <c r="F8" s="52">
        <v>0</v>
      </c>
      <c r="G8" s="52">
        <v>0</v>
      </c>
      <c r="H8" s="52">
        <v>0</v>
      </c>
      <c r="I8" s="52">
        <v>6990.3506400000006</v>
      </c>
      <c r="J8" s="52">
        <v>0</v>
      </c>
      <c r="K8" s="52">
        <v>0</v>
      </c>
      <c r="L8" s="52">
        <v>40626.799309999988</v>
      </c>
      <c r="M8" s="52">
        <v>0</v>
      </c>
      <c r="N8" s="52">
        <v>1160.1237100000001</v>
      </c>
      <c r="O8" s="52">
        <v>0</v>
      </c>
      <c r="P8" s="52">
        <v>0</v>
      </c>
      <c r="Q8" s="52">
        <v>60435.613589999994</v>
      </c>
      <c r="R8" s="52">
        <v>0</v>
      </c>
      <c r="S8" s="52">
        <v>0</v>
      </c>
      <c r="T8" s="52">
        <v>117385.11908999999</v>
      </c>
    </row>
    <row r="9" spans="2:21" s="53" customFormat="1" ht="12" customHeight="1" x14ac:dyDescent="0.25">
      <c r="B9" s="51" t="s">
        <v>52</v>
      </c>
      <c r="C9" s="52">
        <v>3403.3508400000001</v>
      </c>
      <c r="D9" s="52">
        <v>0</v>
      </c>
      <c r="E9" s="52">
        <v>1512.9079999999999</v>
      </c>
      <c r="F9" s="52">
        <v>0</v>
      </c>
      <c r="G9" s="52">
        <v>0</v>
      </c>
      <c r="H9" s="52">
        <v>0</v>
      </c>
      <c r="I9" s="52">
        <v>1331.4010599999999</v>
      </c>
      <c r="J9" s="52">
        <v>0</v>
      </c>
      <c r="K9" s="52">
        <v>0</v>
      </c>
      <c r="L9" s="52">
        <v>0</v>
      </c>
      <c r="M9" s="52">
        <v>0</v>
      </c>
      <c r="N9" s="52">
        <v>28872.782640000001</v>
      </c>
      <c r="O9" s="52">
        <v>0</v>
      </c>
      <c r="P9" s="52">
        <v>0</v>
      </c>
      <c r="Q9" s="52">
        <v>24016.375339999999</v>
      </c>
      <c r="R9" s="52">
        <v>0</v>
      </c>
      <c r="S9" s="52">
        <v>0</v>
      </c>
      <c r="T9" s="52">
        <v>59136.817880000002</v>
      </c>
    </row>
    <row r="10" spans="2:21" s="53" customFormat="1" ht="12" customHeight="1" x14ac:dyDescent="0.25">
      <c r="B10" s="54" t="s">
        <v>53</v>
      </c>
      <c r="C10" s="55">
        <v>227.83136999999999</v>
      </c>
      <c r="D10" s="55">
        <v>0</v>
      </c>
      <c r="E10" s="55">
        <v>7412.42</v>
      </c>
      <c r="F10" s="55">
        <v>0</v>
      </c>
      <c r="G10" s="55">
        <v>0</v>
      </c>
      <c r="H10" s="55">
        <v>0</v>
      </c>
      <c r="I10" s="55">
        <v>9399.9172699999999</v>
      </c>
      <c r="J10" s="55">
        <v>0</v>
      </c>
      <c r="K10" s="55">
        <v>657.22581000000002</v>
      </c>
      <c r="L10" s="55">
        <v>70631.884980000003</v>
      </c>
      <c r="M10" s="55">
        <v>0</v>
      </c>
      <c r="N10" s="55">
        <v>46163.861709999997</v>
      </c>
      <c r="O10" s="55">
        <v>0</v>
      </c>
      <c r="P10" s="55">
        <v>0</v>
      </c>
      <c r="Q10" s="55">
        <v>237356.02134000001</v>
      </c>
      <c r="R10" s="55">
        <v>0</v>
      </c>
      <c r="S10" s="55">
        <v>0</v>
      </c>
      <c r="T10" s="55">
        <v>371849.16248</v>
      </c>
    </row>
    <row r="11" spans="2:21" s="53" customFormat="1" ht="12" customHeight="1" x14ac:dyDescent="0.25">
      <c r="B11" s="51" t="s">
        <v>54</v>
      </c>
      <c r="C11" s="52">
        <v>42.863100000000003</v>
      </c>
      <c r="D11" s="52">
        <v>0</v>
      </c>
      <c r="E11" s="52">
        <v>1.1539999999999999</v>
      </c>
      <c r="F11" s="52">
        <v>0</v>
      </c>
      <c r="G11" s="52">
        <v>0</v>
      </c>
      <c r="H11" s="52">
        <v>0</v>
      </c>
      <c r="I11" s="52">
        <v>-26.849679999999999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17.16742</v>
      </c>
    </row>
    <row r="12" spans="2:21" s="53" customFormat="1" ht="12" customHeight="1" x14ac:dyDescent="0.25">
      <c r="B12" s="51" t="s">
        <v>55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4.3299999999999996E-3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4.3299999999999996E-3</v>
      </c>
    </row>
    <row r="13" spans="2:21" s="53" customFormat="1" ht="12" customHeight="1" x14ac:dyDescent="0.25">
      <c r="B13" s="54" t="s">
        <v>56</v>
      </c>
      <c r="C13" s="55">
        <v>0</v>
      </c>
      <c r="D13" s="55">
        <v>0</v>
      </c>
      <c r="E13" s="55">
        <v>6074.808</v>
      </c>
      <c r="F13" s="55">
        <v>0</v>
      </c>
      <c r="G13" s="55">
        <v>0</v>
      </c>
      <c r="H13" s="55">
        <v>0</v>
      </c>
      <c r="I13" s="55">
        <v>848.34334000000001</v>
      </c>
      <c r="J13" s="55">
        <v>0</v>
      </c>
      <c r="K13" s="55">
        <v>352.65546000000012</v>
      </c>
      <c r="L13" s="55">
        <v>3230.6055700000002</v>
      </c>
      <c r="M13" s="55">
        <v>0</v>
      </c>
      <c r="N13" s="55">
        <v>5064.01613</v>
      </c>
      <c r="O13" s="55">
        <v>0</v>
      </c>
      <c r="P13" s="55">
        <v>0</v>
      </c>
      <c r="Q13" s="55">
        <v>25730.05344</v>
      </c>
      <c r="R13" s="55">
        <v>0</v>
      </c>
      <c r="S13" s="55">
        <v>0</v>
      </c>
      <c r="T13" s="55">
        <v>41300.481939999998</v>
      </c>
    </row>
    <row r="14" spans="2:21" s="53" customFormat="1" ht="12" customHeight="1" x14ac:dyDescent="0.25">
      <c r="B14" s="51" t="s">
        <v>57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156.04747</v>
      </c>
      <c r="J14" s="52">
        <v>0</v>
      </c>
      <c r="K14" s="52">
        <v>5.4827700000000004</v>
      </c>
      <c r="L14" s="52">
        <v>245.54177999999999</v>
      </c>
      <c r="M14" s="52">
        <v>0</v>
      </c>
      <c r="N14" s="52">
        <v>4338.4542099999999</v>
      </c>
      <c r="O14" s="52">
        <v>0</v>
      </c>
      <c r="P14" s="52">
        <v>0</v>
      </c>
      <c r="Q14" s="52">
        <v>12995.653619999999</v>
      </c>
      <c r="R14" s="52">
        <v>0</v>
      </c>
      <c r="S14" s="52">
        <v>0</v>
      </c>
      <c r="T14" s="52">
        <v>17741.17985</v>
      </c>
    </row>
    <row r="15" spans="2:21" s="53" customFormat="1" ht="12" customHeight="1" x14ac:dyDescent="0.25">
      <c r="B15" s="51" t="s">
        <v>58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966.73735999999997</v>
      </c>
      <c r="J15" s="52">
        <v>0</v>
      </c>
      <c r="K15" s="52">
        <v>0</v>
      </c>
      <c r="L15" s="52">
        <v>3784.1055200000001</v>
      </c>
      <c r="M15" s="52">
        <v>0</v>
      </c>
      <c r="N15" s="52">
        <v>5693.9760999999999</v>
      </c>
      <c r="O15" s="52">
        <v>0</v>
      </c>
      <c r="P15" s="52">
        <v>0</v>
      </c>
      <c r="Q15" s="52">
        <v>21797.23588</v>
      </c>
      <c r="R15" s="52">
        <v>0</v>
      </c>
      <c r="S15" s="52">
        <v>0</v>
      </c>
      <c r="T15" s="52">
        <v>32242.05486</v>
      </c>
    </row>
    <row r="16" spans="2:21" s="53" customFormat="1" ht="12" customHeight="1" x14ac:dyDescent="0.25">
      <c r="B16" s="54" t="s">
        <v>59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78.061710000000005</v>
      </c>
      <c r="J16" s="55">
        <v>0</v>
      </c>
      <c r="K16" s="55">
        <v>0</v>
      </c>
      <c r="L16" s="55">
        <v>2082.7535899999998</v>
      </c>
      <c r="M16" s="55">
        <v>0</v>
      </c>
      <c r="N16" s="55">
        <v>961.15549999999996</v>
      </c>
      <c r="O16" s="55">
        <v>0</v>
      </c>
      <c r="P16" s="55">
        <v>382.00382999999999</v>
      </c>
      <c r="Q16" s="55">
        <v>858.63531</v>
      </c>
      <c r="R16" s="55">
        <v>0</v>
      </c>
      <c r="S16" s="55">
        <v>0</v>
      </c>
      <c r="T16" s="55">
        <v>4362.6099399999994</v>
      </c>
    </row>
    <row r="17" spans="2:20" s="53" customFormat="1" ht="12" customHeight="1" x14ac:dyDescent="0.25">
      <c r="B17" s="51" t="s">
        <v>60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</row>
    <row r="18" spans="2:20" s="53" customFormat="1" ht="12" customHeight="1" x14ac:dyDescent="0.25">
      <c r="B18" s="51" t="s">
        <v>61</v>
      </c>
      <c r="C18" s="52">
        <v>4357.1714400000001</v>
      </c>
      <c r="D18" s="52">
        <v>0</v>
      </c>
      <c r="E18" s="52">
        <v>544.14099999999996</v>
      </c>
      <c r="F18" s="52">
        <v>0</v>
      </c>
      <c r="G18" s="52">
        <v>0</v>
      </c>
      <c r="H18" s="52">
        <v>0</v>
      </c>
      <c r="I18" s="52">
        <v>3324.2664599999998</v>
      </c>
      <c r="J18" s="52">
        <v>0</v>
      </c>
      <c r="K18" s="52">
        <v>252.92935</v>
      </c>
      <c r="L18" s="52">
        <v>6888.0501700000004</v>
      </c>
      <c r="M18" s="52">
        <v>0</v>
      </c>
      <c r="N18" s="52">
        <v>3973.70019</v>
      </c>
      <c r="O18" s="52">
        <v>0</v>
      </c>
      <c r="P18" s="52">
        <v>0</v>
      </c>
      <c r="Q18" s="52">
        <v>40173.868609999998</v>
      </c>
      <c r="R18" s="52">
        <v>0</v>
      </c>
      <c r="S18" s="52">
        <v>0</v>
      </c>
      <c r="T18" s="52">
        <v>59514.127219999988</v>
      </c>
    </row>
    <row r="19" spans="2:20" s="53" customFormat="1" ht="12" customHeight="1" x14ac:dyDescent="0.25">
      <c r="B19" s="54" t="s">
        <v>62</v>
      </c>
      <c r="C19" s="55">
        <v>7.5708399999999996</v>
      </c>
      <c r="D19" s="55">
        <v>0</v>
      </c>
      <c r="E19" s="55">
        <v>11.625999999999999</v>
      </c>
      <c r="F19" s="55">
        <v>0</v>
      </c>
      <c r="G19" s="55">
        <v>0</v>
      </c>
      <c r="H19" s="55">
        <v>0</v>
      </c>
      <c r="I19" s="55">
        <v>71.794889999999953</v>
      </c>
      <c r="J19" s="55">
        <v>0</v>
      </c>
      <c r="K19" s="55">
        <v>0</v>
      </c>
      <c r="L19" s="55">
        <v>2357.39221</v>
      </c>
      <c r="M19" s="55">
        <v>0</v>
      </c>
      <c r="N19" s="55">
        <v>4122.8395300000002</v>
      </c>
      <c r="O19" s="55">
        <v>0</v>
      </c>
      <c r="P19" s="55">
        <v>0</v>
      </c>
      <c r="Q19" s="55">
        <v>32970.262949999997</v>
      </c>
      <c r="R19" s="55">
        <v>0</v>
      </c>
      <c r="S19" s="55">
        <v>0</v>
      </c>
      <c r="T19" s="55">
        <v>39541.486420000001</v>
      </c>
    </row>
    <row r="20" spans="2:20" s="53" customFormat="1" ht="12" customHeight="1" x14ac:dyDescent="0.25">
      <c r="B20" s="51" t="s">
        <v>63</v>
      </c>
      <c r="C20" s="52">
        <v>6.9468699999999997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6.9468699999999997</v>
      </c>
    </row>
    <row r="21" spans="2:20" s="53" customFormat="1" ht="12" customHeight="1" x14ac:dyDescent="0.25">
      <c r="B21" s="51" t="s">
        <v>64</v>
      </c>
      <c r="C21" s="52">
        <v>243.62375</v>
      </c>
      <c r="D21" s="52">
        <v>0</v>
      </c>
      <c r="E21" s="52">
        <v>341.69400000000002</v>
      </c>
      <c r="F21" s="52">
        <v>0</v>
      </c>
      <c r="G21" s="52">
        <v>0</v>
      </c>
      <c r="H21" s="52">
        <v>0</v>
      </c>
      <c r="I21" s="52">
        <v>20.605399999999999</v>
      </c>
      <c r="J21" s="52">
        <v>0</v>
      </c>
      <c r="K21" s="52">
        <v>47.232230000000001</v>
      </c>
      <c r="L21" s="52">
        <v>1746.12067</v>
      </c>
      <c r="M21" s="52">
        <v>0</v>
      </c>
      <c r="N21" s="52">
        <v>-24.584219999999991</v>
      </c>
      <c r="O21" s="52">
        <v>0</v>
      </c>
      <c r="P21" s="52">
        <v>0</v>
      </c>
      <c r="Q21" s="52">
        <v>4257.5322800000004</v>
      </c>
      <c r="R21" s="52">
        <v>0</v>
      </c>
      <c r="S21" s="52">
        <v>0</v>
      </c>
      <c r="T21" s="52">
        <v>6632.2241100000001</v>
      </c>
    </row>
    <row r="22" spans="2:20" s="53" customFormat="1" ht="12" customHeight="1" x14ac:dyDescent="0.25">
      <c r="B22" s="54" t="s">
        <v>65</v>
      </c>
      <c r="C22" s="55">
        <v>32.117789999999999</v>
      </c>
      <c r="D22" s="55">
        <v>0</v>
      </c>
      <c r="E22" s="55">
        <v>87.215000000000003</v>
      </c>
      <c r="F22" s="55">
        <v>0</v>
      </c>
      <c r="G22" s="55">
        <v>0</v>
      </c>
      <c r="H22" s="55">
        <v>0</v>
      </c>
      <c r="I22" s="55">
        <v>131.35471999999999</v>
      </c>
      <c r="J22" s="55">
        <v>0</v>
      </c>
      <c r="K22" s="55">
        <v>0</v>
      </c>
      <c r="L22" s="55">
        <v>991.21687999999995</v>
      </c>
      <c r="M22" s="55">
        <v>0</v>
      </c>
      <c r="N22" s="55">
        <v>865.74274000000003</v>
      </c>
      <c r="O22" s="55">
        <v>0</v>
      </c>
      <c r="P22" s="55">
        <v>0</v>
      </c>
      <c r="Q22" s="55">
        <v>5192.4419000000016</v>
      </c>
      <c r="R22" s="55">
        <v>0</v>
      </c>
      <c r="S22" s="55">
        <v>0</v>
      </c>
      <c r="T22" s="55">
        <v>7300.089030000001</v>
      </c>
    </row>
    <row r="23" spans="2:20" s="53" customFormat="1" ht="12" customHeight="1" x14ac:dyDescent="0.25">
      <c r="B23" s="51" t="s">
        <v>66</v>
      </c>
      <c r="C23" s="52">
        <v>683.60181</v>
      </c>
      <c r="D23" s="52">
        <v>0</v>
      </c>
      <c r="E23" s="52">
        <v>15.430999999999999</v>
      </c>
      <c r="F23" s="52">
        <v>0</v>
      </c>
      <c r="G23" s="52">
        <v>0</v>
      </c>
      <c r="H23" s="52">
        <v>0</v>
      </c>
      <c r="I23" s="52">
        <v>1433.19499</v>
      </c>
      <c r="J23" s="52">
        <v>0</v>
      </c>
      <c r="K23" s="52">
        <v>0</v>
      </c>
      <c r="L23" s="52">
        <v>4076.4284899999998</v>
      </c>
      <c r="M23" s="52">
        <v>0</v>
      </c>
      <c r="N23" s="52">
        <v>3426.0173100000002</v>
      </c>
      <c r="O23" s="52">
        <v>0</v>
      </c>
      <c r="P23" s="52">
        <v>0</v>
      </c>
      <c r="Q23" s="52">
        <v>7851.8170800000034</v>
      </c>
      <c r="R23" s="52">
        <v>0</v>
      </c>
      <c r="S23" s="52">
        <v>0</v>
      </c>
      <c r="T23" s="52">
        <v>17486.490679999999</v>
      </c>
    </row>
    <row r="24" spans="2:20" s="53" customFormat="1" ht="12" customHeight="1" x14ac:dyDescent="0.25">
      <c r="B24" s="51" t="s">
        <v>67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</row>
    <row r="25" spans="2:20" s="53" customFormat="1" ht="12" customHeight="1" x14ac:dyDescent="0.25">
      <c r="B25" s="54" t="s">
        <v>68</v>
      </c>
      <c r="C25" s="55">
        <v>2.5685899999999999</v>
      </c>
      <c r="D25" s="55">
        <v>1321.2155</v>
      </c>
      <c r="E25" s="55">
        <v>534.58799999999997</v>
      </c>
      <c r="F25" s="55">
        <v>0</v>
      </c>
      <c r="G25" s="55">
        <v>0</v>
      </c>
      <c r="H25" s="55">
        <v>0</v>
      </c>
      <c r="I25" s="55">
        <v>103.47457</v>
      </c>
      <c r="J25" s="55">
        <v>0</v>
      </c>
      <c r="K25" s="55">
        <v>0</v>
      </c>
      <c r="L25" s="55">
        <v>1066.23127</v>
      </c>
      <c r="M25" s="55">
        <v>0</v>
      </c>
      <c r="N25" s="55">
        <v>175.03931</v>
      </c>
      <c r="O25" s="55">
        <v>0</v>
      </c>
      <c r="P25" s="55">
        <v>0</v>
      </c>
      <c r="Q25" s="55">
        <v>3141.25218</v>
      </c>
      <c r="R25" s="55">
        <v>0</v>
      </c>
      <c r="S25" s="55">
        <v>0</v>
      </c>
      <c r="T25" s="55">
        <v>6344.3694200000009</v>
      </c>
    </row>
    <row r="26" spans="2:20" s="53" customFormat="1" ht="12" customHeight="1" x14ac:dyDescent="0.25">
      <c r="B26" s="51" t="s">
        <v>69</v>
      </c>
      <c r="C26" s="52">
        <v>0</v>
      </c>
      <c r="D26" s="52">
        <v>0</v>
      </c>
      <c r="E26" s="52">
        <v>-3.085999999999999</v>
      </c>
      <c r="F26" s="52">
        <v>0</v>
      </c>
      <c r="G26" s="52">
        <v>0</v>
      </c>
      <c r="H26" s="52">
        <v>0</v>
      </c>
      <c r="I26" s="52">
        <v>97.640950000000004</v>
      </c>
      <c r="J26" s="52">
        <v>0</v>
      </c>
      <c r="K26" s="52">
        <v>0</v>
      </c>
      <c r="L26" s="52">
        <v>81.047629999999998</v>
      </c>
      <c r="M26" s="52">
        <v>0</v>
      </c>
      <c r="N26" s="52">
        <v>87.440970000000007</v>
      </c>
      <c r="O26" s="52">
        <v>0</v>
      </c>
      <c r="P26" s="52">
        <v>0</v>
      </c>
      <c r="Q26" s="52">
        <v>1063.1031700000001</v>
      </c>
      <c r="R26" s="52">
        <v>0</v>
      </c>
      <c r="S26" s="52">
        <v>0</v>
      </c>
      <c r="T26" s="52">
        <v>1326.14672</v>
      </c>
    </row>
    <row r="27" spans="2:20" s="53" customFormat="1" ht="12" customHeight="1" x14ac:dyDescent="0.25">
      <c r="B27" s="51" t="s">
        <v>70</v>
      </c>
      <c r="C27" s="52">
        <v>9.2864599999999999</v>
      </c>
      <c r="D27" s="52">
        <v>0</v>
      </c>
      <c r="E27" s="52">
        <v>192.24199999999999</v>
      </c>
      <c r="F27" s="52">
        <v>0</v>
      </c>
      <c r="G27" s="52">
        <v>0</v>
      </c>
      <c r="H27" s="52">
        <v>0</v>
      </c>
      <c r="I27" s="52">
        <v>455.65091999999999</v>
      </c>
      <c r="J27" s="52">
        <v>0</v>
      </c>
      <c r="K27" s="52">
        <v>0</v>
      </c>
      <c r="L27" s="52">
        <v>3124.3735700000002</v>
      </c>
      <c r="M27" s="52">
        <v>0</v>
      </c>
      <c r="N27" s="52">
        <v>1073.8526199999999</v>
      </c>
      <c r="O27" s="52">
        <v>0</v>
      </c>
      <c r="P27" s="52">
        <v>0</v>
      </c>
      <c r="Q27" s="52">
        <v>2146.65382</v>
      </c>
      <c r="R27" s="52">
        <v>0</v>
      </c>
      <c r="S27" s="52">
        <v>0</v>
      </c>
      <c r="T27" s="52">
        <v>7002.0593900000003</v>
      </c>
    </row>
    <row r="28" spans="2:20" s="53" customFormat="1" ht="12" customHeight="1" x14ac:dyDescent="0.25">
      <c r="B28" s="54" t="s">
        <v>71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504.06948</v>
      </c>
      <c r="J28" s="55">
        <v>0</v>
      </c>
      <c r="K28" s="55">
        <v>0</v>
      </c>
      <c r="L28" s="55">
        <v>1000.83645</v>
      </c>
      <c r="M28" s="55">
        <v>0</v>
      </c>
      <c r="N28" s="55">
        <v>7000.0852799999993</v>
      </c>
      <c r="O28" s="55">
        <v>0</v>
      </c>
      <c r="P28" s="55">
        <v>0</v>
      </c>
      <c r="Q28" s="55">
        <v>2333.7869500000002</v>
      </c>
      <c r="R28" s="55">
        <v>0</v>
      </c>
      <c r="S28" s="55">
        <v>0</v>
      </c>
      <c r="T28" s="55">
        <v>10838.77816</v>
      </c>
    </row>
    <row r="29" spans="2:20" s="53" customFormat="1" ht="12" customHeight="1" x14ac:dyDescent="0.25">
      <c r="B29" s="51" t="s">
        <v>72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</row>
    <row r="30" spans="2:20" s="53" customFormat="1" ht="12" customHeight="1" x14ac:dyDescent="0.25">
      <c r="B30" s="51" t="s">
        <v>73</v>
      </c>
      <c r="C30" s="52">
        <v>9441.4988200000007</v>
      </c>
      <c r="D30" s="52">
        <v>0</v>
      </c>
      <c r="E30" s="52">
        <v>2868.3420000000001</v>
      </c>
      <c r="F30" s="52">
        <v>2632.4954200000002</v>
      </c>
      <c r="G30" s="52">
        <v>6306.2910700000002</v>
      </c>
      <c r="H30" s="52">
        <v>0</v>
      </c>
      <c r="I30" s="52">
        <v>99324.167709999994</v>
      </c>
      <c r="J30" s="52">
        <v>0</v>
      </c>
      <c r="K30" s="52">
        <v>6269.0036700000001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1192.3721599999999</v>
      </c>
      <c r="R30" s="52">
        <v>20657.713759999999</v>
      </c>
      <c r="S30" s="52">
        <v>0</v>
      </c>
      <c r="T30" s="52">
        <v>148691.88461000001</v>
      </c>
    </row>
    <row r="31" spans="2:20" s="53" customFormat="1" ht="12" customHeight="1" x14ac:dyDescent="0.25">
      <c r="B31" s="54" t="s">
        <v>74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58.227229999999999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58.227229999999999</v>
      </c>
    </row>
    <row r="32" spans="2:20" s="53" customFormat="1" ht="12" customHeight="1" x14ac:dyDescent="0.25">
      <c r="B32" s="51" t="s">
        <v>75</v>
      </c>
      <c r="C32" s="52">
        <v>0</v>
      </c>
      <c r="D32" s="52">
        <v>176.30314000000001</v>
      </c>
      <c r="E32" s="52">
        <v>-0.03</v>
      </c>
      <c r="F32" s="52">
        <v>0</v>
      </c>
      <c r="G32" s="52">
        <v>0</v>
      </c>
      <c r="H32" s="52">
        <v>0</v>
      </c>
      <c r="I32" s="52">
        <v>69.682209999999998</v>
      </c>
      <c r="J32" s="52">
        <v>0</v>
      </c>
      <c r="K32" s="52">
        <v>0</v>
      </c>
      <c r="L32" s="52">
        <v>0</v>
      </c>
      <c r="M32" s="52">
        <v>0</v>
      </c>
      <c r="N32" s="52">
        <v>2626.08194</v>
      </c>
      <c r="O32" s="52">
        <v>0</v>
      </c>
      <c r="P32" s="52">
        <v>0</v>
      </c>
      <c r="Q32" s="52">
        <v>2092.6398199999999</v>
      </c>
      <c r="R32" s="52">
        <v>0</v>
      </c>
      <c r="S32" s="52">
        <v>0</v>
      </c>
      <c r="T32" s="52">
        <v>4964.6771099999996</v>
      </c>
    </row>
    <row r="33" spans="2:20" s="53" customFormat="1" ht="12" customHeight="1" x14ac:dyDescent="0.25">
      <c r="B33" s="51" t="s">
        <v>76</v>
      </c>
      <c r="C33" s="52">
        <v>234.87237999999999</v>
      </c>
      <c r="D33" s="52">
        <v>0</v>
      </c>
      <c r="E33" s="52">
        <v>6721.6779999999999</v>
      </c>
      <c r="F33" s="52">
        <v>0</v>
      </c>
      <c r="G33" s="52">
        <v>0</v>
      </c>
      <c r="H33" s="52">
        <v>0</v>
      </c>
      <c r="I33" s="52">
        <v>3680.7238600000001</v>
      </c>
      <c r="J33" s="52">
        <v>0</v>
      </c>
      <c r="K33" s="52">
        <v>2102.93282</v>
      </c>
      <c r="L33" s="52">
        <v>18624.067500000001</v>
      </c>
      <c r="M33" s="52">
        <v>0</v>
      </c>
      <c r="N33" s="52">
        <v>38200.089160000003</v>
      </c>
      <c r="O33" s="52">
        <v>0</v>
      </c>
      <c r="P33" s="52">
        <v>0</v>
      </c>
      <c r="Q33" s="52">
        <v>32579.428309999999</v>
      </c>
      <c r="R33" s="52">
        <v>0</v>
      </c>
      <c r="S33" s="52">
        <v>0</v>
      </c>
      <c r="T33" s="52">
        <v>102143.79203</v>
      </c>
    </row>
    <row r="34" spans="2:20" s="53" customFormat="1" ht="12" customHeight="1" x14ac:dyDescent="0.25">
      <c r="B34" s="54" t="s">
        <v>77</v>
      </c>
      <c r="C34" s="55">
        <v>4617.2634099999996</v>
      </c>
      <c r="D34" s="55">
        <v>0</v>
      </c>
      <c r="E34" s="55">
        <v>0</v>
      </c>
      <c r="F34" s="55">
        <v>484.71152000000001</v>
      </c>
      <c r="G34" s="55">
        <v>3460.6500500000002</v>
      </c>
      <c r="H34" s="55">
        <v>0</v>
      </c>
      <c r="I34" s="55">
        <v>0</v>
      </c>
      <c r="J34" s="55">
        <v>0</v>
      </c>
      <c r="K34" s="55">
        <v>178.10099</v>
      </c>
      <c r="L34" s="55">
        <v>4450.0928300000014</v>
      </c>
      <c r="M34" s="55">
        <v>0</v>
      </c>
      <c r="N34" s="55">
        <v>767.86862000000008</v>
      </c>
      <c r="O34" s="55">
        <v>0</v>
      </c>
      <c r="P34" s="55">
        <v>0</v>
      </c>
      <c r="Q34" s="55">
        <v>-196.65800999999999</v>
      </c>
      <c r="R34" s="55">
        <v>1683.61985</v>
      </c>
      <c r="S34" s="55">
        <v>0</v>
      </c>
      <c r="T34" s="55">
        <v>15445.64926</v>
      </c>
    </row>
    <row r="35" spans="2:20" s="53" customFormat="1" ht="12" customHeight="1" x14ac:dyDescent="0.25">
      <c r="B35" s="51" t="s">
        <v>78</v>
      </c>
      <c r="C35" s="52">
        <v>2160.7921099999999</v>
      </c>
      <c r="D35" s="52">
        <v>0</v>
      </c>
      <c r="E35" s="52">
        <v>0</v>
      </c>
      <c r="F35" s="52">
        <v>0</v>
      </c>
      <c r="G35" s="52">
        <v>3670.5742</v>
      </c>
      <c r="H35" s="52">
        <v>0</v>
      </c>
      <c r="I35" s="52">
        <v>0</v>
      </c>
      <c r="J35" s="52">
        <v>0</v>
      </c>
      <c r="K35" s="52">
        <v>0</v>
      </c>
      <c r="L35" s="52">
        <v>2265.3521700000001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1148.21207</v>
      </c>
      <c r="S35" s="52">
        <v>0</v>
      </c>
      <c r="T35" s="52">
        <v>9244.9305499999991</v>
      </c>
    </row>
    <row r="36" spans="2:20" s="53" customFormat="1" ht="12" customHeight="1" x14ac:dyDescent="0.25">
      <c r="B36" s="51" t="s">
        <v>79</v>
      </c>
      <c r="C36" s="52">
        <v>521.76441999999997</v>
      </c>
      <c r="D36" s="52">
        <v>0</v>
      </c>
      <c r="E36" s="52">
        <v>0</v>
      </c>
      <c r="F36" s="52">
        <v>0</v>
      </c>
      <c r="G36" s="52">
        <v>1071.3200099999999</v>
      </c>
      <c r="H36" s="52">
        <v>0</v>
      </c>
      <c r="I36" s="52">
        <v>0</v>
      </c>
      <c r="J36" s="52">
        <v>0</v>
      </c>
      <c r="K36" s="52">
        <v>0</v>
      </c>
      <c r="L36" s="52">
        <v>266.10653000000002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408.03791999999999</v>
      </c>
      <c r="S36" s="52">
        <v>0</v>
      </c>
      <c r="T36" s="52">
        <v>2267.2288800000001</v>
      </c>
    </row>
    <row r="37" spans="2:20" s="53" customFormat="1" ht="12" customHeight="1" x14ac:dyDescent="0.25">
      <c r="B37" s="54" t="s">
        <v>80</v>
      </c>
      <c r="C37" s="55">
        <v>0</v>
      </c>
      <c r="D37" s="55">
        <v>0.57289000000000001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388.72967</v>
      </c>
      <c r="L37" s="55">
        <v>2575.3472900000002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2964.6498499999998</v>
      </c>
    </row>
    <row r="38" spans="2:20" s="53" customFormat="1" ht="12" customHeight="1" x14ac:dyDescent="0.25">
      <c r="B38" s="51" t="s">
        <v>81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4081.2059199999999</v>
      </c>
      <c r="J38" s="52">
        <v>0</v>
      </c>
      <c r="K38" s="52">
        <v>0</v>
      </c>
      <c r="L38" s="52">
        <v>0</v>
      </c>
      <c r="M38" s="52">
        <v>0</v>
      </c>
      <c r="N38" s="52">
        <v>3867.71603</v>
      </c>
      <c r="O38" s="52">
        <v>0</v>
      </c>
      <c r="P38" s="52">
        <v>0</v>
      </c>
      <c r="Q38" s="52">
        <v>4462.7206500000002</v>
      </c>
      <c r="R38" s="52">
        <v>0</v>
      </c>
      <c r="S38" s="52">
        <v>0</v>
      </c>
      <c r="T38" s="52">
        <v>12411.642599999999</v>
      </c>
    </row>
    <row r="39" spans="2:20" s="53" customFormat="1" ht="12" customHeight="1" x14ac:dyDescent="0.25">
      <c r="B39" s="51" t="s">
        <v>82</v>
      </c>
      <c r="C39" s="52">
        <v>0</v>
      </c>
      <c r="D39" s="52">
        <v>392.52348999999998</v>
      </c>
      <c r="E39" s="52">
        <v>0</v>
      </c>
      <c r="F39" s="52">
        <v>0</v>
      </c>
      <c r="G39" s="52">
        <v>0</v>
      </c>
      <c r="H39" s="52">
        <v>0</v>
      </c>
      <c r="I39" s="52">
        <v>196.72219000000001</v>
      </c>
      <c r="J39" s="52">
        <v>0</v>
      </c>
      <c r="K39" s="52">
        <v>0</v>
      </c>
      <c r="L39" s="52">
        <v>591.38391999999999</v>
      </c>
      <c r="M39" s="52">
        <v>0</v>
      </c>
      <c r="N39" s="52">
        <v>51.118650000000002</v>
      </c>
      <c r="O39" s="52">
        <v>0</v>
      </c>
      <c r="P39" s="52">
        <v>0</v>
      </c>
      <c r="Q39" s="52">
        <v>3554.42292</v>
      </c>
      <c r="R39" s="52">
        <v>0</v>
      </c>
      <c r="S39" s="52">
        <v>0</v>
      </c>
      <c r="T39" s="52">
        <v>4786.1711700000014</v>
      </c>
    </row>
    <row r="40" spans="2:20" s="53" customFormat="1" ht="12" customHeight="1" x14ac:dyDescent="0.25">
      <c r="B40" s="56" t="s">
        <v>83</v>
      </c>
      <c r="C40" s="48">
        <v>0</v>
      </c>
      <c r="D40" s="48">
        <v>133.71786</v>
      </c>
      <c r="E40" s="48">
        <v>6161.4530000000004</v>
      </c>
      <c r="F40" s="48">
        <v>2.7429800000000002</v>
      </c>
      <c r="G40" s="48">
        <v>0</v>
      </c>
      <c r="H40" s="48">
        <v>3.39594</v>
      </c>
      <c r="I40" s="48">
        <v>397.62795999999997</v>
      </c>
      <c r="J40" s="48">
        <v>5.1867700000000001</v>
      </c>
      <c r="K40" s="48">
        <v>0</v>
      </c>
      <c r="L40" s="48">
        <v>6008.6294499999995</v>
      </c>
      <c r="M40" s="48">
        <v>0</v>
      </c>
      <c r="N40" s="48">
        <v>6417.89228</v>
      </c>
      <c r="O40" s="48">
        <v>249.69349</v>
      </c>
      <c r="P40" s="48">
        <v>0</v>
      </c>
      <c r="Q40" s="48">
        <v>4226.1835300000002</v>
      </c>
      <c r="R40" s="48">
        <v>0</v>
      </c>
      <c r="S40" s="48">
        <v>0</v>
      </c>
      <c r="T40" s="48">
        <v>23606.523260000002</v>
      </c>
    </row>
    <row r="41" spans="2:20" s="50" customFormat="1" ht="12" customHeight="1" x14ac:dyDescent="0.25">
      <c r="B41" s="51" t="s">
        <v>84</v>
      </c>
      <c r="C41" s="52">
        <v>0</v>
      </c>
      <c r="D41" s="52">
        <v>102.15658999999999</v>
      </c>
      <c r="E41" s="52">
        <v>6161.4530000000004</v>
      </c>
      <c r="F41" s="52">
        <v>2.7429800000000002</v>
      </c>
      <c r="G41" s="52">
        <v>0</v>
      </c>
      <c r="H41" s="52">
        <v>3.39594</v>
      </c>
      <c r="I41" s="52">
        <v>277.75715000000002</v>
      </c>
      <c r="J41" s="52">
        <v>5.1867700000000001</v>
      </c>
      <c r="K41" s="52">
        <v>0</v>
      </c>
      <c r="L41" s="52">
        <v>2209.2222200000001</v>
      </c>
      <c r="M41" s="52">
        <v>0</v>
      </c>
      <c r="N41" s="52">
        <v>1973.20009</v>
      </c>
      <c r="O41" s="52">
        <v>249.65588</v>
      </c>
      <c r="P41" s="52">
        <v>0</v>
      </c>
      <c r="Q41" s="52">
        <v>1198.5869299999999</v>
      </c>
      <c r="R41" s="52">
        <v>0</v>
      </c>
      <c r="S41" s="52">
        <v>0</v>
      </c>
      <c r="T41" s="52">
        <v>12183.357550000001</v>
      </c>
    </row>
    <row r="42" spans="2:20" s="53" customFormat="1" ht="12" customHeight="1" x14ac:dyDescent="0.25">
      <c r="B42" s="51" t="s">
        <v>85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2.1486299999999998</v>
      </c>
      <c r="R42" s="52">
        <v>0</v>
      </c>
      <c r="S42" s="52">
        <v>0</v>
      </c>
      <c r="T42" s="52">
        <v>2.1486299999999998</v>
      </c>
    </row>
    <row r="43" spans="2:20" s="53" customFormat="1" ht="12" customHeight="1" x14ac:dyDescent="0.25">
      <c r="B43" s="54" t="s">
        <v>86</v>
      </c>
      <c r="C43" s="55">
        <v>0</v>
      </c>
      <c r="D43" s="55">
        <v>31.56127</v>
      </c>
      <c r="E43" s="55">
        <v>0</v>
      </c>
      <c r="F43" s="55">
        <v>0</v>
      </c>
      <c r="G43" s="55">
        <v>0</v>
      </c>
      <c r="H43" s="55">
        <v>0</v>
      </c>
      <c r="I43" s="55">
        <v>310.45202999999998</v>
      </c>
      <c r="J43" s="55">
        <v>0</v>
      </c>
      <c r="K43" s="55">
        <v>0</v>
      </c>
      <c r="L43" s="55">
        <v>3626.3117200000002</v>
      </c>
      <c r="M43" s="55">
        <v>0</v>
      </c>
      <c r="N43" s="55">
        <v>4444.6921899999998</v>
      </c>
      <c r="O43" s="55">
        <v>3.7609999999999998E-2</v>
      </c>
      <c r="P43" s="55">
        <v>0</v>
      </c>
      <c r="Q43" s="55">
        <v>3025.4479700000002</v>
      </c>
      <c r="R43" s="55">
        <v>0</v>
      </c>
      <c r="S43" s="55">
        <v>0</v>
      </c>
      <c r="T43" s="55">
        <v>11438.50279</v>
      </c>
    </row>
    <row r="44" spans="2:20" s="53" customFormat="1" ht="12" customHeight="1" x14ac:dyDescent="0.25">
      <c r="B44" s="51" t="s">
        <v>87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-190.58122</v>
      </c>
      <c r="J44" s="52">
        <v>0</v>
      </c>
      <c r="K44" s="52">
        <v>0</v>
      </c>
      <c r="L44" s="52">
        <v>173.09550999999999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-17.485710000000001</v>
      </c>
    </row>
    <row r="45" spans="2:20" s="53" customFormat="1" ht="12" customHeight="1" x14ac:dyDescent="0.25">
      <c r="B45" s="57" t="s">
        <v>88</v>
      </c>
      <c r="C45" s="58">
        <v>0</v>
      </c>
      <c r="D45" s="58">
        <v>5415.4986900000004</v>
      </c>
      <c r="E45" s="58">
        <v>28.111000000000001</v>
      </c>
      <c r="F45" s="58">
        <v>3542.616840000001</v>
      </c>
      <c r="G45" s="58">
        <v>0</v>
      </c>
      <c r="H45" s="58">
        <v>4515.2105199999996</v>
      </c>
      <c r="I45" s="58">
        <v>0</v>
      </c>
      <c r="J45" s="58">
        <v>134537.08167000001</v>
      </c>
      <c r="K45" s="58">
        <v>0</v>
      </c>
      <c r="L45" s="58">
        <v>33144.66158</v>
      </c>
      <c r="M45" s="58">
        <v>67058.578870000012</v>
      </c>
      <c r="N45" s="58">
        <v>28623.449329999999</v>
      </c>
      <c r="O45" s="58">
        <v>4205.4673000000003</v>
      </c>
      <c r="P45" s="58">
        <v>0</v>
      </c>
      <c r="Q45" s="58">
        <v>40573.5501</v>
      </c>
      <c r="R45" s="58">
        <v>0</v>
      </c>
      <c r="S45" s="58">
        <v>159.77698000000001</v>
      </c>
      <c r="T45" s="58">
        <v>321804.00287999999</v>
      </c>
    </row>
    <row r="46" spans="2:20" s="53" customFormat="1" ht="12" customHeight="1" x14ac:dyDescent="0.25">
      <c r="B46" s="59" t="s">
        <v>89</v>
      </c>
      <c r="C46" s="48">
        <v>0</v>
      </c>
      <c r="D46" s="48">
        <v>5415.4986899999994</v>
      </c>
      <c r="E46" s="48">
        <v>28.111000000000001</v>
      </c>
      <c r="F46" s="48">
        <v>3542.6168399999997</v>
      </c>
      <c r="G46" s="48">
        <v>0</v>
      </c>
      <c r="H46" s="48">
        <v>4449.3414599999996</v>
      </c>
      <c r="I46" s="48">
        <v>0</v>
      </c>
      <c r="J46" s="48">
        <v>9452.9920000000002</v>
      </c>
      <c r="K46" s="48">
        <v>0</v>
      </c>
      <c r="L46" s="48">
        <v>33144.661579999993</v>
      </c>
      <c r="M46" s="48">
        <v>205.10771</v>
      </c>
      <c r="N46" s="48">
        <v>9429.6966600000014</v>
      </c>
      <c r="O46" s="48">
        <v>4205.4673000000003</v>
      </c>
      <c r="P46" s="48">
        <v>0</v>
      </c>
      <c r="Q46" s="48">
        <v>36583.139950000004</v>
      </c>
      <c r="R46" s="48">
        <v>0</v>
      </c>
      <c r="S46" s="48">
        <v>0</v>
      </c>
      <c r="T46" s="48">
        <v>106456.63319000001</v>
      </c>
    </row>
    <row r="47" spans="2:20" s="53" customFormat="1" ht="12" customHeight="1" x14ac:dyDescent="0.25">
      <c r="B47" s="51" t="s">
        <v>90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3025.8877699999998</v>
      </c>
      <c r="I47" s="52">
        <v>0</v>
      </c>
      <c r="J47" s="52">
        <v>98.765270000000001</v>
      </c>
      <c r="K47" s="52">
        <v>0</v>
      </c>
      <c r="L47" s="52">
        <v>266.99031000000002</v>
      </c>
      <c r="M47" s="52">
        <v>205.10771</v>
      </c>
      <c r="N47" s="52">
        <v>3519.09076</v>
      </c>
      <c r="O47" s="52">
        <v>13.19988</v>
      </c>
      <c r="P47" s="52">
        <v>0</v>
      </c>
      <c r="Q47" s="52">
        <v>3619.6208000000001</v>
      </c>
      <c r="R47" s="52">
        <v>0</v>
      </c>
      <c r="S47" s="52">
        <v>0</v>
      </c>
      <c r="T47" s="52">
        <v>10748.6625</v>
      </c>
    </row>
    <row r="48" spans="2:20" s="50" customFormat="1" ht="12" customHeight="1" x14ac:dyDescent="0.25">
      <c r="B48" s="51" t="s">
        <v>91</v>
      </c>
      <c r="C48" s="52">
        <v>0</v>
      </c>
      <c r="D48" s="52">
        <v>1981.22001</v>
      </c>
      <c r="E48" s="52">
        <v>0</v>
      </c>
      <c r="F48" s="52">
        <v>173.52332999999999</v>
      </c>
      <c r="G48" s="52">
        <v>0</v>
      </c>
      <c r="H48" s="52">
        <v>35.381279999999997</v>
      </c>
      <c r="I48" s="52">
        <v>0</v>
      </c>
      <c r="J48" s="52">
        <v>118.3018</v>
      </c>
      <c r="K48" s="52">
        <v>0</v>
      </c>
      <c r="L48" s="52">
        <v>4692.0169599999999</v>
      </c>
      <c r="M48" s="52">
        <v>0</v>
      </c>
      <c r="N48" s="52">
        <v>263.42928999999998</v>
      </c>
      <c r="O48" s="52">
        <v>200.4401</v>
      </c>
      <c r="P48" s="52">
        <v>0</v>
      </c>
      <c r="Q48" s="52">
        <v>1168.2695000000001</v>
      </c>
      <c r="R48" s="52">
        <v>0</v>
      </c>
      <c r="S48" s="52">
        <v>0</v>
      </c>
      <c r="T48" s="52">
        <v>8632.5822700000008</v>
      </c>
    </row>
    <row r="49" spans="2:20" s="50" customFormat="1" ht="12" customHeight="1" x14ac:dyDescent="0.25">
      <c r="B49" s="54" t="s">
        <v>92</v>
      </c>
      <c r="C49" s="55">
        <v>0</v>
      </c>
      <c r="D49" s="55">
        <v>0</v>
      </c>
      <c r="E49" s="55">
        <v>0</v>
      </c>
      <c r="F49" s="55">
        <v>104.02628</v>
      </c>
      <c r="G49" s="55">
        <v>0</v>
      </c>
      <c r="H49" s="55">
        <v>197.35122000000001</v>
      </c>
      <c r="I49" s="55">
        <v>0</v>
      </c>
      <c r="J49" s="55">
        <v>2511.8386099999998</v>
      </c>
      <c r="K49" s="55">
        <v>0</v>
      </c>
      <c r="L49" s="55">
        <v>995.30620999999974</v>
      </c>
      <c r="M49" s="55">
        <v>0</v>
      </c>
      <c r="N49" s="55">
        <v>971.66801000000009</v>
      </c>
      <c r="O49" s="55">
        <v>855.11595999999997</v>
      </c>
      <c r="P49" s="55">
        <v>0</v>
      </c>
      <c r="Q49" s="55">
        <v>4542.7983199999999</v>
      </c>
      <c r="R49" s="55">
        <v>0</v>
      </c>
      <c r="S49" s="55">
        <v>0</v>
      </c>
      <c r="T49" s="55">
        <v>10178.10461</v>
      </c>
    </row>
    <row r="50" spans="2:20" s="50" customFormat="1" ht="12" customHeight="1" x14ac:dyDescent="0.25">
      <c r="B50" s="51" t="s">
        <v>93</v>
      </c>
      <c r="C50" s="52">
        <v>0</v>
      </c>
      <c r="D50" s="52">
        <v>3428.0062499999999</v>
      </c>
      <c r="E50" s="52">
        <v>28.111000000000001</v>
      </c>
      <c r="F50" s="52">
        <v>844.72504000000004</v>
      </c>
      <c r="G50" s="52">
        <v>0</v>
      </c>
      <c r="H50" s="52">
        <v>1190.72119</v>
      </c>
      <c r="I50" s="52">
        <v>0</v>
      </c>
      <c r="J50" s="52">
        <v>6639.0132600000006</v>
      </c>
      <c r="K50" s="52">
        <v>0</v>
      </c>
      <c r="L50" s="52">
        <v>7338.9122299999999</v>
      </c>
      <c r="M50" s="52">
        <v>0</v>
      </c>
      <c r="N50" s="52">
        <v>4498.2750500000002</v>
      </c>
      <c r="O50" s="52">
        <v>633.63342999999998</v>
      </c>
      <c r="P50" s="52">
        <v>0</v>
      </c>
      <c r="Q50" s="52">
        <v>9709.280490000001</v>
      </c>
      <c r="R50" s="52">
        <v>0</v>
      </c>
      <c r="S50" s="52">
        <v>0</v>
      </c>
      <c r="T50" s="52">
        <v>34310.677940000001</v>
      </c>
    </row>
    <row r="51" spans="2:20" s="50" customFormat="1" ht="12" customHeight="1" x14ac:dyDescent="0.25">
      <c r="B51" s="51" t="s">
        <v>94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</row>
    <row r="52" spans="2:20" s="50" customFormat="1" ht="12" customHeight="1" x14ac:dyDescent="0.25">
      <c r="B52" s="54" t="s">
        <v>95</v>
      </c>
      <c r="C52" s="55">
        <v>0</v>
      </c>
      <c r="D52" s="55">
        <v>0</v>
      </c>
      <c r="E52" s="55">
        <v>0</v>
      </c>
      <c r="F52" s="55">
        <v>3.26532</v>
      </c>
      <c r="G52" s="55">
        <v>0</v>
      </c>
      <c r="H52" s="55">
        <v>0</v>
      </c>
      <c r="I52" s="55">
        <v>0</v>
      </c>
      <c r="J52" s="55">
        <v>5.3043899999999997</v>
      </c>
      <c r="K52" s="55">
        <v>0</v>
      </c>
      <c r="L52" s="55">
        <v>0</v>
      </c>
      <c r="M52" s="55">
        <v>0</v>
      </c>
      <c r="N52" s="55">
        <v>0</v>
      </c>
      <c r="O52" s="55">
        <v>0.93852999999999998</v>
      </c>
      <c r="P52" s="55">
        <v>0</v>
      </c>
      <c r="Q52" s="55">
        <v>14.46869</v>
      </c>
      <c r="R52" s="55">
        <v>0</v>
      </c>
      <c r="S52" s="55">
        <v>0</v>
      </c>
      <c r="T52" s="55">
        <v>23.976929999999999</v>
      </c>
    </row>
    <row r="53" spans="2:20" s="53" customFormat="1" ht="12" customHeight="1" x14ac:dyDescent="0.25">
      <c r="B53" s="51" t="s">
        <v>96</v>
      </c>
      <c r="C53" s="52">
        <v>0</v>
      </c>
      <c r="D53" s="52">
        <v>6.2724299999999999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9.7132099999999983</v>
      </c>
      <c r="P53" s="52">
        <v>0</v>
      </c>
      <c r="Q53" s="52">
        <v>0</v>
      </c>
      <c r="R53" s="52">
        <v>0</v>
      </c>
      <c r="S53" s="52">
        <v>0</v>
      </c>
      <c r="T53" s="52">
        <v>15.98564</v>
      </c>
    </row>
    <row r="54" spans="2:20" s="53" customFormat="1" ht="12" customHeight="1" x14ac:dyDescent="0.25">
      <c r="B54" s="51" t="s">
        <v>97</v>
      </c>
      <c r="C54" s="52">
        <v>0</v>
      </c>
      <c r="D54" s="52">
        <v>0</v>
      </c>
      <c r="E54" s="52">
        <v>0</v>
      </c>
      <c r="F54" s="52">
        <v>4.0310000000000012E-2</v>
      </c>
      <c r="G54" s="52">
        <v>0</v>
      </c>
      <c r="H54" s="52">
        <v>0</v>
      </c>
      <c r="I54" s="52">
        <v>0</v>
      </c>
      <c r="J54" s="52">
        <v>14.184670000000001</v>
      </c>
      <c r="K54" s="52">
        <v>0</v>
      </c>
      <c r="L54" s="52">
        <v>-1.0595600000000009</v>
      </c>
      <c r="M54" s="52">
        <v>0</v>
      </c>
      <c r="N54" s="52">
        <v>0</v>
      </c>
      <c r="O54" s="52">
        <v>10.29888</v>
      </c>
      <c r="P54" s="52">
        <v>0</v>
      </c>
      <c r="Q54" s="52">
        <v>0</v>
      </c>
      <c r="R54" s="52">
        <v>0</v>
      </c>
      <c r="S54" s="52">
        <v>0</v>
      </c>
      <c r="T54" s="52">
        <v>23.464300000000001</v>
      </c>
    </row>
    <row r="55" spans="2:20" s="53" customFormat="1" ht="12" customHeight="1" x14ac:dyDescent="0.25">
      <c r="B55" s="60" t="s">
        <v>98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</row>
    <row r="56" spans="2:20" s="53" customFormat="1" ht="12" customHeight="1" x14ac:dyDescent="0.25">
      <c r="B56" s="51" t="s">
        <v>99</v>
      </c>
      <c r="C56" s="52">
        <v>0</v>
      </c>
      <c r="D56" s="52">
        <v>0</v>
      </c>
      <c r="E56" s="52">
        <v>0</v>
      </c>
      <c r="F56" s="52">
        <v>2417.03656</v>
      </c>
      <c r="G56" s="52">
        <v>0</v>
      </c>
      <c r="H56" s="52">
        <v>0</v>
      </c>
      <c r="I56" s="52">
        <v>0</v>
      </c>
      <c r="J56" s="52">
        <v>65.584000000000003</v>
      </c>
      <c r="K56" s="52">
        <v>0</v>
      </c>
      <c r="L56" s="52">
        <v>19852.495429999999</v>
      </c>
      <c r="M56" s="52">
        <v>0</v>
      </c>
      <c r="N56" s="52">
        <v>177.23355000000001</v>
      </c>
      <c r="O56" s="52">
        <v>2482.1273099999999</v>
      </c>
      <c r="P56" s="52">
        <v>0</v>
      </c>
      <c r="Q56" s="52">
        <v>17528.702150000001</v>
      </c>
      <c r="R56" s="52">
        <v>0</v>
      </c>
      <c r="S56" s="52">
        <v>0</v>
      </c>
      <c r="T56" s="52">
        <v>42523.178999999996</v>
      </c>
    </row>
    <row r="57" spans="2:20" s="53" customFormat="1" ht="12" customHeight="1" x14ac:dyDescent="0.25">
      <c r="B57" s="61" t="s">
        <v>100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65.86905999999999</v>
      </c>
      <c r="I57" s="58">
        <v>0</v>
      </c>
      <c r="J57" s="58">
        <v>125084.08967</v>
      </c>
      <c r="K57" s="58">
        <v>0</v>
      </c>
      <c r="L57" s="58">
        <v>0</v>
      </c>
      <c r="M57" s="58">
        <v>66853.471160000001</v>
      </c>
      <c r="N57" s="58">
        <v>19193.752670000002</v>
      </c>
      <c r="O57" s="58">
        <v>0</v>
      </c>
      <c r="P57" s="58">
        <v>0</v>
      </c>
      <c r="Q57" s="58">
        <v>3990.4101499999997</v>
      </c>
      <c r="R57" s="58">
        <v>0</v>
      </c>
      <c r="S57" s="58">
        <v>159.77698000000001</v>
      </c>
      <c r="T57" s="58">
        <v>215347.36968999999</v>
      </c>
    </row>
    <row r="58" spans="2:20" s="53" customFormat="1" ht="12" customHeight="1" x14ac:dyDescent="0.25">
      <c r="B58" s="54" t="s">
        <v>101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</row>
    <row r="59" spans="2:20" s="53" customFormat="1" ht="12" customHeight="1" x14ac:dyDescent="0.25">
      <c r="B59" s="51" t="s">
        <v>102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</row>
    <row r="60" spans="2:20" s="53" customFormat="1" ht="12" customHeight="1" x14ac:dyDescent="0.25">
      <c r="B60" s="62" t="s">
        <v>103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</row>
    <row r="61" spans="2:20" s="53" customFormat="1" ht="12" customHeight="1" x14ac:dyDescent="0.25">
      <c r="B61" s="54" t="s">
        <v>104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17844.20362</v>
      </c>
      <c r="O61" s="55">
        <v>0</v>
      </c>
      <c r="P61" s="55">
        <v>0</v>
      </c>
      <c r="Q61" s="55">
        <v>23.994869999999999</v>
      </c>
      <c r="R61" s="55">
        <v>0</v>
      </c>
      <c r="S61" s="55">
        <v>0</v>
      </c>
      <c r="T61" s="55">
        <v>17868.198489999999</v>
      </c>
    </row>
    <row r="62" spans="2:20" s="53" customFormat="1" ht="12" customHeight="1" x14ac:dyDescent="0.25">
      <c r="B62" s="51" t="s">
        <v>105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</row>
    <row r="63" spans="2:20" s="53" customFormat="1" ht="12" customHeight="1" x14ac:dyDescent="0.25">
      <c r="B63" s="51" t="s">
        <v>106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11252.54228</v>
      </c>
      <c r="K63" s="52">
        <v>0</v>
      </c>
      <c r="L63" s="52">
        <v>0</v>
      </c>
      <c r="M63" s="52">
        <v>0</v>
      </c>
      <c r="N63" s="52">
        <v>1349.5490500000001</v>
      </c>
      <c r="O63" s="52">
        <v>0</v>
      </c>
      <c r="P63" s="52">
        <v>0</v>
      </c>
      <c r="Q63" s="52">
        <v>-15777.197770000001</v>
      </c>
      <c r="R63" s="52">
        <v>0</v>
      </c>
      <c r="S63" s="52">
        <v>0</v>
      </c>
      <c r="T63" s="52">
        <v>-3175.1064400000009</v>
      </c>
    </row>
    <row r="64" spans="2:20" s="53" customFormat="1" ht="12" customHeight="1" x14ac:dyDescent="0.25">
      <c r="B64" s="54" t="s">
        <v>107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65.86905999999999</v>
      </c>
      <c r="I64" s="55">
        <v>0</v>
      </c>
      <c r="J64" s="55">
        <v>113831.54739000001</v>
      </c>
      <c r="K64" s="55">
        <v>0</v>
      </c>
      <c r="L64" s="55">
        <v>0</v>
      </c>
      <c r="M64" s="55">
        <v>66853.471160000001</v>
      </c>
      <c r="N64" s="55">
        <v>0</v>
      </c>
      <c r="O64" s="55">
        <v>0</v>
      </c>
      <c r="P64" s="55">
        <v>0</v>
      </c>
      <c r="Q64" s="55">
        <v>19743.61305</v>
      </c>
      <c r="R64" s="55">
        <v>0</v>
      </c>
      <c r="S64" s="55">
        <v>159.77698000000001</v>
      </c>
      <c r="T64" s="55">
        <v>200654.27763999999</v>
      </c>
    </row>
    <row r="65" spans="2:155" s="50" customFormat="1" ht="12" customHeight="1" x14ac:dyDescent="0.25">
      <c r="B65" s="63" t="s">
        <v>108</v>
      </c>
      <c r="C65" s="58">
        <v>26243.03284</v>
      </c>
      <c r="D65" s="58">
        <v>7439.8315700000003</v>
      </c>
      <c r="E65" s="64">
        <v>40427.017999999996</v>
      </c>
      <c r="F65" s="58">
        <v>6662.5667600000015</v>
      </c>
      <c r="G65" s="58">
        <v>14508.83533</v>
      </c>
      <c r="H65" s="58">
        <v>4518.60646</v>
      </c>
      <c r="I65" s="58">
        <v>133636.19140000001</v>
      </c>
      <c r="J65" s="58">
        <v>134542.26844000001</v>
      </c>
      <c r="K65" s="58">
        <v>10254.29277</v>
      </c>
      <c r="L65" s="58">
        <v>209859.02935999999</v>
      </c>
      <c r="M65" s="58">
        <v>67058.578870000012</v>
      </c>
      <c r="N65" s="58">
        <v>193566.95130000002</v>
      </c>
      <c r="O65" s="58">
        <v>4455.1607899999999</v>
      </c>
      <c r="P65" s="58">
        <v>382.00382999999999</v>
      </c>
      <c r="Q65" s="58">
        <v>570804.96694000007</v>
      </c>
      <c r="R65" s="58">
        <v>23897.583600000002</v>
      </c>
      <c r="S65" s="58">
        <v>159.77698000000001</v>
      </c>
      <c r="T65" s="58">
        <v>1448416.69524</v>
      </c>
    </row>
    <row r="66" spans="2:155" s="67" customFormat="1" ht="8.1" customHeight="1" thickBot="1" x14ac:dyDescent="0.3">
      <c r="B66" s="65"/>
      <c r="C66" s="65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</row>
    <row r="67" spans="2:155" ht="17.25" customHeight="1" thickTop="1" x14ac:dyDescent="0.25">
      <c r="B67" s="25" t="s">
        <v>109</v>
      </c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155" ht="13.8" x14ac:dyDescent="0.25">
      <c r="B68" s="25" t="s">
        <v>26</v>
      </c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155" ht="13.8" x14ac:dyDescent="0.25">
      <c r="B69" s="25" t="s">
        <v>27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155" ht="13.8" x14ac:dyDescent="0.25">
      <c r="B70" s="25" t="s">
        <v>28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</row>
    <row r="71" spans="2:155" ht="13.8" x14ac:dyDescent="0.25">
      <c r="B71" s="25" t="s">
        <v>29</v>
      </c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</row>
    <row r="72" spans="2:155" ht="13.8" x14ac:dyDescent="0.25">
      <c r="B72" s="25" t="s">
        <v>31</v>
      </c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</row>
    <row r="73" spans="2:155" s="12" customFormat="1" ht="13.8" x14ac:dyDescent="0.3">
      <c r="B73" s="25" t="s">
        <v>32</v>
      </c>
      <c r="C73" s="27"/>
      <c r="D73" s="27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</row>
    <row r="74" spans="2:155" s="12" customFormat="1" ht="13.8" x14ac:dyDescent="0.3">
      <c r="B74" s="25" t="s">
        <v>33</v>
      </c>
      <c r="C74" s="27"/>
      <c r="D74" s="27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</row>
    <row r="75" spans="2:155" s="12" customFormat="1" ht="13.8" x14ac:dyDescent="0.3">
      <c r="B75" s="25" t="s">
        <v>35</v>
      </c>
      <c r="C75" s="27"/>
      <c r="D75" s="27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</row>
    <row r="76" spans="2:155" ht="13.8" x14ac:dyDescent="0.25"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</row>
    <row r="77" spans="2:155" ht="13.8" x14ac:dyDescent="0.2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155" ht="13.8" x14ac:dyDescent="0.2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155" ht="13.8" x14ac:dyDescent="0.2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155" ht="13.8" x14ac:dyDescent="0.2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 ht="13.8" x14ac:dyDescent="0.2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 ht="13.8" x14ac:dyDescent="0.2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 ht="13.8" x14ac:dyDescent="0.2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 ht="13.8" x14ac:dyDescent="0.2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 ht="13.8" x14ac:dyDescent="0.2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 ht="13.8" x14ac:dyDescent="0.2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</sheetData>
  <printOptions horizontalCentered="1" verticalCentered="1"/>
  <pageMargins left="0.78740157480314965" right="0.78740157480314965" top="0.78740157480314965" bottom="0.78740157480314965" header="0" footer="0"/>
  <pageSetup paperSize="9"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E78F-60D6-4107-A9AD-F4707808C6B7}">
  <sheetPr codeName="Hoja66"/>
  <dimension ref="B1:FT179"/>
  <sheetViews>
    <sheetView zoomScale="80" zoomScaleNormal="80" workbookViewId="0">
      <selection activeCell="B1" sqref="B1"/>
    </sheetView>
  </sheetViews>
  <sheetFormatPr baseColWidth="10" defaultColWidth="11.44140625" defaultRowHeight="13.8" x14ac:dyDescent="0.3"/>
  <cols>
    <col min="1" max="1" width="1.6640625" style="12" customWidth="1"/>
    <col min="2" max="2" width="5.33203125" style="12" customWidth="1"/>
    <col min="3" max="3" width="66.6640625" style="12" bestFit="1" customWidth="1"/>
    <col min="4" max="4" width="23.5546875" style="12" customWidth="1"/>
    <col min="5" max="13" width="9.6640625" style="12" customWidth="1"/>
    <col min="14" max="14" width="10.5546875" style="12" bestFit="1" customWidth="1"/>
    <col min="15" max="15" width="9.6640625" style="12" customWidth="1"/>
    <col min="16" max="16" width="10.5546875" style="12" bestFit="1" customWidth="1"/>
    <col min="17" max="18" width="9.6640625" style="12" customWidth="1"/>
    <col min="19" max="19" width="11" style="12" customWidth="1"/>
    <col min="20" max="21" width="9.6640625" style="12" customWidth="1"/>
    <col min="22" max="22" width="11.5546875" style="12" customWidth="1"/>
    <col min="23" max="25" width="11.44140625" style="12"/>
    <col min="26" max="26" width="12.6640625" style="12" customWidth="1"/>
    <col min="27" max="16384" width="11.44140625" style="12"/>
  </cols>
  <sheetData>
    <row r="1" spans="2:175" s="71" customFormat="1" ht="30" customHeight="1" x14ac:dyDescent="0.55000000000000004">
      <c r="B1" s="70" t="s">
        <v>110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Z1" s="72"/>
    </row>
    <row r="2" spans="2:175" s="75" customFormat="1" ht="18" customHeight="1" x14ac:dyDescent="0.35">
      <c r="B2" s="73" t="str">
        <f>+[1]CT07!A2</f>
        <v>Al 31 de diciembre de 2024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Z2" s="76"/>
    </row>
    <row r="3" spans="2:175" s="78" customFormat="1" ht="18.75" customHeight="1" x14ac:dyDescent="0.35">
      <c r="B3" s="77" t="s">
        <v>37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Z3" s="79"/>
    </row>
    <row r="4" spans="2:175" s="9" customFormat="1" ht="7.5" customHeight="1" thickBot="1" x14ac:dyDescent="0.45">
      <c r="B4" s="80"/>
      <c r="E4" s="80"/>
      <c r="F4" s="81"/>
      <c r="G4" s="80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Z4" s="8"/>
    </row>
    <row r="5" spans="2:175" s="44" customFormat="1" ht="80.099999999999994" customHeight="1" thickTop="1" x14ac:dyDescent="0.25">
      <c r="B5" s="43" t="s">
        <v>111</v>
      </c>
      <c r="C5" s="43" t="s">
        <v>112</v>
      </c>
      <c r="D5" s="43" t="s">
        <v>113</v>
      </c>
      <c r="E5" s="43" t="s">
        <v>39</v>
      </c>
      <c r="F5" s="43" t="s">
        <v>40</v>
      </c>
      <c r="G5" s="43" t="s">
        <v>10</v>
      </c>
      <c r="H5" s="43" t="s">
        <v>11</v>
      </c>
      <c r="I5" s="43" t="s">
        <v>41</v>
      </c>
      <c r="J5" s="43" t="s">
        <v>13</v>
      </c>
      <c r="K5" s="43" t="s">
        <v>14</v>
      </c>
      <c r="L5" s="43" t="s">
        <v>15</v>
      </c>
      <c r="M5" s="43" t="s">
        <v>16</v>
      </c>
      <c r="N5" s="43" t="s">
        <v>43</v>
      </c>
      <c r="O5" s="43" t="s">
        <v>44</v>
      </c>
      <c r="P5" s="43" t="s">
        <v>45</v>
      </c>
      <c r="Q5" s="43" t="s">
        <v>20</v>
      </c>
      <c r="R5" s="43" t="s">
        <v>21</v>
      </c>
      <c r="S5" s="43" t="s">
        <v>47</v>
      </c>
      <c r="T5" s="43" t="s">
        <v>23</v>
      </c>
      <c r="U5" s="43" t="s">
        <v>48</v>
      </c>
      <c r="V5" s="43" t="s">
        <v>49</v>
      </c>
    </row>
    <row r="6" spans="2:175" s="28" customFormat="1" ht="4.5" customHeight="1" x14ac:dyDescent="0.2">
      <c r="B6" s="82"/>
      <c r="C6" s="82"/>
      <c r="D6" s="82"/>
      <c r="E6" s="82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</row>
    <row r="7" spans="2:175" ht="15" customHeight="1" x14ac:dyDescent="0.3">
      <c r="B7" s="84">
        <v>1</v>
      </c>
      <c r="C7" s="85" t="s">
        <v>114</v>
      </c>
      <c r="D7" s="85" t="s">
        <v>115</v>
      </c>
      <c r="E7" s="86">
        <v>4216.4917099999993</v>
      </c>
      <c r="F7" s="86">
        <v>0</v>
      </c>
      <c r="G7" s="86">
        <v>345.3</v>
      </c>
      <c r="H7" s="86">
        <v>55.100990000000003</v>
      </c>
      <c r="I7" s="86">
        <v>2651.5074500000001</v>
      </c>
      <c r="J7" s="86">
        <v>0</v>
      </c>
      <c r="K7" s="86">
        <v>25539.622009999999</v>
      </c>
      <c r="L7" s="86">
        <v>0</v>
      </c>
      <c r="M7" s="86">
        <v>0</v>
      </c>
      <c r="N7" s="86">
        <v>44198.620799999997</v>
      </c>
      <c r="O7" s="86">
        <v>0</v>
      </c>
      <c r="P7" s="86">
        <v>19615.017739999999</v>
      </c>
      <c r="Q7" s="86">
        <v>0</v>
      </c>
      <c r="R7" s="86">
        <v>0</v>
      </c>
      <c r="S7" s="86">
        <v>109256.78707999999</v>
      </c>
      <c r="T7" s="86">
        <v>0</v>
      </c>
      <c r="U7" s="86">
        <v>0</v>
      </c>
      <c r="V7" s="86">
        <v>205878.44777999999</v>
      </c>
      <c r="W7" s="19"/>
      <c r="X7" s="19"/>
      <c r="Y7" s="20"/>
      <c r="Z7" s="20"/>
      <c r="AA7" s="20"/>
      <c r="AB7" s="20"/>
      <c r="AC7" s="20"/>
      <c r="AD7" s="20"/>
      <c r="AE7" s="20"/>
      <c r="AF7" s="20"/>
      <c r="AG7" s="20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</row>
    <row r="8" spans="2:175" ht="15" customHeight="1" x14ac:dyDescent="0.3">
      <c r="B8" s="87">
        <v>2</v>
      </c>
      <c r="C8" s="88" t="s">
        <v>116</v>
      </c>
      <c r="D8" s="88" t="s">
        <v>117</v>
      </c>
      <c r="E8" s="89">
        <v>2711.6053999999999</v>
      </c>
      <c r="F8" s="89">
        <v>176.30314000000001</v>
      </c>
      <c r="G8" s="89">
        <v>31.02</v>
      </c>
      <c r="H8" s="89">
        <v>3545.359820000001</v>
      </c>
      <c r="I8" s="89">
        <v>1057.8607099999999</v>
      </c>
      <c r="J8" s="89">
        <v>587.06876999999997</v>
      </c>
      <c r="K8" s="89">
        <v>20579.079399999999</v>
      </c>
      <c r="L8" s="89">
        <v>67376.359670000005</v>
      </c>
      <c r="M8" s="89">
        <v>0</v>
      </c>
      <c r="N8" s="89">
        <v>8605.7464199999995</v>
      </c>
      <c r="O8" s="89">
        <v>7822.3656500000006</v>
      </c>
      <c r="P8" s="89">
        <v>26849.275839999998</v>
      </c>
      <c r="Q8" s="89">
        <v>4443.1004999999996</v>
      </c>
      <c r="R8" s="89">
        <v>0</v>
      </c>
      <c r="S8" s="89">
        <v>24868.123769999998</v>
      </c>
      <c r="T8" s="89">
        <v>2131.0899199999999</v>
      </c>
      <c r="U8" s="89">
        <v>91.977329999999995</v>
      </c>
      <c r="V8" s="89">
        <v>170876.33634000001</v>
      </c>
      <c r="W8" s="19"/>
      <c r="X8" s="19"/>
      <c r="Y8" s="20"/>
      <c r="Z8" s="20"/>
      <c r="AA8" s="20"/>
      <c r="AB8" s="20"/>
      <c r="AC8" s="20"/>
      <c r="AD8" s="20"/>
      <c r="AE8" s="20"/>
      <c r="AF8" s="20"/>
      <c r="AG8" s="20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</row>
    <row r="9" spans="2:175" ht="15" customHeight="1" x14ac:dyDescent="0.3">
      <c r="B9" s="87">
        <v>3</v>
      </c>
      <c r="C9" s="88" t="s">
        <v>118</v>
      </c>
      <c r="D9" s="88" t="s">
        <v>119</v>
      </c>
      <c r="E9" s="89">
        <v>16.915769999999998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2464.84033</v>
      </c>
      <c r="L9" s="89">
        <v>320.3417</v>
      </c>
      <c r="M9" s="89">
        <v>0</v>
      </c>
      <c r="N9" s="89">
        <v>139681.46945</v>
      </c>
      <c r="O9" s="89">
        <v>0</v>
      </c>
      <c r="P9" s="89">
        <v>3783.49161</v>
      </c>
      <c r="Q9" s="89">
        <v>0</v>
      </c>
      <c r="R9" s="89">
        <v>0</v>
      </c>
      <c r="S9" s="89">
        <v>3554.63483</v>
      </c>
      <c r="T9" s="89">
        <v>596.95722000000001</v>
      </c>
      <c r="U9" s="89">
        <v>0</v>
      </c>
      <c r="V9" s="89">
        <v>150418.65091</v>
      </c>
      <c r="W9" s="19"/>
      <c r="X9" s="19"/>
      <c r="Y9" s="20"/>
      <c r="Z9" s="20"/>
      <c r="AA9" s="20"/>
      <c r="AB9" s="20"/>
      <c r="AC9" s="20"/>
      <c r="AD9" s="20"/>
      <c r="AE9" s="20"/>
      <c r="AF9" s="20"/>
      <c r="AG9" s="20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</row>
    <row r="10" spans="2:175" ht="15" customHeight="1" x14ac:dyDescent="0.3">
      <c r="B10" s="90">
        <v>4</v>
      </c>
      <c r="C10" s="91" t="s">
        <v>120</v>
      </c>
      <c r="D10" s="91" t="s">
        <v>117</v>
      </c>
      <c r="E10" s="92">
        <v>103.81939</v>
      </c>
      <c r="F10" s="92">
        <v>0</v>
      </c>
      <c r="G10" s="92">
        <v>8.2970000000000006</v>
      </c>
      <c r="H10" s="92">
        <v>0</v>
      </c>
      <c r="I10" s="92">
        <v>20.152570000000001</v>
      </c>
      <c r="J10" s="92">
        <v>2631.28181</v>
      </c>
      <c r="K10" s="92">
        <v>8070.6019799999985</v>
      </c>
      <c r="L10" s="92">
        <v>0</v>
      </c>
      <c r="M10" s="92">
        <v>0</v>
      </c>
      <c r="N10" s="92">
        <v>740.65030999999988</v>
      </c>
      <c r="O10" s="86">
        <v>0</v>
      </c>
      <c r="P10" s="92">
        <v>6565.9318199999998</v>
      </c>
      <c r="Q10" s="86">
        <v>0</v>
      </c>
      <c r="R10" s="92">
        <v>0</v>
      </c>
      <c r="S10" s="92">
        <v>48861.64748</v>
      </c>
      <c r="T10" s="86">
        <v>8830.9438399999999</v>
      </c>
      <c r="U10" s="92">
        <v>0</v>
      </c>
      <c r="V10" s="92">
        <v>75833.326199999996</v>
      </c>
      <c r="W10" s="19"/>
      <c r="X10" s="19"/>
      <c r="Y10" s="20"/>
      <c r="Z10" s="20"/>
      <c r="AA10" s="20"/>
      <c r="AB10" s="20"/>
      <c r="AC10" s="20"/>
      <c r="AD10" s="20"/>
      <c r="AE10" s="20"/>
      <c r="AF10" s="20"/>
      <c r="AG10" s="20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</row>
    <row r="11" spans="2:175" ht="15" customHeight="1" x14ac:dyDescent="0.3">
      <c r="B11" s="87">
        <v>5</v>
      </c>
      <c r="C11" s="88" t="s">
        <v>121</v>
      </c>
      <c r="D11" s="88" t="s">
        <v>122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58977.733399999997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58977.733399999997</v>
      </c>
      <c r="W11" s="19"/>
      <c r="X11" s="19"/>
      <c r="Y11" s="20"/>
      <c r="Z11" s="20"/>
      <c r="AA11" s="20"/>
      <c r="AB11" s="20"/>
      <c r="AC11" s="20"/>
      <c r="AD11" s="20"/>
      <c r="AE11" s="20"/>
      <c r="AF11" s="20"/>
      <c r="AG11" s="20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</row>
    <row r="12" spans="2:175" ht="15" customHeight="1" x14ac:dyDescent="0.3">
      <c r="B12" s="87">
        <v>6</v>
      </c>
      <c r="C12" s="88" t="s">
        <v>123</v>
      </c>
      <c r="D12" s="88" t="s">
        <v>115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33.810569999999998</v>
      </c>
      <c r="L12" s="89">
        <v>0</v>
      </c>
      <c r="M12" s="89">
        <v>0</v>
      </c>
      <c r="N12" s="89">
        <v>774.59996999999998</v>
      </c>
      <c r="O12" s="89">
        <v>0</v>
      </c>
      <c r="P12" s="89">
        <v>28222.075219999999</v>
      </c>
      <c r="Q12" s="89">
        <v>0</v>
      </c>
      <c r="R12" s="89">
        <v>0</v>
      </c>
      <c r="S12" s="89">
        <v>12575.207259999999</v>
      </c>
      <c r="T12" s="89">
        <v>0</v>
      </c>
      <c r="U12" s="89">
        <v>0</v>
      </c>
      <c r="V12" s="89">
        <v>41605.693019999999</v>
      </c>
      <c r="W12" s="19"/>
      <c r="X12" s="19"/>
      <c r="Y12" s="20"/>
      <c r="Z12" s="20"/>
      <c r="AA12" s="20"/>
      <c r="AB12" s="20"/>
      <c r="AC12" s="20"/>
      <c r="AD12" s="20"/>
      <c r="AE12" s="20"/>
      <c r="AF12" s="20"/>
      <c r="AG12" s="20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</row>
    <row r="13" spans="2:175" ht="15" customHeight="1" x14ac:dyDescent="0.3">
      <c r="B13" s="90">
        <v>7</v>
      </c>
      <c r="C13" s="91" t="s">
        <v>124</v>
      </c>
      <c r="D13" s="91" t="s">
        <v>125</v>
      </c>
      <c r="E13" s="92">
        <v>109.10982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107.40778</v>
      </c>
      <c r="L13" s="92">
        <v>14879.44102</v>
      </c>
      <c r="M13" s="92">
        <v>0</v>
      </c>
      <c r="N13" s="92">
        <v>1704.1915799999999</v>
      </c>
      <c r="O13" s="92">
        <v>0</v>
      </c>
      <c r="P13" s="92">
        <v>2032.4886899999999</v>
      </c>
      <c r="Q13" s="92">
        <v>0</v>
      </c>
      <c r="R13" s="92">
        <v>0</v>
      </c>
      <c r="S13" s="92">
        <v>14055.598309999999</v>
      </c>
      <c r="T13" s="92">
        <v>0</v>
      </c>
      <c r="U13" s="92">
        <v>0</v>
      </c>
      <c r="V13" s="92">
        <v>32888.237200000003</v>
      </c>
      <c r="W13" s="19"/>
      <c r="X13" s="19"/>
      <c r="Y13" s="20"/>
      <c r="Z13" s="20"/>
      <c r="AA13" s="20"/>
      <c r="AB13" s="20"/>
      <c r="AC13" s="20"/>
      <c r="AD13" s="20"/>
      <c r="AE13" s="20"/>
      <c r="AF13" s="20"/>
      <c r="AG13" s="20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</row>
    <row r="14" spans="2:175" ht="15" customHeight="1" x14ac:dyDescent="0.3">
      <c r="B14" s="87">
        <v>8</v>
      </c>
      <c r="C14" s="88" t="s">
        <v>126</v>
      </c>
      <c r="D14" s="88" t="s">
        <v>127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64.405519999999996</v>
      </c>
      <c r="L14" s="89">
        <v>18660.16531</v>
      </c>
      <c r="M14" s="89">
        <v>0</v>
      </c>
      <c r="N14" s="89">
        <v>-9.1854799999999983</v>
      </c>
      <c r="O14" s="89">
        <v>0</v>
      </c>
      <c r="P14" s="89">
        <v>1890.65606</v>
      </c>
      <c r="Q14" s="89">
        <v>0</v>
      </c>
      <c r="R14" s="89">
        <v>0</v>
      </c>
      <c r="S14" s="89">
        <v>11608.08417</v>
      </c>
      <c r="T14" s="89">
        <v>0</v>
      </c>
      <c r="U14" s="89">
        <v>0</v>
      </c>
      <c r="V14" s="89">
        <v>32214.12558</v>
      </c>
      <c r="W14" s="19"/>
      <c r="X14" s="19"/>
      <c r="Y14" s="20"/>
      <c r="Z14" s="20"/>
      <c r="AA14" s="20"/>
      <c r="AB14" s="20"/>
      <c r="AC14" s="20"/>
      <c r="AD14" s="20"/>
      <c r="AE14" s="20"/>
      <c r="AF14" s="20"/>
      <c r="AG14" s="20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</row>
    <row r="15" spans="2:175" ht="15" customHeight="1" x14ac:dyDescent="0.3">
      <c r="B15" s="87">
        <v>9</v>
      </c>
      <c r="C15" s="88" t="s">
        <v>128</v>
      </c>
      <c r="D15" s="88" t="s">
        <v>129</v>
      </c>
      <c r="E15" s="89">
        <v>0</v>
      </c>
      <c r="F15" s="89">
        <v>0</v>
      </c>
      <c r="G15" s="89">
        <v>31657.227999999999</v>
      </c>
      <c r="H15" s="89">
        <v>0</v>
      </c>
      <c r="I15" s="89">
        <v>0</v>
      </c>
      <c r="J15" s="89">
        <v>0</v>
      </c>
      <c r="K15" s="89">
        <v>70.935079999999999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31728.163079999998</v>
      </c>
      <c r="W15" s="19"/>
      <c r="X15" s="19"/>
      <c r="Y15" s="20"/>
      <c r="Z15" s="20"/>
      <c r="AA15" s="20"/>
      <c r="AB15" s="20"/>
      <c r="AC15" s="20"/>
      <c r="AD15" s="20"/>
      <c r="AE15" s="20"/>
      <c r="AF15" s="20"/>
      <c r="AG15" s="20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</row>
    <row r="16" spans="2:175" ht="15" customHeight="1" x14ac:dyDescent="0.3">
      <c r="B16" s="90">
        <v>10</v>
      </c>
      <c r="C16" s="91" t="s">
        <v>130</v>
      </c>
      <c r="D16" s="91" t="s">
        <v>131</v>
      </c>
      <c r="E16" s="92">
        <v>0.46002999999999999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7369.9704299999994</v>
      </c>
      <c r="L16" s="92">
        <v>0</v>
      </c>
      <c r="M16" s="92">
        <v>0</v>
      </c>
      <c r="N16" s="92">
        <v>1594.8479400000001</v>
      </c>
      <c r="O16" s="92">
        <v>0</v>
      </c>
      <c r="P16" s="92">
        <v>3429.53656</v>
      </c>
      <c r="Q16" s="92">
        <v>0</v>
      </c>
      <c r="R16" s="92">
        <v>0</v>
      </c>
      <c r="S16" s="92">
        <v>15005.730939999999</v>
      </c>
      <c r="T16" s="92">
        <v>0</v>
      </c>
      <c r="U16" s="92">
        <v>0</v>
      </c>
      <c r="V16" s="92">
        <v>27400.545900000001</v>
      </c>
      <c r="W16" s="19"/>
      <c r="X16" s="19"/>
      <c r="Y16" s="20"/>
      <c r="Z16" s="20"/>
      <c r="AA16" s="20"/>
      <c r="AB16" s="20"/>
      <c r="AC16" s="20"/>
      <c r="AD16" s="20"/>
      <c r="AE16" s="20"/>
      <c r="AF16" s="20"/>
      <c r="AG16" s="20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</row>
    <row r="17" spans="2:175" ht="15" customHeight="1" x14ac:dyDescent="0.3">
      <c r="B17" s="87">
        <v>11</v>
      </c>
      <c r="C17" s="88" t="s">
        <v>132</v>
      </c>
      <c r="D17" s="88" t="s">
        <v>131</v>
      </c>
      <c r="E17" s="89">
        <v>0</v>
      </c>
      <c r="F17" s="89">
        <v>0</v>
      </c>
      <c r="G17" s="89">
        <v>92.831000000000003</v>
      </c>
      <c r="H17" s="89">
        <v>0</v>
      </c>
      <c r="I17" s="89">
        <v>0</v>
      </c>
      <c r="J17" s="89">
        <v>0</v>
      </c>
      <c r="K17" s="89">
        <v>1119.4204</v>
      </c>
      <c r="L17" s="89">
        <v>0</v>
      </c>
      <c r="M17" s="89">
        <v>381.66149999999999</v>
      </c>
      <c r="N17" s="89">
        <v>43.239259999999987</v>
      </c>
      <c r="O17" s="89">
        <v>0</v>
      </c>
      <c r="P17" s="89">
        <v>4953.5106400000004</v>
      </c>
      <c r="Q17" s="89">
        <v>0</v>
      </c>
      <c r="R17" s="89">
        <v>0</v>
      </c>
      <c r="S17" s="89">
        <v>18044.087660000001</v>
      </c>
      <c r="T17" s="89">
        <v>0</v>
      </c>
      <c r="U17" s="89">
        <v>0</v>
      </c>
      <c r="V17" s="89">
        <v>24634.750459999999</v>
      </c>
      <c r="W17" s="19"/>
      <c r="X17" s="19"/>
      <c r="Y17" s="20"/>
      <c r="Z17" s="20"/>
      <c r="AA17" s="20"/>
      <c r="AB17" s="20"/>
      <c r="AC17" s="20"/>
      <c r="AD17" s="20"/>
      <c r="AE17" s="20"/>
      <c r="AF17" s="20"/>
      <c r="AG17" s="20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</row>
    <row r="18" spans="2:175" ht="15" customHeight="1" x14ac:dyDescent="0.3">
      <c r="B18" s="87">
        <v>12</v>
      </c>
      <c r="C18" s="88" t="s">
        <v>133</v>
      </c>
      <c r="D18" s="88" t="s">
        <v>125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447.31115</v>
      </c>
      <c r="O18" s="89">
        <v>0</v>
      </c>
      <c r="P18" s="89">
        <v>3909.8378299999999</v>
      </c>
      <c r="Q18" s="89">
        <v>0</v>
      </c>
      <c r="R18" s="89">
        <v>0</v>
      </c>
      <c r="S18" s="89">
        <v>19747.322219999998</v>
      </c>
      <c r="T18" s="89">
        <v>0</v>
      </c>
      <c r="U18" s="89">
        <v>0</v>
      </c>
      <c r="V18" s="89">
        <v>24104.4712</v>
      </c>
      <c r="W18" s="19"/>
      <c r="X18" s="19"/>
      <c r="Y18" s="20"/>
      <c r="Z18" s="20"/>
      <c r="AA18" s="20"/>
      <c r="AB18" s="20"/>
      <c r="AC18" s="20"/>
      <c r="AD18" s="20"/>
      <c r="AE18" s="20"/>
      <c r="AF18" s="20"/>
      <c r="AG18" s="20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</row>
    <row r="19" spans="2:175" ht="15" customHeight="1" x14ac:dyDescent="0.3">
      <c r="B19" s="90">
        <v>13</v>
      </c>
      <c r="C19" s="91" t="s">
        <v>134</v>
      </c>
      <c r="D19" s="91" t="s">
        <v>131</v>
      </c>
      <c r="E19" s="92">
        <v>17.15352</v>
      </c>
      <c r="F19" s="92">
        <v>0</v>
      </c>
      <c r="G19" s="92">
        <v>7.1379999999999999</v>
      </c>
      <c r="H19" s="92">
        <v>0</v>
      </c>
      <c r="I19" s="92">
        <v>0</v>
      </c>
      <c r="J19" s="92">
        <v>0</v>
      </c>
      <c r="K19" s="92">
        <v>935.01633000000004</v>
      </c>
      <c r="L19" s="92">
        <v>0</v>
      </c>
      <c r="M19" s="92">
        <v>9432.5568400000011</v>
      </c>
      <c r="N19" s="92">
        <v>64.87139999999998</v>
      </c>
      <c r="O19" s="92">
        <v>0</v>
      </c>
      <c r="P19" s="92">
        <v>1577.1952900000001</v>
      </c>
      <c r="Q19" s="92">
        <v>0</v>
      </c>
      <c r="R19" s="92">
        <v>0</v>
      </c>
      <c r="S19" s="92">
        <v>10283.04833</v>
      </c>
      <c r="T19" s="92">
        <v>0</v>
      </c>
      <c r="U19" s="92">
        <v>0</v>
      </c>
      <c r="V19" s="92">
        <v>22316.97971</v>
      </c>
      <c r="W19" s="19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</row>
    <row r="20" spans="2:175" ht="15" customHeight="1" x14ac:dyDescent="0.3">
      <c r="B20" s="87">
        <v>14</v>
      </c>
      <c r="C20" s="88" t="s">
        <v>135</v>
      </c>
      <c r="D20" s="88" t="s">
        <v>117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167.98885999999999</v>
      </c>
      <c r="L20" s="89">
        <v>0</v>
      </c>
      <c r="M20" s="89">
        <v>0</v>
      </c>
      <c r="N20" s="89">
        <v>40.615039999999993</v>
      </c>
      <c r="O20" s="89">
        <v>0</v>
      </c>
      <c r="P20" s="89">
        <v>353.91624999999999</v>
      </c>
      <c r="Q20" s="89">
        <v>0</v>
      </c>
      <c r="R20" s="89">
        <v>0</v>
      </c>
      <c r="S20" s="89">
        <v>21674.867819999999</v>
      </c>
      <c r="T20" s="89">
        <v>0</v>
      </c>
      <c r="U20" s="89">
        <v>0</v>
      </c>
      <c r="V20" s="89">
        <v>22237.38797</v>
      </c>
      <c r="W20" s="19"/>
      <c r="X20" s="19"/>
      <c r="Y20" s="20"/>
      <c r="Z20" s="20"/>
      <c r="AA20" s="20"/>
      <c r="AB20" s="20"/>
      <c r="AC20" s="20"/>
      <c r="AD20" s="20"/>
      <c r="AE20" s="20"/>
      <c r="AF20" s="20"/>
      <c r="AG20" s="20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</row>
    <row r="21" spans="2:175" ht="15" customHeight="1" x14ac:dyDescent="0.3">
      <c r="B21" s="87">
        <v>15</v>
      </c>
      <c r="C21" s="88" t="s">
        <v>136</v>
      </c>
      <c r="D21" s="88" t="s">
        <v>125</v>
      </c>
      <c r="E21" s="89">
        <v>38.868929999999999</v>
      </c>
      <c r="F21" s="89">
        <v>0</v>
      </c>
      <c r="G21" s="89">
        <v>0</v>
      </c>
      <c r="H21" s="89">
        <v>0</v>
      </c>
      <c r="I21" s="89">
        <v>2011.54927</v>
      </c>
      <c r="J21" s="89">
        <v>0</v>
      </c>
      <c r="K21" s="89">
        <v>2897.5348100000001</v>
      </c>
      <c r="L21" s="89">
        <v>120.66915</v>
      </c>
      <c r="M21" s="89">
        <v>0</v>
      </c>
      <c r="N21" s="89">
        <v>-4015.5848099999998</v>
      </c>
      <c r="O21" s="89">
        <v>0</v>
      </c>
      <c r="P21" s="89">
        <v>7166.7682500000001</v>
      </c>
      <c r="Q21" s="89">
        <v>0</v>
      </c>
      <c r="R21" s="89">
        <v>0</v>
      </c>
      <c r="S21" s="89">
        <v>9833.4690299999966</v>
      </c>
      <c r="T21" s="89">
        <v>3066.2014100000001</v>
      </c>
      <c r="U21" s="89">
        <v>0</v>
      </c>
      <c r="V21" s="89">
        <v>21119.476040000001</v>
      </c>
      <c r="W21" s="19"/>
      <c r="X21" s="19"/>
      <c r="Y21" s="20"/>
      <c r="Z21" s="20"/>
      <c r="AA21" s="20"/>
      <c r="AB21" s="20"/>
      <c r="AC21" s="20"/>
      <c r="AD21" s="20"/>
      <c r="AE21" s="20"/>
      <c r="AF21" s="20"/>
      <c r="AG21" s="20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</row>
    <row r="22" spans="2:175" ht="15" customHeight="1" x14ac:dyDescent="0.3">
      <c r="B22" s="90">
        <v>16</v>
      </c>
      <c r="C22" s="91" t="s">
        <v>137</v>
      </c>
      <c r="D22" s="91" t="s">
        <v>117</v>
      </c>
      <c r="E22" s="92">
        <v>0</v>
      </c>
      <c r="F22" s="92">
        <v>0</v>
      </c>
      <c r="G22" s="92">
        <v>124.786</v>
      </c>
      <c r="H22" s="92">
        <v>0</v>
      </c>
      <c r="I22" s="92">
        <v>0</v>
      </c>
      <c r="J22" s="92">
        <v>0</v>
      </c>
      <c r="K22" s="92">
        <v>775.52260999999999</v>
      </c>
      <c r="L22" s="92">
        <v>0</v>
      </c>
      <c r="M22" s="92">
        <v>0</v>
      </c>
      <c r="N22" s="92">
        <v>756.58614999999998</v>
      </c>
      <c r="O22" s="92">
        <v>0</v>
      </c>
      <c r="P22" s="92">
        <v>2659.4279099999999</v>
      </c>
      <c r="Q22" s="92">
        <v>0</v>
      </c>
      <c r="R22" s="92">
        <v>0</v>
      </c>
      <c r="S22" s="92">
        <v>16793.85959</v>
      </c>
      <c r="T22" s="92">
        <v>0</v>
      </c>
      <c r="U22" s="92">
        <v>0</v>
      </c>
      <c r="V22" s="92">
        <v>21110.182260000001</v>
      </c>
      <c r="W22" s="19"/>
      <c r="X22" s="19"/>
      <c r="Y22" s="20"/>
      <c r="Z22" s="20"/>
      <c r="AA22" s="20"/>
      <c r="AB22" s="20"/>
      <c r="AC22" s="20"/>
      <c r="AD22" s="20"/>
      <c r="AE22" s="20"/>
      <c r="AF22" s="20"/>
      <c r="AG22" s="20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</row>
    <row r="23" spans="2:175" ht="15" customHeight="1" x14ac:dyDescent="0.3">
      <c r="B23" s="87">
        <v>17</v>
      </c>
      <c r="C23" s="88" t="s">
        <v>138</v>
      </c>
      <c r="D23" s="88" t="s">
        <v>131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19901.788820000002</v>
      </c>
      <c r="T23" s="89">
        <v>0</v>
      </c>
      <c r="U23" s="89">
        <v>0</v>
      </c>
      <c r="V23" s="89">
        <v>19901.788820000002</v>
      </c>
      <c r="W23" s="19"/>
      <c r="X23" s="19"/>
      <c r="Y23" s="20"/>
      <c r="Z23" s="20"/>
      <c r="AA23" s="20"/>
      <c r="AB23" s="20"/>
      <c r="AC23" s="20"/>
      <c r="AD23" s="20"/>
      <c r="AE23" s="20"/>
      <c r="AF23" s="20"/>
      <c r="AG23" s="20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</row>
    <row r="24" spans="2:175" ht="15" customHeight="1" x14ac:dyDescent="0.3">
      <c r="B24" s="87">
        <v>18</v>
      </c>
      <c r="C24" s="88" t="s">
        <v>139</v>
      </c>
      <c r="D24" s="88" t="s">
        <v>140</v>
      </c>
      <c r="E24" s="89">
        <v>1121.51343</v>
      </c>
      <c r="F24" s="89">
        <v>0</v>
      </c>
      <c r="G24" s="89">
        <v>0</v>
      </c>
      <c r="H24" s="89">
        <v>911.79719999999998</v>
      </c>
      <c r="I24" s="89">
        <v>536.47311000000002</v>
      </c>
      <c r="J24" s="89">
        <v>0</v>
      </c>
      <c r="K24" s="89">
        <v>2487.7939799999999</v>
      </c>
      <c r="L24" s="89">
        <v>0</v>
      </c>
      <c r="M24" s="89">
        <v>0</v>
      </c>
      <c r="N24" s="89">
        <v>1622.5593100000001</v>
      </c>
      <c r="O24" s="89">
        <v>0</v>
      </c>
      <c r="P24" s="89">
        <v>3630.2211299999999</v>
      </c>
      <c r="Q24" s="89">
        <v>0</v>
      </c>
      <c r="R24" s="89">
        <v>0</v>
      </c>
      <c r="S24" s="89">
        <v>8603.0897199999999</v>
      </c>
      <c r="T24" s="89">
        <v>0</v>
      </c>
      <c r="U24" s="89">
        <v>0</v>
      </c>
      <c r="V24" s="89">
        <v>18913.44788</v>
      </c>
      <c r="W24" s="19"/>
      <c r="X24" s="19"/>
      <c r="Y24" s="20"/>
      <c r="Z24" s="20"/>
      <c r="AA24" s="20"/>
      <c r="AB24" s="20"/>
      <c r="AC24" s="20"/>
      <c r="AD24" s="20"/>
      <c r="AE24" s="20"/>
      <c r="AF24" s="20"/>
      <c r="AG24" s="20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</row>
    <row r="25" spans="2:175" ht="15" customHeight="1" x14ac:dyDescent="0.3">
      <c r="B25" s="90">
        <v>19</v>
      </c>
      <c r="C25" s="91" t="s">
        <v>141</v>
      </c>
      <c r="D25" s="91" t="s">
        <v>142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6739.58727</v>
      </c>
      <c r="L25" s="92">
        <v>10770.38839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17509.97566</v>
      </c>
      <c r="W25" s="19"/>
      <c r="X25" s="19"/>
      <c r="Y25" s="20"/>
      <c r="Z25" s="20"/>
      <c r="AA25" s="20"/>
      <c r="AB25" s="20"/>
      <c r="AC25" s="20"/>
      <c r="AD25" s="20"/>
      <c r="AE25" s="20"/>
      <c r="AF25" s="20"/>
      <c r="AG25" s="20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</row>
    <row r="26" spans="2:175" ht="15" customHeight="1" x14ac:dyDescent="0.3">
      <c r="B26" s="87">
        <v>20</v>
      </c>
      <c r="C26" s="88" t="s">
        <v>143</v>
      </c>
      <c r="D26" s="88" t="s">
        <v>129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488.20159999999998</v>
      </c>
      <c r="L26" s="89">
        <v>0</v>
      </c>
      <c r="M26" s="89">
        <v>0</v>
      </c>
      <c r="N26" s="89">
        <v>8.9003500000000031</v>
      </c>
      <c r="O26" s="89">
        <v>0</v>
      </c>
      <c r="P26" s="89">
        <v>2336.6899699999999</v>
      </c>
      <c r="Q26" s="89">
        <v>0</v>
      </c>
      <c r="R26" s="89">
        <v>0</v>
      </c>
      <c r="S26" s="89">
        <v>14372.28953</v>
      </c>
      <c r="T26" s="89">
        <v>0</v>
      </c>
      <c r="U26" s="89">
        <v>0</v>
      </c>
      <c r="V26" s="89">
        <v>17206.081450000001</v>
      </c>
      <c r="W26" s="19"/>
      <c r="X26" s="19"/>
      <c r="Y26" s="20"/>
      <c r="Z26" s="20"/>
      <c r="AA26" s="20"/>
      <c r="AB26" s="20"/>
      <c r="AC26" s="20"/>
      <c r="AD26" s="20"/>
      <c r="AE26" s="20"/>
      <c r="AF26" s="20"/>
      <c r="AG26" s="20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</row>
    <row r="27" spans="2:175" ht="15" customHeight="1" x14ac:dyDescent="0.3">
      <c r="B27" s="87">
        <v>21</v>
      </c>
      <c r="C27" s="88" t="s">
        <v>144</v>
      </c>
      <c r="D27" s="88" t="s">
        <v>145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12820.210069999999</v>
      </c>
      <c r="Q27" s="89">
        <v>0</v>
      </c>
      <c r="R27" s="89">
        <v>0</v>
      </c>
      <c r="S27" s="89">
        <v>487.33888999999999</v>
      </c>
      <c r="T27" s="89">
        <v>0</v>
      </c>
      <c r="U27" s="89">
        <v>0</v>
      </c>
      <c r="V27" s="89">
        <v>13307.54896</v>
      </c>
      <c r="W27" s="19"/>
      <c r="X27" s="19"/>
      <c r="Y27" s="20"/>
      <c r="Z27" s="20"/>
      <c r="AA27" s="20"/>
      <c r="AB27" s="20"/>
      <c r="AC27" s="20"/>
      <c r="AD27" s="20"/>
      <c r="AE27" s="20"/>
      <c r="AF27" s="20"/>
      <c r="AG27" s="20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</row>
    <row r="28" spans="2:175" ht="15" customHeight="1" x14ac:dyDescent="0.3">
      <c r="B28" s="90">
        <v>22</v>
      </c>
      <c r="C28" s="91" t="s">
        <v>146</v>
      </c>
      <c r="D28" s="91" t="s">
        <v>125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12938.245779999999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47.211300000000158</v>
      </c>
      <c r="T28" s="92">
        <v>0</v>
      </c>
      <c r="U28" s="92">
        <v>0</v>
      </c>
      <c r="V28" s="92">
        <v>12985.45708</v>
      </c>
      <c r="W28" s="19"/>
      <c r="X28" s="19"/>
      <c r="Y28" s="20"/>
      <c r="Z28" s="20"/>
      <c r="AA28" s="20"/>
      <c r="AB28" s="20"/>
      <c r="AC28" s="20"/>
      <c r="AD28" s="20"/>
      <c r="AE28" s="20"/>
      <c r="AF28" s="20"/>
      <c r="AG28" s="20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</row>
    <row r="29" spans="2:175" ht="15" customHeight="1" x14ac:dyDescent="0.3">
      <c r="B29" s="87">
        <v>23</v>
      </c>
      <c r="C29" s="88" t="s">
        <v>147</v>
      </c>
      <c r="D29" s="88" t="s">
        <v>148</v>
      </c>
      <c r="E29" s="89">
        <v>3844.5493099999999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1964.40237</v>
      </c>
      <c r="L29" s="89">
        <v>5361.1670999999997</v>
      </c>
      <c r="M29" s="89">
        <v>0</v>
      </c>
      <c r="N29" s="89">
        <v>664.61964</v>
      </c>
      <c r="O29" s="89">
        <v>0</v>
      </c>
      <c r="P29" s="89">
        <v>334.23561999999998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12168.974039999999</v>
      </c>
      <c r="W29" s="19"/>
      <c r="X29" s="19"/>
      <c r="Y29" s="20"/>
      <c r="Z29" s="20"/>
      <c r="AA29" s="20"/>
      <c r="AB29" s="20"/>
      <c r="AC29" s="20"/>
      <c r="AD29" s="20"/>
      <c r="AE29" s="20"/>
      <c r="AF29" s="20"/>
      <c r="AG29" s="20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</row>
    <row r="30" spans="2:175" ht="15" customHeight="1" x14ac:dyDescent="0.3">
      <c r="B30" s="87">
        <v>24</v>
      </c>
      <c r="C30" s="88" t="s">
        <v>149</v>
      </c>
      <c r="D30" s="88" t="s">
        <v>145</v>
      </c>
      <c r="E30" s="89">
        <v>33.69314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1293.4807900000001</v>
      </c>
      <c r="L30" s="89">
        <v>0</v>
      </c>
      <c r="M30" s="89">
        <v>0</v>
      </c>
      <c r="N30" s="89">
        <v>1601.71558</v>
      </c>
      <c r="O30" s="89">
        <v>0</v>
      </c>
      <c r="P30" s="89">
        <v>2988.35448</v>
      </c>
      <c r="Q30" s="89">
        <v>0</v>
      </c>
      <c r="R30" s="89">
        <v>0</v>
      </c>
      <c r="S30" s="89">
        <v>6115.9901099999988</v>
      </c>
      <c r="T30" s="89">
        <v>0</v>
      </c>
      <c r="U30" s="89">
        <v>0</v>
      </c>
      <c r="V30" s="89">
        <v>12033.2341</v>
      </c>
      <c r="W30" s="19"/>
      <c r="X30" s="19"/>
      <c r="Y30" s="20"/>
      <c r="Z30" s="20"/>
      <c r="AA30" s="20"/>
      <c r="AB30" s="20"/>
      <c r="AC30" s="20"/>
      <c r="AD30" s="20"/>
      <c r="AE30" s="20"/>
      <c r="AF30" s="20"/>
      <c r="AG30" s="20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</row>
    <row r="31" spans="2:175" ht="15" customHeight="1" x14ac:dyDescent="0.3">
      <c r="B31" s="90">
        <v>25</v>
      </c>
      <c r="C31" s="91" t="s">
        <v>150</v>
      </c>
      <c r="D31" s="91" t="s">
        <v>151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8.71997</v>
      </c>
      <c r="K31" s="92">
        <v>338.06445000000002</v>
      </c>
      <c r="L31" s="92">
        <v>0</v>
      </c>
      <c r="M31" s="92">
        <v>0</v>
      </c>
      <c r="N31" s="92">
        <v>0</v>
      </c>
      <c r="O31" s="92">
        <v>0</v>
      </c>
      <c r="P31" s="92">
        <v>1122.89002</v>
      </c>
      <c r="Q31" s="92">
        <v>0</v>
      </c>
      <c r="R31" s="92">
        <v>0</v>
      </c>
      <c r="S31" s="92">
        <v>10273.831889999999</v>
      </c>
      <c r="T31" s="92">
        <v>0</v>
      </c>
      <c r="U31" s="92">
        <v>0</v>
      </c>
      <c r="V31" s="92">
        <v>11743.50633</v>
      </c>
      <c r="W31" s="19"/>
      <c r="X31" s="19"/>
      <c r="Y31" s="20"/>
      <c r="Z31" s="20"/>
      <c r="AA31" s="20"/>
      <c r="AB31" s="20"/>
      <c r="AC31" s="20"/>
      <c r="AD31" s="20"/>
      <c r="AE31" s="20"/>
      <c r="AF31" s="20"/>
      <c r="AG31" s="20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</row>
    <row r="32" spans="2:175" ht="15" customHeight="1" x14ac:dyDescent="0.3">
      <c r="B32" s="87">
        <v>26</v>
      </c>
      <c r="C32" s="88" t="s">
        <v>152</v>
      </c>
      <c r="D32" s="88" t="s">
        <v>131</v>
      </c>
      <c r="E32" s="89">
        <v>2.3396499999999998</v>
      </c>
      <c r="F32" s="89">
        <v>0</v>
      </c>
      <c r="G32" s="89">
        <v>0</v>
      </c>
      <c r="H32" s="89">
        <v>0</v>
      </c>
      <c r="I32" s="89">
        <v>877.07754999999997</v>
      </c>
      <c r="J32" s="89">
        <v>0</v>
      </c>
      <c r="K32" s="89">
        <v>2092.4461000000001</v>
      </c>
      <c r="L32" s="89">
        <v>0</v>
      </c>
      <c r="M32" s="89">
        <v>0</v>
      </c>
      <c r="N32" s="89">
        <v>213.1789</v>
      </c>
      <c r="O32" s="89">
        <v>0</v>
      </c>
      <c r="P32" s="89">
        <v>3739.27088</v>
      </c>
      <c r="Q32" s="89">
        <v>0</v>
      </c>
      <c r="R32" s="89">
        <v>0</v>
      </c>
      <c r="S32" s="89">
        <v>3637.3354300000001</v>
      </c>
      <c r="T32" s="89">
        <v>965.23653999999999</v>
      </c>
      <c r="U32" s="89">
        <v>0</v>
      </c>
      <c r="V32" s="89">
        <v>11526.885050000001</v>
      </c>
      <c r="W32" s="19"/>
      <c r="X32" s="19"/>
      <c r="Y32" s="20"/>
      <c r="Z32" s="20"/>
      <c r="AA32" s="20"/>
      <c r="AB32" s="20"/>
      <c r="AC32" s="20"/>
      <c r="AD32" s="20"/>
      <c r="AE32" s="20"/>
      <c r="AF32" s="20"/>
      <c r="AG32" s="20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</row>
    <row r="33" spans="2:176" ht="15" customHeight="1" x14ac:dyDescent="0.3">
      <c r="B33" s="87">
        <v>27</v>
      </c>
      <c r="C33" s="88" t="s">
        <v>153</v>
      </c>
      <c r="D33" s="88" t="s">
        <v>117</v>
      </c>
      <c r="E33" s="89">
        <v>1231.2395899999999</v>
      </c>
      <c r="F33" s="89">
        <v>0</v>
      </c>
      <c r="G33" s="89">
        <v>0</v>
      </c>
      <c r="H33" s="89">
        <v>0</v>
      </c>
      <c r="I33" s="89">
        <v>770.59025999999994</v>
      </c>
      <c r="J33" s="89">
        <v>0</v>
      </c>
      <c r="K33" s="89">
        <v>1079.7055399999999</v>
      </c>
      <c r="L33" s="89">
        <v>0</v>
      </c>
      <c r="M33" s="89">
        <v>0</v>
      </c>
      <c r="N33" s="89">
        <v>-171.83674999999999</v>
      </c>
      <c r="O33" s="89">
        <v>0</v>
      </c>
      <c r="P33" s="89">
        <v>506.13769000000002</v>
      </c>
      <c r="Q33" s="89">
        <v>0</v>
      </c>
      <c r="R33" s="89">
        <v>0</v>
      </c>
      <c r="S33" s="89">
        <v>6925.5796100000007</v>
      </c>
      <c r="T33" s="89">
        <v>304.25943000000001</v>
      </c>
      <c r="U33" s="89">
        <v>0</v>
      </c>
      <c r="V33" s="89">
        <v>10645.675370000001</v>
      </c>
      <c r="W33" s="19"/>
      <c r="X33" s="19"/>
      <c r="Y33" s="20"/>
      <c r="Z33" s="20"/>
      <c r="AA33" s="20"/>
      <c r="AB33" s="20"/>
      <c r="AC33" s="20"/>
      <c r="AD33" s="20"/>
      <c r="AE33" s="20"/>
      <c r="AF33" s="20"/>
      <c r="AG33" s="20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</row>
    <row r="34" spans="2:176" ht="15" customHeight="1" x14ac:dyDescent="0.3">
      <c r="B34" s="90">
        <v>28</v>
      </c>
      <c r="C34" s="91" t="s">
        <v>154</v>
      </c>
      <c r="D34" s="91" t="s">
        <v>125</v>
      </c>
      <c r="E34" s="92">
        <v>1565.39465</v>
      </c>
      <c r="F34" s="92">
        <v>0</v>
      </c>
      <c r="G34" s="92">
        <v>0</v>
      </c>
      <c r="H34" s="92">
        <v>0</v>
      </c>
      <c r="I34" s="92">
        <v>7.4137899999999997</v>
      </c>
      <c r="J34" s="92">
        <v>0</v>
      </c>
      <c r="K34" s="92">
        <v>3399.0358900000001</v>
      </c>
      <c r="L34" s="92">
        <v>0</v>
      </c>
      <c r="M34" s="92">
        <v>0</v>
      </c>
      <c r="N34" s="92">
        <v>-38.711519999999979</v>
      </c>
      <c r="O34" s="92">
        <v>0</v>
      </c>
      <c r="P34" s="92">
        <v>4945.0928100000001</v>
      </c>
      <c r="Q34" s="92">
        <v>0</v>
      </c>
      <c r="R34" s="92">
        <v>0</v>
      </c>
      <c r="S34" s="92">
        <v>711.42993999999999</v>
      </c>
      <c r="T34" s="92">
        <v>0</v>
      </c>
      <c r="U34" s="92">
        <v>0</v>
      </c>
      <c r="V34" s="92">
        <v>10589.655559999999</v>
      </c>
      <c r="W34" s="19"/>
      <c r="X34" s="19"/>
      <c r="Y34" s="20"/>
      <c r="Z34" s="20"/>
      <c r="AA34" s="20"/>
      <c r="AB34" s="20"/>
      <c r="AC34" s="20"/>
      <c r="AD34" s="20"/>
      <c r="AE34" s="20"/>
      <c r="AF34" s="20"/>
      <c r="AG34" s="20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</row>
    <row r="35" spans="2:176" ht="15" customHeight="1" x14ac:dyDescent="0.3">
      <c r="B35" s="87">
        <v>29</v>
      </c>
      <c r="C35" s="88" t="s">
        <v>155</v>
      </c>
      <c r="D35" s="88" t="s">
        <v>131</v>
      </c>
      <c r="E35" s="89">
        <v>11.23292</v>
      </c>
      <c r="F35" s="89">
        <v>0</v>
      </c>
      <c r="G35" s="89">
        <v>1E-3</v>
      </c>
      <c r="H35" s="89">
        <v>0</v>
      </c>
      <c r="I35" s="89">
        <v>0</v>
      </c>
      <c r="J35" s="89">
        <v>0</v>
      </c>
      <c r="K35" s="89">
        <v>117.68696</v>
      </c>
      <c r="L35" s="89">
        <v>0</v>
      </c>
      <c r="M35" s="89">
        <v>0</v>
      </c>
      <c r="N35" s="89">
        <v>-0.10758</v>
      </c>
      <c r="O35" s="89">
        <v>0</v>
      </c>
      <c r="P35" s="89">
        <v>2339.0384199999999</v>
      </c>
      <c r="Q35" s="89">
        <v>0</v>
      </c>
      <c r="R35" s="89">
        <v>0</v>
      </c>
      <c r="S35" s="89">
        <v>7662.1391899999999</v>
      </c>
      <c r="T35" s="89">
        <v>0</v>
      </c>
      <c r="U35" s="89">
        <v>0</v>
      </c>
      <c r="V35" s="89">
        <v>10129.99091</v>
      </c>
      <c r="W35" s="19"/>
      <c r="X35" s="19"/>
      <c r="Y35" s="20"/>
      <c r="Z35" s="20"/>
      <c r="AA35" s="20"/>
      <c r="AB35" s="20"/>
      <c r="AC35" s="20"/>
      <c r="AD35" s="20"/>
      <c r="AE35" s="20"/>
      <c r="AF35" s="20"/>
      <c r="AG35" s="20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</row>
    <row r="36" spans="2:176" ht="15" customHeight="1" x14ac:dyDescent="0.3">
      <c r="B36" s="87">
        <v>30</v>
      </c>
      <c r="C36" s="88" t="s">
        <v>156</v>
      </c>
      <c r="D36" s="88" t="s">
        <v>125</v>
      </c>
      <c r="E36" s="89">
        <v>1351.21983</v>
      </c>
      <c r="F36" s="89">
        <v>0</v>
      </c>
      <c r="G36" s="89">
        <v>0</v>
      </c>
      <c r="H36" s="89">
        <v>229.79622000000001</v>
      </c>
      <c r="I36" s="89">
        <v>0</v>
      </c>
      <c r="J36" s="89">
        <v>0</v>
      </c>
      <c r="K36" s="89">
        <v>1540.9356399999999</v>
      </c>
      <c r="L36" s="89">
        <v>0</v>
      </c>
      <c r="M36" s="89">
        <v>0</v>
      </c>
      <c r="N36" s="89">
        <v>56.754860000000001</v>
      </c>
      <c r="O36" s="89">
        <v>0</v>
      </c>
      <c r="P36" s="89">
        <v>1556.6080400000001</v>
      </c>
      <c r="Q36" s="89">
        <v>0</v>
      </c>
      <c r="R36" s="89">
        <v>0</v>
      </c>
      <c r="S36" s="89">
        <v>4293.0345699999998</v>
      </c>
      <c r="T36" s="89">
        <v>420.93106</v>
      </c>
      <c r="U36" s="89">
        <v>0</v>
      </c>
      <c r="V36" s="89">
        <v>9449.2802200000006</v>
      </c>
      <c r="W36" s="19"/>
      <c r="X36" s="19"/>
      <c r="Y36" s="20"/>
      <c r="Z36" s="20"/>
      <c r="AA36" s="20"/>
      <c r="AB36" s="20"/>
      <c r="AC36" s="20"/>
      <c r="AD36" s="20"/>
      <c r="AE36" s="20"/>
      <c r="AF36" s="20"/>
      <c r="AG36" s="20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</row>
    <row r="37" spans="2:176" ht="15" customHeight="1" x14ac:dyDescent="0.3">
      <c r="B37" s="90">
        <v>31</v>
      </c>
      <c r="C37" s="91" t="s">
        <v>157</v>
      </c>
      <c r="D37" s="91" t="s">
        <v>148</v>
      </c>
      <c r="E37" s="92">
        <v>0</v>
      </c>
      <c r="F37" s="92">
        <v>0</v>
      </c>
      <c r="G37" s="92">
        <v>11.881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9345.1319500000009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92">
        <v>9357.0129500000003</v>
      </c>
      <c r="W37" s="19"/>
      <c r="X37" s="19"/>
      <c r="Y37" s="20"/>
      <c r="Z37" s="20"/>
      <c r="AA37" s="20"/>
      <c r="AB37" s="20"/>
      <c r="AC37" s="20"/>
      <c r="AD37" s="20"/>
      <c r="AE37" s="20"/>
      <c r="AF37" s="20"/>
      <c r="AG37" s="20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</row>
    <row r="38" spans="2:176" ht="15" customHeight="1" x14ac:dyDescent="0.3">
      <c r="B38" s="87">
        <v>32</v>
      </c>
      <c r="C38" s="88" t="s">
        <v>158</v>
      </c>
      <c r="D38" s="88" t="s">
        <v>115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806.63022999999998</v>
      </c>
      <c r="L38" s="89">
        <v>0</v>
      </c>
      <c r="M38" s="89">
        <v>0</v>
      </c>
      <c r="N38" s="89">
        <v>465.75907999999998</v>
      </c>
      <c r="O38" s="89">
        <v>0</v>
      </c>
      <c r="P38" s="89">
        <v>726.32155</v>
      </c>
      <c r="Q38" s="89">
        <v>0</v>
      </c>
      <c r="R38" s="89">
        <v>0</v>
      </c>
      <c r="S38" s="89">
        <v>6655.7465300000003</v>
      </c>
      <c r="T38" s="89">
        <v>0</v>
      </c>
      <c r="U38" s="89">
        <v>0</v>
      </c>
      <c r="V38" s="89">
        <v>8654.4573899999996</v>
      </c>
      <c r="W38" s="19"/>
      <c r="X38" s="19"/>
      <c r="Y38" s="20"/>
      <c r="Z38" s="20"/>
      <c r="AA38" s="20"/>
      <c r="AB38" s="20"/>
      <c r="AC38" s="20"/>
      <c r="AD38" s="20"/>
      <c r="AE38" s="20"/>
      <c r="AF38" s="20"/>
      <c r="AG38" s="20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</row>
    <row r="39" spans="2:176" ht="15" customHeight="1" x14ac:dyDescent="0.3">
      <c r="B39" s="87">
        <v>33</v>
      </c>
      <c r="C39" s="88" t="s">
        <v>159</v>
      </c>
      <c r="D39" s="88" t="s">
        <v>160</v>
      </c>
      <c r="E39" s="89">
        <v>932.73993999999993</v>
      </c>
      <c r="F39" s="89">
        <v>0</v>
      </c>
      <c r="G39" s="89">
        <v>0</v>
      </c>
      <c r="H39" s="89">
        <v>0</v>
      </c>
      <c r="I39" s="89">
        <v>296.98590000000002</v>
      </c>
      <c r="J39" s="89">
        <v>0</v>
      </c>
      <c r="K39" s="89">
        <v>1890.5604699999999</v>
      </c>
      <c r="L39" s="89">
        <v>0</v>
      </c>
      <c r="M39" s="89">
        <v>0</v>
      </c>
      <c r="N39" s="89">
        <v>147.273</v>
      </c>
      <c r="O39" s="89">
        <v>0</v>
      </c>
      <c r="P39" s="89">
        <v>915.65259000000003</v>
      </c>
      <c r="Q39" s="89">
        <v>0</v>
      </c>
      <c r="R39" s="89">
        <v>0</v>
      </c>
      <c r="S39" s="89">
        <v>3945.6040699999999</v>
      </c>
      <c r="T39" s="89">
        <v>0</v>
      </c>
      <c r="U39" s="89">
        <v>0</v>
      </c>
      <c r="V39" s="89">
        <v>8128.8159699999997</v>
      </c>
      <c r="W39" s="19"/>
      <c r="X39" s="19"/>
      <c r="Y39" s="20"/>
      <c r="Z39" s="20"/>
      <c r="AA39" s="20"/>
      <c r="AB39" s="20"/>
      <c r="AC39" s="20"/>
      <c r="AD39" s="20"/>
      <c r="AE39" s="20"/>
      <c r="AF39" s="20"/>
      <c r="AG39" s="20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</row>
    <row r="40" spans="2:176" ht="15" customHeight="1" x14ac:dyDescent="0.3">
      <c r="B40" s="90">
        <v>34</v>
      </c>
      <c r="C40" s="91" t="s">
        <v>161</v>
      </c>
      <c r="D40" s="91" t="s">
        <v>131</v>
      </c>
      <c r="E40" s="92">
        <v>1134.3387700000001</v>
      </c>
      <c r="F40" s="92">
        <v>0</v>
      </c>
      <c r="G40" s="92">
        <v>0</v>
      </c>
      <c r="H40" s="92">
        <v>385.92876000000001</v>
      </c>
      <c r="I40" s="92">
        <v>0</v>
      </c>
      <c r="J40" s="92">
        <v>0</v>
      </c>
      <c r="K40" s="92">
        <v>3129.9151000000002</v>
      </c>
      <c r="L40" s="92">
        <v>0</v>
      </c>
      <c r="M40" s="92">
        <v>0</v>
      </c>
      <c r="N40" s="92">
        <v>-128.8886</v>
      </c>
      <c r="O40" s="92">
        <v>0</v>
      </c>
      <c r="P40" s="92">
        <v>307.4547</v>
      </c>
      <c r="Q40" s="92">
        <v>0</v>
      </c>
      <c r="R40" s="92">
        <v>0</v>
      </c>
      <c r="S40" s="92">
        <v>2884.9648499999998</v>
      </c>
      <c r="T40" s="92">
        <v>0</v>
      </c>
      <c r="U40" s="92">
        <v>0</v>
      </c>
      <c r="V40" s="92">
        <v>7713.7135800000005</v>
      </c>
      <c r="W40" s="19"/>
      <c r="X40" s="19"/>
      <c r="Y40" s="20"/>
      <c r="Z40" s="20"/>
      <c r="AA40" s="20"/>
      <c r="AB40" s="20"/>
      <c r="AC40" s="20"/>
      <c r="AD40" s="20"/>
      <c r="AE40" s="20"/>
      <c r="AF40" s="20"/>
      <c r="AG40" s="20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</row>
    <row r="41" spans="2:176" ht="15" customHeight="1" x14ac:dyDescent="0.3">
      <c r="B41" s="87">
        <v>35</v>
      </c>
      <c r="C41" s="88" t="s">
        <v>162</v>
      </c>
      <c r="D41" s="88" t="s">
        <v>163</v>
      </c>
      <c r="E41" s="89">
        <v>264.66194000000002</v>
      </c>
      <c r="F41" s="89">
        <v>0</v>
      </c>
      <c r="G41" s="89">
        <v>1922.9960000000001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-21.202310000000011</v>
      </c>
      <c r="O41" s="89">
        <v>0</v>
      </c>
      <c r="P41" s="89">
        <v>111.58611999999999</v>
      </c>
      <c r="Q41" s="89">
        <v>0</v>
      </c>
      <c r="R41" s="89">
        <v>0</v>
      </c>
      <c r="S41" s="89">
        <v>5353.306669999999</v>
      </c>
      <c r="T41" s="89">
        <v>0</v>
      </c>
      <c r="U41" s="89">
        <v>0</v>
      </c>
      <c r="V41" s="89">
        <v>7631.3484199999994</v>
      </c>
      <c r="W41" s="19"/>
      <c r="X41" s="19"/>
      <c r="Y41" s="20"/>
      <c r="Z41" s="20"/>
      <c r="AA41" s="20"/>
      <c r="AB41" s="20"/>
      <c r="AC41" s="20"/>
      <c r="AD41" s="20"/>
      <c r="AE41" s="20"/>
      <c r="AF41" s="20"/>
      <c r="AG41" s="20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</row>
    <row r="42" spans="2:176" ht="15" customHeight="1" x14ac:dyDescent="0.3">
      <c r="B42" s="87">
        <v>36</v>
      </c>
      <c r="C42" s="88" t="s">
        <v>164</v>
      </c>
      <c r="D42" s="88" t="s">
        <v>131</v>
      </c>
      <c r="E42" s="89">
        <v>1.7480800000000001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314.63508999999999</v>
      </c>
      <c r="L42" s="89">
        <v>0</v>
      </c>
      <c r="M42" s="89">
        <v>0</v>
      </c>
      <c r="N42" s="89">
        <v>0</v>
      </c>
      <c r="O42" s="89">
        <v>0</v>
      </c>
      <c r="P42" s="89">
        <v>555.04939000000002</v>
      </c>
      <c r="Q42" s="89">
        <v>0</v>
      </c>
      <c r="R42" s="89">
        <v>0</v>
      </c>
      <c r="S42" s="89">
        <v>6630.3139299999993</v>
      </c>
      <c r="T42" s="89">
        <v>0</v>
      </c>
      <c r="U42" s="89">
        <v>0</v>
      </c>
      <c r="V42" s="89">
        <v>7501.7464900000004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</row>
    <row r="43" spans="2:176" ht="15" customHeight="1" x14ac:dyDescent="0.3">
      <c r="B43" s="90">
        <v>37</v>
      </c>
      <c r="C43" s="91" t="s">
        <v>165</v>
      </c>
      <c r="D43" s="91" t="s">
        <v>160</v>
      </c>
      <c r="E43" s="92">
        <v>383.44702999999998</v>
      </c>
      <c r="F43" s="92">
        <v>0</v>
      </c>
      <c r="G43" s="92">
        <v>0</v>
      </c>
      <c r="H43" s="92">
        <v>0</v>
      </c>
      <c r="I43" s="92">
        <v>276.86270000000002</v>
      </c>
      <c r="J43" s="92">
        <v>1.62961</v>
      </c>
      <c r="K43" s="92">
        <v>678.95936000000006</v>
      </c>
      <c r="L43" s="92">
        <v>24.643789999999999</v>
      </c>
      <c r="M43" s="92">
        <v>0</v>
      </c>
      <c r="N43" s="92">
        <v>202.21798000000001</v>
      </c>
      <c r="O43" s="92">
        <v>0</v>
      </c>
      <c r="P43" s="92">
        <v>2657.0607500000001</v>
      </c>
      <c r="Q43" s="92">
        <v>0</v>
      </c>
      <c r="R43" s="92">
        <v>0</v>
      </c>
      <c r="S43" s="92">
        <v>3198.5526500000001</v>
      </c>
      <c r="T43" s="92">
        <v>0</v>
      </c>
      <c r="U43" s="92">
        <v>0</v>
      </c>
      <c r="V43" s="92">
        <v>7423.3738700000004</v>
      </c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</row>
    <row r="44" spans="2:176" ht="15" customHeight="1" x14ac:dyDescent="0.3">
      <c r="B44" s="87">
        <v>38</v>
      </c>
      <c r="C44" s="88" t="s">
        <v>166</v>
      </c>
      <c r="D44" s="88" t="s">
        <v>167</v>
      </c>
      <c r="E44" s="89">
        <v>1491.0741399999999</v>
      </c>
      <c r="F44" s="89">
        <v>0</v>
      </c>
      <c r="G44" s="89">
        <v>0</v>
      </c>
      <c r="H44" s="89">
        <v>0</v>
      </c>
      <c r="I44" s="89">
        <v>1595.70813</v>
      </c>
      <c r="J44" s="89">
        <v>0</v>
      </c>
      <c r="K44" s="89">
        <v>39.102130000000002</v>
      </c>
      <c r="L44" s="89">
        <v>0</v>
      </c>
      <c r="M44" s="89">
        <v>0</v>
      </c>
      <c r="N44" s="89">
        <v>274.28258</v>
      </c>
      <c r="O44" s="89">
        <v>0</v>
      </c>
      <c r="P44" s="89">
        <v>696.00929000000008</v>
      </c>
      <c r="Q44" s="89">
        <v>0</v>
      </c>
      <c r="R44" s="89">
        <v>0</v>
      </c>
      <c r="S44" s="89">
        <v>3154.314769999999</v>
      </c>
      <c r="T44" s="89">
        <v>1.3304199999999999</v>
      </c>
      <c r="U44" s="89">
        <v>0</v>
      </c>
      <c r="V44" s="89">
        <v>7251.8214600000001</v>
      </c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</row>
    <row r="45" spans="2:176" ht="15" customHeight="1" x14ac:dyDescent="0.3">
      <c r="B45" s="87">
        <v>39</v>
      </c>
      <c r="C45" s="88" t="s">
        <v>168</v>
      </c>
      <c r="D45" s="88" t="s">
        <v>115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7068.74802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6.8661899999999987</v>
      </c>
      <c r="T45" s="89">
        <v>0</v>
      </c>
      <c r="U45" s="89">
        <v>0</v>
      </c>
      <c r="V45" s="89">
        <v>7075.6142099999997</v>
      </c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</row>
    <row r="46" spans="2:176" ht="15" customHeight="1" x14ac:dyDescent="0.3">
      <c r="B46" s="90">
        <v>40</v>
      </c>
      <c r="C46" s="91" t="s">
        <v>169</v>
      </c>
      <c r="D46" s="91" t="s">
        <v>119</v>
      </c>
      <c r="E46" s="92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6461.8583399999998</v>
      </c>
      <c r="O46" s="92">
        <v>0</v>
      </c>
      <c r="P46" s="92">
        <v>0</v>
      </c>
      <c r="Q46" s="92">
        <v>0</v>
      </c>
      <c r="R46" s="92">
        <v>0</v>
      </c>
      <c r="S46" s="92">
        <v>0</v>
      </c>
      <c r="T46" s="92">
        <v>0</v>
      </c>
      <c r="U46" s="92">
        <v>0</v>
      </c>
      <c r="V46" s="92">
        <v>6461.8583399999998</v>
      </c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</row>
    <row r="47" spans="2:176" ht="15" customHeight="1" x14ac:dyDescent="0.3">
      <c r="B47" s="87">
        <v>41</v>
      </c>
      <c r="C47" s="88" t="s">
        <v>170</v>
      </c>
      <c r="D47" s="88" t="s">
        <v>163</v>
      </c>
      <c r="E47" s="89">
        <v>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1417.0972999999999</v>
      </c>
      <c r="L47" s="89">
        <v>0</v>
      </c>
      <c r="M47" s="89">
        <v>0</v>
      </c>
      <c r="N47" s="89">
        <v>0</v>
      </c>
      <c r="O47" s="89">
        <v>0</v>
      </c>
      <c r="P47" s="89">
        <v>0</v>
      </c>
      <c r="Q47" s="89">
        <v>0</v>
      </c>
      <c r="R47" s="89">
        <v>0</v>
      </c>
      <c r="S47" s="89">
        <v>4908.4645899999996</v>
      </c>
      <c r="T47" s="89">
        <v>0</v>
      </c>
      <c r="U47" s="89">
        <v>0</v>
      </c>
      <c r="V47" s="89">
        <v>6325.5618899999999</v>
      </c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</row>
    <row r="48" spans="2:176" ht="15" customHeight="1" x14ac:dyDescent="0.3">
      <c r="B48" s="87">
        <v>42</v>
      </c>
      <c r="C48" s="88" t="s">
        <v>171</v>
      </c>
      <c r="D48" s="88" t="s">
        <v>119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89">
        <v>0</v>
      </c>
      <c r="P48" s="89">
        <v>0</v>
      </c>
      <c r="Q48" s="89">
        <v>0</v>
      </c>
      <c r="R48" s="89">
        <v>0</v>
      </c>
      <c r="S48" s="89">
        <v>0</v>
      </c>
      <c r="T48" s="89">
        <v>6274.4373800000003</v>
      </c>
      <c r="U48" s="89">
        <v>0</v>
      </c>
      <c r="V48" s="89">
        <v>6274.4373800000003</v>
      </c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</row>
    <row r="49" spans="2:176" ht="15" customHeight="1" x14ac:dyDescent="0.3">
      <c r="B49" s="90">
        <v>43</v>
      </c>
      <c r="C49" s="91" t="s">
        <v>172</v>
      </c>
      <c r="D49" s="91" t="s">
        <v>173</v>
      </c>
      <c r="E49" s="92">
        <v>0</v>
      </c>
      <c r="F49" s="92">
        <v>6190.5367800000004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U49" s="92">
        <v>0</v>
      </c>
      <c r="V49" s="92">
        <v>6190.5367800000004</v>
      </c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</row>
    <row r="50" spans="2:176" ht="15" customHeight="1" x14ac:dyDescent="0.3">
      <c r="B50" s="87">
        <v>44</v>
      </c>
      <c r="C50" s="88" t="s">
        <v>174</v>
      </c>
      <c r="D50" s="88" t="s">
        <v>117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554.96470999999997</v>
      </c>
      <c r="L50" s="89">
        <v>0</v>
      </c>
      <c r="M50" s="89">
        <v>0</v>
      </c>
      <c r="N50" s="89">
        <v>0</v>
      </c>
      <c r="O50" s="89">
        <v>0</v>
      </c>
      <c r="P50" s="89">
        <v>1163.3131000000001</v>
      </c>
      <c r="Q50" s="89">
        <v>0</v>
      </c>
      <c r="R50" s="89">
        <v>0</v>
      </c>
      <c r="S50" s="89">
        <v>4395.3230300000014</v>
      </c>
      <c r="T50" s="89">
        <v>0</v>
      </c>
      <c r="U50" s="89">
        <v>0</v>
      </c>
      <c r="V50" s="89">
        <v>6113.600840000001</v>
      </c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</row>
    <row r="51" spans="2:176" ht="15" customHeight="1" x14ac:dyDescent="0.3">
      <c r="B51" s="87">
        <v>45</v>
      </c>
      <c r="C51" s="88" t="s">
        <v>175</v>
      </c>
      <c r="D51" s="88" t="s">
        <v>115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90.576740000000001</v>
      </c>
      <c r="L51" s="89">
        <v>0</v>
      </c>
      <c r="M51" s="89">
        <v>0</v>
      </c>
      <c r="N51" s="89">
        <v>0</v>
      </c>
      <c r="O51" s="89">
        <v>0</v>
      </c>
      <c r="P51" s="89">
        <v>856.64237000000003</v>
      </c>
      <c r="Q51" s="89">
        <v>0</v>
      </c>
      <c r="R51" s="89">
        <v>0</v>
      </c>
      <c r="S51" s="89">
        <v>5121.1632</v>
      </c>
      <c r="T51" s="89">
        <v>0</v>
      </c>
      <c r="U51" s="89">
        <v>0</v>
      </c>
      <c r="V51" s="89">
        <v>6068.38231</v>
      </c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</row>
    <row r="52" spans="2:176" ht="15" customHeight="1" x14ac:dyDescent="0.3">
      <c r="B52" s="90">
        <v>46</v>
      </c>
      <c r="C52" s="91" t="s">
        <v>176</v>
      </c>
      <c r="D52" s="91" t="s">
        <v>131</v>
      </c>
      <c r="E52" s="92">
        <v>377.35500000000002</v>
      </c>
      <c r="F52" s="92">
        <v>0</v>
      </c>
      <c r="G52" s="92">
        <v>0</v>
      </c>
      <c r="H52" s="92">
        <v>236.41943000000001</v>
      </c>
      <c r="I52" s="92">
        <v>0</v>
      </c>
      <c r="J52" s="92">
        <v>0</v>
      </c>
      <c r="K52" s="92">
        <v>1259.5599099999999</v>
      </c>
      <c r="L52" s="92">
        <v>0</v>
      </c>
      <c r="M52" s="92">
        <v>0</v>
      </c>
      <c r="N52" s="92">
        <v>1568.67019</v>
      </c>
      <c r="O52" s="92">
        <v>0</v>
      </c>
      <c r="P52" s="92">
        <v>1135.43552</v>
      </c>
      <c r="Q52" s="92">
        <v>0</v>
      </c>
      <c r="R52" s="92">
        <v>0</v>
      </c>
      <c r="S52" s="92">
        <v>1468.2693300000001</v>
      </c>
      <c r="T52" s="92">
        <v>0</v>
      </c>
      <c r="U52" s="92">
        <v>0</v>
      </c>
      <c r="V52" s="92">
        <v>6045.7093800000002</v>
      </c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</row>
    <row r="53" spans="2:176" ht="15" customHeight="1" x14ac:dyDescent="0.3">
      <c r="B53" s="87">
        <v>47</v>
      </c>
      <c r="C53" s="88" t="s">
        <v>177</v>
      </c>
      <c r="D53" s="88" t="s">
        <v>115</v>
      </c>
      <c r="E53" s="89">
        <v>3.8994200000000001</v>
      </c>
      <c r="F53" s="89">
        <v>0</v>
      </c>
      <c r="G53" s="89">
        <v>0</v>
      </c>
      <c r="H53" s="89">
        <v>0</v>
      </c>
      <c r="I53" s="89">
        <v>0</v>
      </c>
      <c r="J53" s="89">
        <v>0</v>
      </c>
      <c r="K53" s="89">
        <v>351.87088999999997</v>
      </c>
      <c r="L53" s="89">
        <v>0</v>
      </c>
      <c r="M53" s="89">
        <v>0</v>
      </c>
      <c r="N53" s="89">
        <v>1211.84645</v>
      </c>
      <c r="O53" s="89">
        <v>0</v>
      </c>
      <c r="P53" s="89">
        <v>1064.8445999999999</v>
      </c>
      <c r="Q53" s="89">
        <v>0</v>
      </c>
      <c r="R53" s="89">
        <v>0</v>
      </c>
      <c r="S53" s="89">
        <v>3408.6855599999999</v>
      </c>
      <c r="T53" s="89">
        <v>0</v>
      </c>
      <c r="U53" s="89">
        <v>0</v>
      </c>
      <c r="V53" s="89">
        <v>6041.1469200000001</v>
      </c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</row>
    <row r="54" spans="2:176" ht="15" customHeight="1" x14ac:dyDescent="0.3">
      <c r="B54" s="87">
        <v>48</v>
      </c>
      <c r="C54" s="88" t="s">
        <v>178</v>
      </c>
      <c r="D54" s="88" t="s">
        <v>115</v>
      </c>
      <c r="E54" s="89">
        <v>711.48653999999999</v>
      </c>
      <c r="F54" s="89">
        <v>0</v>
      </c>
      <c r="G54" s="89">
        <v>0</v>
      </c>
      <c r="H54" s="89">
        <v>0</v>
      </c>
      <c r="I54" s="89">
        <v>0</v>
      </c>
      <c r="J54" s="89">
        <v>0</v>
      </c>
      <c r="K54" s="89">
        <v>228.92749000000001</v>
      </c>
      <c r="L54" s="89">
        <v>0</v>
      </c>
      <c r="M54" s="89">
        <v>0</v>
      </c>
      <c r="N54" s="89">
        <v>25.1233</v>
      </c>
      <c r="O54" s="89">
        <v>0</v>
      </c>
      <c r="P54" s="89">
        <v>737.93849999999998</v>
      </c>
      <c r="Q54" s="89">
        <v>0</v>
      </c>
      <c r="R54" s="89">
        <v>0</v>
      </c>
      <c r="S54" s="89">
        <v>4206.1277299999992</v>
      </c>
      <c r="T54" s="89">
        <v>0</v>
      </c>
      <c r="U54" s="89">
        <v>0</v>
      </c>
      <c r="V54" s="89">
        <v>5909.6035599999987</v>
      </c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</row>
    <row r="55" spans="2:176" ht="15" customHeight="1" x14ac:dyDescent="0.3">
      <c r="B55" s="90">
        <v>49</v>
      </c>
      <c r="C55" s="91" t="s">
        <v>179</v>
      </c>
      <c r="D55" s="91" t="s">
        <v>131</v>
      </c>
      <c r="E55" s="92">
        <v>0</v>
      </c>
      <c r="F55" s="92">
        <v>0</v>
      </c>
      <c r="G55" s="92">
        <v>0</v>
      </c>
      <c r="H55" s="92">
        <v>0</v>
      </c>
      <c r="I55" s="92">
        <v>0</v>
      </c>
      <c r="J55" s="92">
        <v>339.03613999999999</v>
      </c>
      <c r="K55" s="92">
        <v>0</v>
      </c>
      <c r="L55" s="92">
        <v>35.555070000000001</v>
      </c>
      <c r="M55" s="92">
        <v>0</v>
      </c>
      <c r="N55" s="92">
        <v>0</v>
      </c>
      <c r="O55" s="92">
        <v>0</v>
      </c>
      <c r="P55" s="92">
        <v>1992.7893200000001</v>
      </c>
      <c r="Q55" s="92">
        <v>0</v>
      </c>
      <c r="R55" s="92">
        <v>0</v>
      </c>
      <c r="S55" s="92">
        <v>3429.7564900000002</v>
      </c>
      <c r="T55" s="92">
        <v>0</v>
      </c>
      <c r="U55" s="92">
        <v>0</v>
      </c>
      <c r="V55" s="92">
        <v>5797.1370200000001</v>
      </c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</row>
    <row r="56" spans="2:176" ht="15" customHeight="1" x14ac:dyDescent="0.3">
      <c r="B56" s="87">
        <v>50</v>
      </c>
      <c r="C56" s="88" t="s">
        <v>180</v>
      </c>
      <c r="D56" s="88" t="s">
        <v>131</v>
      </c>
      <c r="E56" s="89">
        <v>38.918219999999998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2446.6675300000002</v>
      </c>
      <c r="L56" s="89">
        <v>0</v>
      </c>
      <c r="M56" s="89">
        <v>0</v>
      </c>
      <c r="N56" s="89">
        <v>2597.29441</v>
      </c>
      <c r="O56" s="89">
        <v>0</v>
      </c>
      <c r="P56" s="89">
        <v>508.94063</v>
      </c>
      <c r="Q56" s="89">
        <v>0</v>
      </c>
      <c r="R56" s="89">
        <v>0</v>
      </c>
      <c r="S56" s="89">
        <v>0</v>
      </c>
      <c r="T56" s="89">
        <v>0</v>
      </c>
      <c r="U56" s="89">
        <v>0</v>
      </c>
      <c r="V56" s="89">
        <v>5591.8207899999998</v>
      </c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</row>
    <row r="57" spans="2:176" ht="15" customHeight="1" x14ac:dyDescent="0.3">
      <c r="B57" s="87">
        <v>51</v>
      </c>
      <c r="C57" s="88" t="s">
        <v>181</v>
      </c>
      <c r="D57" s="88" t="s">
        <v>129</v>
      </c>
      <c r="E57" s="89">
        <v>0</v>
      </c>
      <c r="F57" s="89">
        <v>0</v>
      </c>
      <c r="G57" s="89">
        <v>0</v>
      </c>
      <c r="H57" s="89">
        <v>0</v>
      </c>
      <c r="I57" s="89">
        <v>0</v>
      </c>
      <c r="J57" s="89">
        <v>0</v>
      </c>
      <c r="K57" s="89">
        <v>118.35468</v>
      </c>
      <c r="L57" s="89">
        <v>0</v>
      </c>
      <c r="M57" s="89">
        <v>0</v>
      </c>
      <c r="N57" s="89">
        <v>0</v>
      </c>
      <c r="O57" s="89">
        <v>0</v>
      </c>
      <c r="P57" s="89">
        <v>670.30034000000001</v>
      </c>
      <c r="Q57" s="89">
        <v>0</v>
      </c>
      <c r="R57" s="89">
        <v>0</v>
      </c>
      <c r="S57" s="89">
        <v>4797.3089200000004</v>
      </c>
      <c r="T57" s="89">
        <v>0</v>
      </c>
      <c r="U57" s="89">
        <v>0</v>
      </c>
      <c r="V57" s="89">
        <v>5585.9639399999996</v>
      </c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</row>
    <row r="58" spans="2:176" ht="15" customHeight="1" x14ac:dyDescent="0.3">
      <c r="B58" s="90">
        <v>52</v>
      </c>
      <c r="C58" s="91" t="s">
        <v>182</v>
      </c>
      <c r="D58" s="91" t="s">
        <v>183</v>
      </c>
      <c r="E58" s="92">
        <v>0</v>
      </c>
      <c r="F58" s="92">
        <v>0</v>
      </c>
      <c r="G58" s="92">
        <v>0</v>
      </c>
      <c r="H58" s="92">
        <v>0</v>
      </c>
      <c r="I58" s="92">
        <v>0</v>
      </c>
      <c r="J58" s="92">
        <v>0</v>
      </c>
      <c r="K58" s="92">
        <v>500.49013000000002</v>
      </c>
      <c r="L58" s="92">
        <v>0</v>
      </c>
      <c r="M58" s="92">
        <v>440.07443000000001</v>
      </c>
      <c r="N58" s="92">
        <v>296.01089000000002</v>
      </c>
      <c r="O58" s="92">
        <v>0</v>
      </c>
      <c r="P58" s="92">
        <v>952.76054999999997</v>
      </c>
      <c r="Q58" s="92">
        <v>0</v>
      </c>
      <c r="R58" s="92">
        <v>0</v>
      </c>
      <c r="S58" s="92">
        <v>3086.6519899999998</v>
      </c>
      <c r="T58" s="92">
        <v>0</v>
      </c>
      <c r="U58" s="92">
        <v>0</v>
      </c>
      <c r="V58" s="92">
        <v>5275.9879899999996</v>
      </c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</row>
    <row r="59" spans="2:176" ht="15" customHeight="1" x14ac:dyDescent="0.3">
      <c r="B59" s="87">
        <v>53</v>
      </c>
      <c r="C59" s="88" t="s">
        <v>184</v>
      </c>
      <c r="D59" s="88" t="s">
        <v>185</v>
      </c>
      <c r="E59" s="89">
        <v>3.01023</v>
      </c>
      <c r="F59" s="89">
        <v>0</v>
      </c>
      <c r="G59" s="89">
        <v>0</v>
      </c>
      <c r="H59" s="89">
        <v>0</v>
      </c>
      <c r="I59" s="89">
        <v>0</v>
      </c>
      <c r="J59" s="89">
        <v>0</v>
      </c>
      <c r="K59" s="89">
        <v>2021.2617</v>
      </c>
      <c r="L59" s="89">
        <v>1358.6860899999999</v>
      </c>
      <c r="M59" s="89">
        <v>0</v>
      </c>
      <c r="N59" s="89">
        <v>31.452010000000001</v>
      </c>
      <c r="O59" s="89">
        <v>0</v>
      </c>
      <c r="P59" s="89">
        <v>449.49459000000002</v>
      </c>
      <c r="Q59" s="89">
        <v>0</v>
      </c>
      <c r="R59" s="89">
        <v>0</v>
      </c>
      <c r="S59" s="89">
        <v>1320.4853700000001</v>
      </c>
      <c r="T59" s="89">
        <v>0</v>
      </c>
      <c r="U59" s="89">
        <v>0</v>
      </c>
      <c r="V59" s="89">
        <v>5184.3899900000006</v>
      </c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</row>
    <row r="60" spans="2:176" ht="15" customHeight="1" x14ac:dyDescent="0.3">
      <c r="B60" s="87">
        <v>54</v>
      </c>
      <c r="C60" s="88" t="s">
        <v>186</v>
      </c>
      <c r="D60" s="88" t="s">
        <v>129</v>
      </c>
      <c r="E60" s="89">
        <v>0</v>
      </c>
      <c r="F60" s="89">
        <v>0</v>
      </c>
      <c r="G60" s="89">
        <v>0</v>
      </c>
      <c r="H60" s="89">
        <v>0</v>
      </c>
      <c r="I60" s="89">
        <v>0</v>
      </c>
      <c r="J60" s="89">
        <v>0</v>
      </c>
      <c r="K60" s="89">
        <v>91.124469999999988</v>
      </c>
      <c r="L60" s="89">
        <v>1461.3559700000001</v>
      </c>
      <c r="M60" s="89">
        <v>0</v>
      </c>
      <c r="N60" s="89">
        <v>627.69301999999993</v>
      </c>
      <c r="O60" s="89">
        <v>0</v>
      </c>
      <c r="P60" s="89">
        <v>0.79755999999999994</v>
      </c>
      <c r="Q60" s="89">
        <v>0</v>
      </c>
      <c r="R60" s="89">
        <v>0</v>
      </c>
      <c r="S60" s="89">
        <v>2926.0520299999998</v>
      </c>
      <c r="T60" s="89">
        <v>0</v>
      </c>
      <c r="U60" s="89">
        <v>0</v>
      </c>
      <c r="V60" s="89">
        <v>5107.0230499999998</v>
      </c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</row>
    <row r="61" spans="2:176" ht="15" customHeight="1" x14ac:dyDescent="0.3">
      <c r="B61" s="90">
        <v>55</v>
      </c>
      <c r="C61" s="91" t="s">
        <v>187</v>
      </c>
      <c r="D61" s="91" t="s">
        <v>188</v>
      </c>
      <c r="E61" s="92">
        <v>0</v>
      </c>
      <c r="F61" s="92">
        <v>0</v>
      </c>
      <c r="G61" s="92">
        <v>0</v>
      </c>
      <c r="H61" s="92">
        <v>0</v>
      </c>
      <c r="I61" s="92">
        <v>0</v>
      </c>
      <c r="J61" s="92">
        <v>0</v>
      </c>
      <c r="K61" s="92">
        <v>1836.74693</v>
      </c>
      <c r="L61" s="92">
        <v>0</v>
      </c>
      <c r="M61" s="92">
        <v>0</v>
      </c>
      <c r="N61" s="92">
        <v>0</v>
      </c>
      <c r="O61" s="92">
        <v>0</v>
      </c>
      <c r="P61" s="92">
        <v>1928.77305</v>
      </c>
      <c r="Q61" s="92">
        <v>0</v>
      </c>
      <c r="R61" s="92">
        <v>0</v>
      </c>
      <c r="S61" s="92">
        <v>1311.8968</v>
      </c>
      <c r="T61" s="92">
        <v>0</v>
      </c>
      <c r="U61" s="92">
        <v>0</v>
      </c>
      <c r="V61" s="92">
        <v>5077.4167799999996</v>
      </c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</row>
    <row r="62" spans="2:176" ht="15" customHeight="1" x14ac:dyDescent="0.3">
      <c r="B62" s="87">
        <v>56</v>
      </c>
      <c r="C62" s="88" t="s">
        <v>189</v>
      </c>
      <c r="D62" s="88" t="s">
        <v>117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642.54067000000009</v>
      </c>
      <c r="K62" s="89">
        <v>0</v>
      </c>
      <c r="L62" s="89">
        <v>4.3707700000000003</v>
      </c>
      <c r="M62" s="89">
        <v>0</v>
      </c>
      <c r="N62" s="89">
        <v>296.86343000000011</v>
      </c>
      <c r="O62" s="89">
        <v>205.10771</v>
      </c>
      <c r="P62" s="89">
        <v>3579.49199</v>
      </c>
      <c r="Q62" s="89">
        <v>12.06029</v>
      </c>
      <c r="R62" s="89">
        <v>0</v>
      </c>
      <c r="S62" s="89">
        <v>218.74642</v>
      </c>
      <c r="T62" s="89">
        <v>0</v>
      </c>
      <c r="U62" s="89">
        <v>0</v>
      </c>
      <c r="V62" s="89">
        <v>4959.1812799999998</v>
      </c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</row>
    <row r="63" spans="2:176" ht="15" customHeight="1" x14ac:dyDescent="0.3">
      <c r="B63" s="87">
        <v>57</v>
      </c>
      <c r="C63" s="88" t="s">
        <v>190</v>
      </c>
      <c r="D63" s="88" t="s">
        <v>131</v>
      </c>
      <c r="E63" s="89">
        <v>0</v>
      </c>
      <c r="F63" s="89">
        <v>0</v>
      </c>
      <c r="G63" s="89">
        <v>0</v>
      </c>
      <c r="H63" s="89">
        <v>0</v>
      </c>
      <c r="I63" s="89">
        <v>0</v>
      </c>
      <c r="J63" s="89">
        <v>0</v>
      </c>
      <c r="K63" s="89">
        <v>1977.50621</v>
      </c>
      <c r="L63" s="89">
        <v>0</v>
      </c>
      <c r="M63" s="89">
        <v>0</v>
      </c>
      <c r="N63" s="89">
        <v>105.73560000000001</v>
      </c>
      <c r="O63" s="89">
        <v>0</v>
      </c>
      <c r="P63" s="89">
        <v>2097.6784200000002</v>
      </c>
      <c r="Q63" s="89">
        <v>0</v>
      </c>
      <c r="R63" s="89">
        <v>0</v>
      </c>
      <c r="S63" s="89">
        <v>645.77337999999997</v>
      </c>
      <c r="T63" s="89">
        <v>0</v>
      </c>
      <c r="U63" s="89">
        <v>0</v>
      </c>
      <c r="V63" s="89">
        <v>4826.6936100000003</v>
      </c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</row>
    <row r="64" spans="2:176" ht="15" customHeight="1" x14ac:dyDescent="0.3">
      <c r="B64" s="90">
        <v>58</v>
      </c>
      <c r="C64" s="91" t="s">
        <v>191</v>
      </c>
      <c r="D64" s="91" t="s">
        <v>160</v>
      </c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24.292449999999999</v>
      </c>
      <c r="L64" s="92">
        <v>0</v>
      </c>
      <c r="M64" s="92">
        <v>0</v>
      </c>
      <c r="N64" s="92">
        <v>802.02868999999998</v>
      </c>
      <c r="O64" s="92">
        <v>0</v>
      </c>
      <c r="P64" s="92">
        <v>184.32042999999999</v>
      </c>
      <c r="Q64" s="92">
        <v>0</v>
      </c>
      <c r="R64" s="92">
        <v>0</v>
      </c>
      <c r="S64" s="92">
        <v>3594.7385800000002</v>
      </c>
      <c r="T64" s="92">
        <v>0</v>
      </c>
      <c r="U64" s="92">
        <v>0</v>
      </c>
      <c r="V64" s="92">
        <v>4605.38015</v>
      </c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</row>
    <row r="65" spans="2:176" ht="15" customHeight="1" x14ac:dyDescent="0.3">
      <c r="B65" s="87">
        <v>59</v>
      </c>
      <c r="C65" s="88" t="s">
        <v>192</v>
      </c>
      <c r="D65" s="88" t="s">
        <v>129</v>
      </c>
      <c r="E65" s="89">
        <v>0</v>
      </c>
      <c r="F65" s="89">
        <v>0</v>
      </c>
      <c r="G65" s="89">
        <v>4511.2</v>
      </c>
      <c r="H65" s="89">
        <v>0</v>
      </c>
      <c r="I65" s="89">
        <v>0</v>
      </c>
      <c r="J65" s="89">
        <v>0</v>
      </c>
      <c r="K65" s="89">
        <v>0</v>
      </c>
      <c r="L65" s="89">
        <v>0</v>
      </c>
      <c r="M65" s="89">
        <v>0</v>
      </c>
      <c r="N65" s="89">
        <v>0</v>
      </c>
      <c r="O65" s="89">
        <v>0</v>
      </c>
      <c r="P65" s="89">
        <v>0</v>
      </c>
      <c r="Q65" s="89">
        <v>0</v>
      </c>
      <c r="R65" s="89">
        <v>0</v>
      </c>
      <c r="S65" s="89">
        <v>0</v>
      </c>
      <c r="T65" s="89">
        <v>0</v>
      </c>
      <c r="U65" s="89">
        <v>0</v>
      </c>
      <c r="V65" s="89">
        <v>4511.2</v>
      </c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</row>
    <row r="66" spans="2:176" ht="15" customHeight="1" x14ac:dyDescent="0.3">
      <c r="B66" s="87">
        <v>60</v>
      </c>
      <c r="C66" s="88" t="s">
        <v>193</v>
      </c>
      <c r="D66" s="88" t="s">
        <v>115</v>
      </c>
      <c r="E66" s="89">
        <v>0</v>
      </c>
      <c r="F66" s="89">
        <v>0</v>
      </c>
      <c r="G66" s="89">
        <v>1E-3</v>
      </c>
      <c r="H66" s="89">
        <v>0</v>
      </c>
      <c r="I66" s="89">
        <v>0</v>
      </c>
      <c r="J66" s="89">
        <v>0</v>
      </c>
      <c r="K66" s="89">
        <v>252.41431</v>
      </c>
      <c r="L66" s="89">
        <v>0</v>
      </c>
      <c r="M66" s="89">
        <v>0</v>
      </c>
      <c r="N66" s="89">
        <v>156.71969999999999</v>
      </c>
      <c r="O66" s="89">
        <v>0</v>
      </c>
      <c r="P66" s="89">
        <v>836.42138</v>
      </c>
      <c r="Q66" s="89">
        <v>0</v>
      </c>
      <c r="R66" s="89">
        <v>0</v>
      </c>
      <c r="S66" s="89">
        <v>3213.5126699999992</v>
      </c>
      <c r="T66" s="89">
        <v>0</v>
      </c>
      <c r="U66" s="89">
        <v>0</v>
      </c>
      <c r="V66" s="89">
        <v>4459.0690599999989</v>
      </c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</row>
    <row r="67" spans="2:176" ht="15" customHeight="1" x14ac:dyDescent="0.3">
      <c r="B67" s="90">
        <v>61</v>
      </c>
      <c r="C67" s="91" t="s">
        <v>194</v>
      </c>
      <c r="D67" s="91" t="s">
        <v>115</v>
      </c>
      <c r="E67" s="92">
        <v>432.65802000000002</v>
      </c>
      <c r="F67" s="92">
        <v>0</v>
      </c>
      <c r="G67" s="92">
        <v>0</v>
      </c>
      <c r="H67" s="92">
        <v>0</v>
      </c>
      <c r="I67" s="92">
        <v>600.79458999999997</v>
      </c>
      <c r="J67" s="92">
        <v>0</v>
      </c>
      <c r="K67" s="92">
        <v>0</v>
      </c>
      <c r="L67" s="92">
        <v>0</v>
      </c>
      <c r="M67" s="92">
        <v>0</v>
      </c>
      <c r="N67" s="92">
        <v>33.447319999999998</v>
      </c>
      <c r="O67" s="92">
        <v>0</v>
      </c>
      <c r="P67" s="92">
        <v>623.79132000000004</v>
      </c>
      <c r="Q67" s="92">
        <v>0</v>
      </c>
      <c r="R67" s="92">
        <v>0</v>
      </c>
      <c r="S67" s="92">
        <v>2455.6989199999998</v>
      </c>
      <c r="T67" s="92">
        <v>0</v>
      </c>
      <c r="U67" s="92">
        <v>0</v>
      </c>
      <c r="V67" s="92">
        <v>4146.3901700000006</v>
      </c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</row>
    <row r="68" spans="2:176" ht="15" customHeight="1" x14ac:dyDescent="0.3">
      <c r="B68" s="87">
        <v>62</v>
      </c>
      <c r="C68" s="88" t="s">
        <v>195</v>
      </c>
      <c r="D68" s="88" t="s">
        <v>188</v>
      </c>
      <c r="E68" s="89">
        <v>0</v>
      </c>
      <c r="F68" s="89">
        <v>0</v>
      </c>
      <c r="G68" s="89">
        <v>0</v>
      </c>
      <c r="H68" s="89">
        <v>0</v>
      </c>
      <c r="I68" s="89">
        <v>0</v>
      </c>
      <c r="J68" s="89">
        <v>0</v>
      </c>
      <c r="K68" s="89">
        <v>1713.9518700000001</v>
      </c>
      <c r="L68" s="89">
        <v>0</v>
      </c>
      <c r="M68" s="89">
        <v>0</v>
      </c>
      <c r="N68" s="89">
        <v>0</v>
      </c>
      <c r="O68" s="89">
        <v>0</v>
      </c>
      <c r="P68" s="89">
        <v>1723.2780700000001</v>
      </c>
      <c r="Q68" s="89">
        <v>0</v>
      </c>
      <c r="R68" s="89">
        <v>0</v>
      </c>
      <c r="S68" s="89">
        <v>519.0453399999999</v>
      </c>
      <c r="T68" s="89">
        <v>0</v>
      </c>
      <c r="U68" s="89">
        <v>0</v>
      </c>
      <c r="V68" s="89">
        <v>3956.2752799999998</v>
      </c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</row>
    <row r="69" spans="2:176" ht="15" customHeight="1" x14ac:dyDescent="0.3">
      <c r="B69" s="87">
        <v>63</v>
      </c>
      <c r="C69" s="88" t="s">
        <v>196</v>
      </c>
      <c r="D69" s="88" t="s">
        <v>119</v>
      </c>
      <c r="E69" s="89">
        <v>0</v>
      </c>
      <c r="F69" s="89">
        <v>0</v>
      </c>
      <c r="G69" s="89">
        <v>0</v>
      </c>
      <c r="H69" s="89">
        <v>0</v>
      </c>
      <c r="I69" s="89">
        <v>0</v>
      </c>
      <c r="J69" s="89">
        <v>0</v>
      </c>
      <c r="K69" s="89">
        <v>0</v>
      </c>
      <c r="L69" s="89">
        <v>0</v>
      </c>
      <c r="M69" s="89">
        <v>0</v>
      </c>
      <c r="N69" s="89">
        <v>0</v>
      </c>
      <c r="O69" s="89">
        <v>0</v>
      </c>
      <c r="P69" s="89">
        <v>41.675550000000001</v>
      </c>
      <c r="Q69" s="89">
        <v>0</v>
      </c>
      <c r="R69" s="89">
        <v>0</v>
      </c>
      <c r="S69" s="89">
        <v>3488.987970000001</v>
      </c>
      <c r="T69" s="89">
        <v>0</v>
      </c>
      <c r="U69" s="89">
        <v>0</v>
      </c>
      <c r="V69" s="89">
        <v>3530.663520000001</v>
      </c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</row>
    <row r="70" spans="2:176" ht="15" customHeight="1" x14ac:dyDescent="0.3">
      <c r="B70" s="90">
        <v>64</v>
      </c>
      <c r="C70" s="91" t="s">
        <v>197</v>
      </c>
      <c r="D70" s="91" t="s">
        <v>167</v>
      </c>
      <c r="E70" s="92">
        <v>1366.22443</v>
      </c>
      <c r="F70" s="92">
        <v>0</v>
      </c>
      <c r="G70" s="92">
        <v>0</v>
      </c>
      <c r="H70" s="92">
        <v>599.25067999999999</v>
      </c>
      <c r="I70" s="92">
        <v>367.80259000000001</v>
      </c>
      <c r="J70" s="92">
        <v>0</v>
      </c>
      <c r="K70" s="92">
        <v>989.48787000000004</v>
      </c>
      <c r="L70" s="92">
        <v>0</v>
      </c>
      <c r="M70" s="92">
        <v>0</v>
      </c>
      <c r="N70" s="92">
        <v>-1.0984499999999999</v>
      </c>
      <c r="O70" s="92">
        <v>0</v>
      </c>
      <c r="P70" s="92">
        <v>107.33892</v>
      </c>
      <c r="Q70" s="92">
        <v>0</v>
      </c>
      <c r="R70" s="92">
        <v>0</v>
      </c>
      <c r="S70" s="92">
        <v>51.180010000000017</v>
      </c>
      <c r="T70" s="92">
        <v>0</v>
      </c>
      <c r="U70" s="92">
        <v>0</v>
      </c>
      <c r="V70" s="92">
        <v>3480.1860499999998</v>
      </c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</row>
    <row r="71" spans="2:176" ht="15" customHeight="1" x14ac:dyDescent="0.3">
      <c r="B71" s="87">
        <v>65</v>
      </c>
      <c r="C71" s="88" t="s">
        <v>198</v>
      </c>
      <c r="D71" s="88" t="s">
        <v>167</v>
      </c>
      <c r="E71" s="89">
        <v>0</v>
      </c>
      <c r="F71" s="89">
        <v>0</v>
      </c>
      <c r="G71" s="89">
        <v>0</v>
      </c>
      <c r="H71" s="89">
        <v>0</v>
      </c>
      <c r="I71" s="89">
        <v>0</v>
      </c>
      <c r="J71" s="89">
        <v>0</v>
      </c>
      <c r="K71" s="89">
        <v>107.2013</v>
      </c>
      <c r="L71" s="89">
        <v>0</v>
      </c>
      <c r="M71" s="89">
        <v>0</v>
      </c>
      <c r="N71" s="89">
        <v>101.41511</v>
      </c>
      <c r="O71" s="89">
        <v>0</v>
      </c>
      <c r="P71" s="89">
        <v>1593.3772899999999</v>
      </c>
      <c r="Q71" s="89">
        <v>0</v>
      </c>
      <c r="R71" s="89">
        <v>0</v>
      </c>
      <c r="S71" s="89">
        <v>1632.954800000005</v>
      </c>
      <c r="T71" s="89">
        <v>0</v>
      </c>
      <c r="U71" s="89">
        <v>0</v>
      </c>
      <c r="V71" s="89">
        <v>3434.948500000005</v>
      </c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</row>
    <row r="72" spans="2:176" ht="15" customHeight="1" x14ac:dyDescent="0.3">
      <c r="B72" s="87">
        <v>66</v>
      </c>
      <c r="C72" s="88" t="s">
        <v>199</v>
      </c>
      <c r="D72" s="88" t="s">
        <v>131</v>
      </c>
      <c r="E72" s="89">
        <v>0</v>
      </c>
      <c r="F72" s="89">
        <v>0</v>
      </c>
      <c r="G72" s="89">
        <v>0</v>
      </c>
      <c r="H72" s="89">
        <v>0</v>
      </c>
      <c r="I72" s="89">
        <v>0</v>
      </c>
      <c r="J72" s="89">
        <v>0</v>
      </c>
      <c r="K72" s="89">
        <v>0</v>
      </c>
      <c r="L72" s="89">
        <v>0</v>
      </c>
      <c r="M72" s="89">
        <v>0</v>
      </c>
      <c r="N72" s="89">
        <v>0</v>
      </c>
      <c r="O72" s="89">
        <v>0</v>
      </c>
      <c r="P72" s="89">
        <v>236.20561000000001</v>
      </c>
      <c r="Q72" s="89">
        <v>0</v>
      </c>
      <c r="R72" s="89">
        <v>0</v>
      </c>
      <c r="S72" s="89">
        <v>3119.5342500000002</v>
      </c>
      <c r="T72" s="89">
        <v>0</v>
      </c>
      <c r="U72" s="89">
        <v>0</v>
      </c>
      <c r="V72" s="89">
        <v>3355.7398600000001</v>
      </c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</row>
    <row r="73" spans="2:176" ht="15" customHeight="1" x14ac:dyDescent="0.3">
      <c r="B73" s="90">
        <v>67</v>
      </c>
      <c r="C73" s="91" t="s">
        <v>200</v>
      </c>
      <c r="D73" s="91" t="s">
        <v>115</v>
      </c>
      <c r="E73" s="92">
        <v>0</v>
      </c>
      <c r="F73" s="92">
        <v>0</v>
      </c>
      <c r="G73" s="92">
        <v>0</v>
      </c>
      <c r="H73" s="92">
        <v>0</v>
      </c>
      <c r="I73" s="92">
        <v>0</v>
      </c>
      <c r="J73" s="92">
        <v>0</v>
      </c>
      <c r="K73" s="92">
        <v>41.988090000000007</v>
      </c>
      <c r="L73" s="92">
        <v>0</v>
      </c>
      <c r="M73" s="92">
        <v>0</v>
      </c>
      <c r="N73" s="92">
        <v>-7.2491899999999996</v>
      </c>
      <c r="O73" s="92">
        <v>0</v>
      </c>
      <c r="P73" s="92">
        <v>80.40903999999999</v>
      </c>
      <c r="Q73" s="92">
        <v>0</v>
      </c>
      <c r="R73" s="92">
        <v>0</v>
      </c>
      <c r="S73" s="92">
        <v>3213.3418499999998</v>
      </c>
      <c r="T73" s="92">
        <v>0</v>
      </c>
      <c r="U73" s="92">
        <v>0</v>
      </c>
      <c r="V73" s="92">
        <v>3328.4897900000001</v>
      </c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</row>
    <row r="74" spans="2:176" ht="15" customHeight="1" x14ac:dyDescent="0.3">
      <c r="B74" s="87">
        <v>68</v>
      </c>
      <c r="C74" s="88" t="s">
        <v>201</v>
      </c>
      <c r="D74" s="88" t="s">
        <v>202</v>
      </c>
      <c r="E74" s="89">
        <v>0</v>
      </c>
      <c r="F74" s="89">
        <v>0</v>
      </c>
      <c r="G74" s="89">
        <v>0</v>
      </c>
      <c r="H74" s="89">
        <v>0</v>
      </c>
      <c r="I74" s="89">
        <v>0</v>
      </c>
      <c r="J74" s="89">
        <v>0</v>
      </c>
      <c r="K74" s="89">
        <v>-33.91236</v>
      </c>
      <c r="L74" s="89">
        <v>0</v>
      </c>
      <c r="M74" s="89">
        <v>0</v>
      </c>
      <c r="N74" s="89">
        <v>-364.11268999999999</v>
      </c>
      <c r="O74" s="89">
        <v>0</v>
      </c>
      <c r="P74" s="89">
        <v>209.13822999999999</v>
      </c>
      <c r="Q74" s="89">
        <v>0</v>
      </c>
      <c r="R74" s="89">
        <v>0</v>
      </c>
      <c r="S74" s="89">
        <v>3404.9860600000002</v>
      </c>
      <c r="T74" s="89">
        <v>0</v>
      </c>
      <c r="U74" s="89">
        <v>0</v>
      </c>
      <c r="V74" s="89">
        <v>3216.09924</v>
      </c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</row>
    <row r="75" spans="2:176" ht="15" customHeight="1" x14ac:dyDescent="0.3">
      <c r="B75" s="87">
        <v>69</v>
      </c>
      <c r="C75" s="88" t="s">
        <v>203</v>
      </c>
      <c r="D75" s="88" t="s">
        <v>115</v>
      </c>
      <c r="E75" s="89">
        <v>0</v>
      </c>
      <c r="F75" s="89">
        <v>0</v>
      </c>
      <c r="G75" s="89">
        <v>0</v>
      </c>
      <c r="H75" s="89">
        <v>0</v>
      </c>
      <c r="I75" s="89">
        <v>0</v>
      </c>
      <c r="J75" s="89">
        <v>0</v>
      </c>
      <c r="K75" s="89">
        <v>0</v>
      </c>
      <c r="L75" s="89">
        <v>0</v>
      </c>
      <c r="M75" s="89">
        <v>0</v>
      </c>
      <c r="N75" s="89">
        <v>-342.36338000000001</v>
      </c>
      <c r="O75" s="89">
        <v>0</v>
      </c>
      <c r="P75" s="89">
        <v>306.21951999999999</v>
      </c>
      <c r="Q75" s="89">
        <v>0</v>
      </c>
      <c r="R75" s="89">
        <v>0</v>
      </c>
      <c r="S75" s="89">
        <v>3147.8101800000022</v>
      </c>
      <c r="T75" s="89">
        <v>0</v>
      </c>
      <c r="U75" s="89">
        <v>0</v>
      </c>
      <c r="V75" s="89">
        <v>3111.6663200000021</v>
      </c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</row>
    <row r="76" spans="2:176" ht="15" customHeight="1" x14ac:dyDescent="0.3">
      <c r="B76" s="90">
        <v>70</v>
      </c>
      <c r="C76" s="91" t="s">
        <v>204</v>
      </c>
      <c r="D76" s="91" t="s">
        <v>117</v>
      </c>
      <c r="E76" s="92">
        <v>0</v>
      </c>
      <c r="F76" s="92">
        <v>0</v>
      </c>
      <c r="G76" s="92">
        <v>0</v>
      </c>
      <c r="H76" s="92">
        <v>0</v>
      </c>
      <c r="I76" s="92">
        <v>0</v>
      </c>
      <c r="J76" s="92">
        <v>0</v>
      </c>
      <c r="K76" s="92">
        <v>21.928229999999999</v>
      </c>
      <c r="L76" s="92">
        <v>0</v>
      </c>
      <c r="M76" s="92">
        <v>0</v>
      </c>
      <c r="N76" s="92">
        <v>61.936269999999993</v>
      </c>
      <c r="O76" s="92">
        <v>0</v>
      </c>
      <c r="P76" s="92">
        <v>167.4659</v>
      </c>
      <c r="Q76" s="92">
        <v>0</v>
      </c>
      <c r="R76" s="92">
        <v>0</v>
      </c>
      <c r="S76" s="92">
        <v>2813.3705799999998</v>
      </c>
      <c r="T76" s="92">
        <v>0</v>
      </c>
      <c r="U76" s="92">
        <v>0</v>
      </c>
      <c r="V76" s="92">
        <v>3064.7009800000001</v>
      </c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</row>
    <row r="77" spans="2:176" ht="15" customHeight="1" x14ac:dyDescent="0.3">
      <c r="B77" s="87">
        <v>71</v>
      </c>
      <c r="C77" s="88" t="s">
        <v>205</v>
      </c>
      <c r="D77" s="88" t="s">
        <v>183</v>
      </c>
      <c r="E77" s="93">
        <v>0</v>
      </c>
      <c r="F77" s="93">
        <v>0</v>
      </c>
      <c r="G77" s="93">
        <v>0</v>
      </c>
      <c r="H77" s="93">
        <v>0</v>
      </c>
      <c r="I77" s="93">
        <v>0</v>
      </c>
      <c r="J77" s="93">
        <v>0</v>
      </c>
      <c r="K77" s="93">
        <v>721.56854999999996</v>
      </c>
      <c r="L77" s="93">
        <v>0</v>
      </c>
      <c r="M77" s="93">
        <v>0</v>
      </c>
      <c r="N77" s="93">
        <v>0</v>
      </c>
      <c r="O77" s="93">
        <v>0</v>
      </c>
      <c r="P77" s="93">
        <v>2.3271299999999999</v>
      </c>
      <c r="Q77" s="93">
        <v>0</v>
      </c>
      <c r="R77" s="93">
        <v>0</v>
      </c>
      <c r="S77" s="93">
        <v>2306.917710000002</v>
      </c>
      <c r="T77" s="93">
        <v>0</v>
      </c>
      <c r="U77" s="93">
        <v>0</v>
      </c>
      <c r="V77" s="93">
        <v>3030.8133900000021</v>
      </c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</row>
    <row r="78" spans="2:176" ht="15" customHeight="1" x14ac:dyDescent="0.3">
      <c r="B78" s="87">
        <v>72</v>
      </c>
      <c r="C78" s="88" t="s">
        <v>206</v>
      </c>
      <c r="D78" s="88" t="s">
        <v>122</v>
      </c>
      <c r="E78" s="93">
        <v>0</v>
      </c>
      <c r="F78" s="93">
        <v>0</v>
      </c>
      <c r="G78" s="93">
        <v>0</v>
      </c>
      <c r="H78" s="93">
        <v>0</v>
      </c>
      <c r="I78" s="93">
        <v>0</v>
      </c>
      <c r="J78" s="93">
        <v>0</v>
      </c>
      <c r="K78" s="93">
        <v>0</v>
      </c>
      <c r="L78" s="93">
        <v>0</v>
      </c>
      <c r="M78" s="93">
        <v>0</v>
      </c>
      <c r="N78" s="93">
        <v>0</v>
      </c>
      <c r="O78" s="93">
        <v>0</v>
      </c>
      <c r="P78" s="93">
        <v>0</v>
      </c>
      <c r="Q78" s="93">
        <v>0</v>
      </c>
      <c r="R78" s="93">
        <v>0</v>
      </c>
      <c r="S78" s="93">
        <v>2733.6537799999992</v>
      </c>
      <c r="T78" s="93">
        <v>0</v>
      </c>
      <c r="U78" s="93">
        <v>0</v>
      </c>
      <c r="V78" s="93">
        <v>2733.6537799999992</v>
      </c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</row>
    <row r="79" spans="2:176" ht="15" customHeight="1" x14ac:dyDescent="0.3">
      <c r="B79" s="90">
        <v>73</v>
      </c>
      <c r="C79" s="91" t="s">
        <v>207</v>
      </c>
      <c r="D79" s="91" t="s">
        <v>115</v>
      </c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-0.24167</v>
      </c>
      <c r="O79" s="94">
        <v>0</v>
      </c>
      <c r="P79" s="94">
        <v>115.49290999999999</v>
      </c>
      <c r="Q79" s="94">
        <v>0</v>
      </c>
      <c r="R79" s="94">
        <v>0</v>
      </c>
      <c r="S79" s="94">
        <v>2470.4686299999998</v>
      </c>
      <c r="T79" s="94">
        <v>0</v>
      </c>
      <c r="U79" s="94">
        <v>0</v>
      </c>
      <c r="V79" s="94">
        <v>2585.7198699999999</v>
      </c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</row>
    <row r="80" spans="2:176" ht="15" customHeight="1" x14ac:dyDescent="0.3">
      <c r="B80" s="87">
        <v>74</v>
      </c>
      <c r="C80" s="88" t="s">
        <v>208</v>
      </c>
      <c r="D80" s="88" t="s">
        <v>125</v>
      </c>
      <c r="E80" s="93">
        <v>568.1789</v>
      </c>
      <c r="F80" s="93">
        <v>0</v>
      </c>
      <c r="G80" s="93">
        <v>0</v>
      </c>
      <c r="H80" s="93">
        <v>0</v>
      </c>
      <c r="I80" s="93">
        <v>5.53024</v>
      </c>
      <c r="J80" s="93">
        <v>0</v>
      </c>
      <c r="K80" s="93">
        <v>169.20513</v>
      </c>
      <c r="L80" s="93">
        <v>0</v>
      </c>
      <c r="M80" s="93">
        <v>0</v>
      </c>
      <c r="N80" s="93">
        <v>535.70646999999997</v>
      </c>
      <c r="O80" s="93">
        <v>0</v>
      </c>
      <c r="P80" s="93">
        <v>717.85223999999994</v>
      </c>
      <c r="Q80" s="93">
        <v>0</v>
      </c>
      <c r="R80" s="93">
        <v>0</v>
      </c>
      <c r="S80" s="93">
        <v>578.04083000000003</v>
      </c>
      <c r="T80" s="93">
        <v>0</v>
      </c>
      <c r="U80" s="93">
        <v>0</v>
      </c>
      <c r="V80" s="93">
        <v>2574.5138099999999</v>
      </c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</row>
    <row r="81" spans="2:176" ht="15" customHeight="1" x14ac:dyDescent="0.3">
      <c r="B81" s="87">
        <v>75</v>
      </c>
      <c r="C81" s="88" t="s">
        <v>209</v>
      </c>
      <c r="D81" s="88" t="s">
        <v>125</v>
      </c>
      <c r="E81" s="93">
        <v>623.70430999999996</v>
      </c>
      <c r="F81" s="93">
        <v>0</v>
      </c>
      <c r="G81" s="93">
        <v>0</v>
      </c>
      <c r="H81" s="93">
        <v>0</v>
      </c>
      <c r="I81" s="93">
        <v>30.507300000000001</v>
      </c>
      <c r="J81" s="93">
        <v>0</v>
      </c>
      <c r="K81" s="93">
        <v>18.06195</v>
      </c>
      <c r="L81" s="93">
        <v>0</v>
      </c>
      <c r="M81" s="93">
        <v>0</v>
      </c>
      <c r="N81" s="93">
        <v>2.162850000000001</v>
      </c>
      <c r="O81" s="93">
        <v>0</v>
      </c>
      <c r="P81" s="93">
        <v>37.219000000000001</v>
      </c>
      <c r="Q81" s="93">
        <v>0</v>
      </c>
      <c r="R81" s="93">
        <v>0</v>
      </c>
      <c r="S81" s="93">
        <v>1813.1194</v>
      </c>
      <c r="T81" s="93">
        <v>0</v>
      </c>
      <c r="U81" s="93">
        <v>0</v>
      </c>
      <c r="V81" s="93">
        <v>2524.7748099999999</v>
      </c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</row>
    <row r="82" spans="2:176" ht="15" customHeight="1" x14ac:dyDescent="0.3">
      <c r="B82" s="90">
        <v>76</v>
      </c>
      <c r="C82" s="91" t="s">
        <v>210</v>
      </c>
      <c r="D82" s="91" t="s">
        <v>129</v>
      </c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95.20526000000001</v>
      </c>
      <c r="Q82" s="94">
        <v>0</v>
      </c>
      <c r="R82" s="94">
        <v>0</v>
      </c>
      <c r="S82" s="94">
        <v>2253.2059599999998</v>
      </c>
      <c r="T82" s="94">
        <v>0</v>
      </c>
      <c r="U82" s="94">
        <v>0</v>
      </c>
      <c r="V82" s="94">
        <v>2348.41122</v>
      </c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</row>
    <row r="83" spans="2:176" ht="15" customHeight="1" x14ac:dyDescent="0.3">
      <c r="B83" s="87">
        <v>77</v>
      </c>
      <c r="C83" s="88" t="s">
        <v>211</v>
      </c>
      <c r="D83" s="88" t="s">
        <v>163</v>
      </c>
      <c r="E83" s="93">
        <v>0</v>
      </c>
      <c r="F83" s="93">
        <v>1072.9916499999999</v>
      </c>
      <c r="G83" s="93">
        <v>0</v>
      </c>
      <c r="H83" s="93">
        <v>0</v>
      </c>
      <c r="I83" s="93">
        <v>0</v>
      </c>
      <c r="J83" s="93">
        <v>81.474109999999996</v>
      </c>
      <c r="K83" s="93">
        <v>110.27167</v>
      </c>
      <c r="L83" s="93">
        <v>23.462879999999998</v>
      </c>
      <c r="M83" s="93">
        <v>0</v>
      </c>
      <c r="N83" s="93">
        <v>-813.93588</v>
      </c>
      <c r="O83" s="93">
        <v>0</v>
      </c>
      <c r="P83" s="93">
        <v>54.012920000000001</v>
      </c>
      <c r="Q83" s="93">
        <v>0</v>
      </c>
      <c r="R83" s="93">
        <v>0</v>
      </c>
      <c r="S83" s="93">
        <v>1725.9170600000009</v>
      </c>
      <c r="T83" s="93">
        <v>0</v>
      </c>
      <c r="U83" s="93">
        <v>0</v>
      </c>
      <c r="V83" s="93">
        <v>2254.194410000001</v>
      </c>
    </row>
    <row r="84" spans="2:176" ht="15" customHeight="1" x14ac:dyDescent="0.3">
      <c r="B84" s="87">
        <v>78</v>
      </c>
      <c r="C84" s="88" t="s">
        <v>212</v>
      </c>
      <c r="D84" s="88" t="s">
        <v>125</v>
      </c>
      <c r="E84" s="93">
        <v>0</v>
      </c>
      <c r="F84" s="93">
        <v>0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93">
        <v>0</v>
      </c>
      <c r="O84" s="93">
        <v>0</v>
      </c>
      <c r="P84" s="93">
        <v>0</v>
      </c>
      <c r="Q84" s="93">
        <v>0</v>
      </c>
      <c r="R84" s="93">
        <v>0</v>
      </c>
      <c r="S84" s="93">
        <v>2015.0511300000001</v>
      </c>
      <c r="T84" s="93">
        <v>0</v>
      </c>
      <c r="U84" s="93">
        <v>0</v>
      </c>
      <c r="V84" s="93">
        <v>2015.0511300000001</v>
      </c>
    </row>
    <row r="85" spans="2:176" ht="15" customHeight="1" x14ac:dyDescent="0.3">
      <c r="B85" s="90">
        <v>79</v>
      </c>
      <c r="C85" s="91" t="s">
        <v>213</v>
      </c>
      <c r="D85" s="91" t="s">
        <v>214</v>
      </c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25.033550000000002</v>
      </c>
      <c r="L85" s="94">
        <v>0</v>
      </c>
      <c r="M85" s="94">
        <v>0</v>
      </c>
      <c r="N85" s="94">
        <v>0</v>
      </c>
      <c r="O85" s="94">
        <v>0</v>
      </c>
      <c r="P85" s="94">
        <v>36.295830000000002</v>
      </c>
      <c r="Q85" s="94">
        <v>0</v>
      </c>
      <c r="R85" s="94">
        <v>0</v>
      </c>
      <c r="S85" s="94">
        <v>1843.1138300000021</v>
      </c>
      <c r="T85" s="94">
        <v>0</v>
      </c>
      <c r="U85" s="94">
        <v>0</v>
      </c>
      <c r="V85" s="94">
        <v>1904.443210000001</v>
      </c>
    </row>
    <row r="86" spans="2:176" ht="15" customHeight="1" x14ac:dyDescent="0.3">
      <c r="B86" s="87">
        <v>80</v>
      </c>
      <c r="C86" s="88" t="s">
        <v>215</v>
      </c>
      <c r="D86" s="88" t="s">
        <v>216</v>
      </c>
      <c r="E86" s="93">
        <v>0</v>
      </c>
      <c r="F86" s="93">
        <v>0</v>
      </c>
      <c r="G86" s="93">
        <v>0</v>
      </c>
      <c r="H86" s="93">
        <v>0</v>
      </c>
      <c r="I86" s="93">
        <v>0</v>
      </c>
      <c r="J86" s="93">
        <v>0</v>
      </c>
      <c r="K86" s="93">
        <v>4.7219999999999998E-2</v>
      </c>
      <c r="L86" s="93">
        <v>0</v>
      </c>
      <c r="M86" s="93">
        <v>0</v>
      </c>
      <c r="N86" s="93">
        <v>1.62599</v>
      </c>
      <c r="O86" s="93">
        <v>0</v>
      </c>
      <c r="P86" s="93">
        <v>-4.87E-2</v>
      </c>
      <c r="Q86" s="93">
        <v>0</v>
      </c>
      <c r="R86" s="93">
        <v>0</v>
      </c>
      <c r="S86" s="93">
        <v>1901.13419</v>
      </c>
      <c r="T86" s="93">
        <v>0</v>
      </c>
      <c r="U86" s="93">
        <v>0</v>
      </c>
      <c r="V86" s="93">
        <v>1902.7587000000001</v>
      </c>
    </row>
    <row r="87" spans="2:176" ht="15" customHeight="1" x14ac:dyDescent="0.3">
      <c r="B87" s="87">
        <v>81</v>
      </c>
      <c r="C87" s="88" t="s">
        <v>217</v>
      </c>
      <c r="D87" s="88" t="s">
        <v>125</v>
      </c>
      <c r="E87" s="93">
        <v>0</v>
      </c>
      <c r="F87" s="93">
        <v>0</v>
      </c>
      <c r="G87" s="93">
        <v>0</v>
      </c>
      <c r="H87" s="93">
        <v>0</v>
      </c>
      <c r="I87" s="93">
        <v>0</v>
      </c>
      <c r="J87" s="93">
        <v>0</v>
      </c>
      <c r="K87" s="93">
        <v>1837.27439</v>
      </c>
      <c r="L87" s="93">
        <v>0</v>
      </c>
      <c r="M87" s="93">
        <v>0</v>
      </c>
      <c r="N87" s="93">
        <v>0</v>
      </c>
      <c r="O87" s="93">
        <v>0</v>
      </c>
      <c r="P87" s="93">
        <v>0</v>
      </c>
      <c r="Q87" s="93">
        <v>0</v>
      </c>
      <c r="R87" s="93">
        <v>0</v>
      </c>
      <c r="S87" s="93">
        <v>0</v>
      </c>
      <c r="T87" s="93">
        <v>0</v>
      </c>
      <c r="U87" s="93">
        <v>0</v>
      </c>
      <c r="V87" s="93">
        <v>1837.27439</v>
      </c>
    </row>
    <row r="88" spans="2:176" ht="15" customHeight="1" x14ac:dyDescent="0.3">
      <c r="B88" s="90">
        <v>82</v>
      </c>
      <c r="C88" s="91" t="s">
        <v>218</v>
      </c>
      <c r="D88" s="91" t="s">
        <v>185</v>
      </c>
      <c r="E88" s="94">
        <v>34.136580000000009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11.75197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1790.31412</v>
      </c>
      <c r="T88" s="94">
        <v>0</v>
      </c>
      <c r="U88" s="94">
        <v>0</v>
      </c>
      <c r="V88" s="94">
        <v>1836.2026699999999</v>
      </c>
    </row>
    <row r="89" spans="2:176" ht="15" customHeight="1" x14ac:dyDescent="0.3">
      <c r="B89" s="87">
        <v>83</v>
      </c>
      <c r="C89" s="88" t="s">
        <v>219</v>
      </c>
      <c r="D89" s="88" t="s">
        <v>220</v>
      </c>
      <c r="E89" s="93">
        <v>0</v>
      </c>
      <c r="F89" s="93">
        <v>0</v>
      </c>
      <c r="G89" s="93">
        <v>0</v>
      </c>
      <c r="H89" s="93">
        <v>0</v>
      </c>
      <c r="I89" s="93">
        <v>0</v>
      </c>
      <c r="J89" s="93">
        <v>0</v>
      </c>
      <c r="K89" s="93">
        <v>73.408990000000003</v>
      </c>
      <c r="L89" s="93">
        <v>0</v>
      </c>
      <c r="M89" s="93">
        <v>0</v>
      </c>
      <c r="N89" s="93">
        <v>25.258890000000001</v>
      </c>
      <c r="O89" s="93">
        <v>0</v>
      </c>
      <c r="P89" s="93">
        <v>29.885190000000001</v>
      </c>
      <c r="Q89" s="93">
        <v>0</v>
      </c>
      <c r="R89" s="93">
        <v>0</v>
      </c>
      <c r="S89" s="93">
        <v>1696.1347600000011</v>
      </c>
      <c r="T89" s="93">
        <v>0</v>
      </c>
      <c r="U89" s="93">
        <v>0</v>
      </c>
      <c r="V89" s="93">
        <v>1824.687830000001</v>
      </c>
    </row>
    <row r="90" spans="2:176" ht="15" customHeight="1" x14ac:dyDescent="0.3">
      <c r="B90" s="87">
        <v>84</v>
      </c>
      <c r="C90" s="88" t="s">
        <v>221</v>
      </c>
      <c r="D90" s="88" t="s">
        <v>222</v>
      </c>
      <c r="E90" s="93">
        <v>0</v>
      </c>
      <c r="F90" s="93">
        <v>0</v>
      </c>
      <c r="G90" s="93">
        <v>0</v>
      </c>
      <c r="H90" s="93">
        <v>0</v>
      </c>
      <c r="I90" s="93">
        <v>0</v>
      </c>
      <c r="J90" s="93">
        <v>0</v>
      </c>
      <c r="K90" s="93">
        <v>0</v>
      </c>
      <c r="L90" s="93">
        <v>0</v>
      </c>
      <c r="M90" s="93">
        <v>0</v>
      </c>
      <c r="N90" s="93">
        <v>0</v>
      </c>
      <c r="O90" s="93">
        <v>0</v>
      </c>
      <c r="P90" s="93">
        <v>0.51713999999999993</v>
      </c>
      <c r="Q90" s="93">
        <v>0</v>
      </c>
      <c r="R90" s="93">
        <v>0</v>
      </c>
      <c r="S90" s="93">
        <v>1777.79152</v>
      </c>
      <c r="T90" s="93">
        <v>0</v>
      </c>
      <c r="U90" s="93">
        <v>0</v>
      </c>
      <c r="V90" s="93">
        <v>1778.3086599999999</v>
      </c>
    </row>
    <row r="91" spans="2:176" ht="15" customHeight="1" x14ac:dyDescent="0.3">
      <c r="B91" s="90">
        <v>85</v>
      </c>
      <c r="C91" s="91" t="s">
        <v>223</v>
      </c>
      <c r="D91" s="91" t="s">
        <v>117</v>
      </c>
      <c r="E91" s="94">
        <v>0</v>
      </c>
      <c r="F91" s="94">
        <v>0</v>
      </c>
      <c r="G91" s="94">
        <v>3.0000000000000001E-3</v>
      </c>
      <c r="H91" s="94">
        <v>0</v>
      </c>
      <c r="I91" s="94">
        <v>0</v>
      </c>
      <c r="J91" s="94">
        <v>0</v>
      </c>
      <c r="K91" s="94">
        <v>175.55041</v>
      </c>
      <c r="L91" s="94">
        <v>0</v>
      </c>
      <c r="M91" s="94">
        <v>0</v>
      </c>
      <c r="N91" s="94">
        <v>531.78701999999998</v>
      </c>
      <c r="O91" s="94">
        <v>0</v>
      </c>
      <c r="P91" s="94">
        <v>398.62592999999998</v>
      </c>
      <c r="Q91" s="94">
        <v>0</v>
      </c>
      <c r="R91" s="94">
        <v>0</v>
      </c>
      <c r="S91" s="94">
        <v>666.83572000000015</v>
      </c>
      <c r="T91" s="94">
        <v>0</v>
      </c>
      <c r="U91" s="94">
        <v>0</v>
      </c>
      <c r="V91" s="94">
        <v>1772.8020799999999</v>
      </c>
    </row>
    <row r="92" spans="2:176" ht="15" customHeight="1" x14ac:dyDescent="0.3">
      <c r="B92" s="87">
        <v>86</v>
      </c>
      <c r="C92" s="88" t="s">
        <v>224</v>
      </c>
      <c r="D92" s="88" t="s">
        <v>129</v>
      </c>
      <c r="E92" s="93">
        <v>0</v>
      </c>
      <c r="F92" s="93">
        <v>0</v>
      </c>
      <c r="G92" s="93">
        <v>0</v>
      </c>
      <c r="H92" s="93">
        <v>0</v>
      </c>
      <c r="I92" s="93">
        <v>0</v>
      </c>
      <c r="J92" s="93">
        <v>0</v>
      </c>
      <c r="K92" s="93">
        <v>1594.9123099999999</v>
      </c>
      <c r="L92" s="93">
        <v>0</v>
      </c>
      <c r="M92" s="93">
        <v>0</v>
      </c>
      <c r="N92" s="93">
        <v>47.965290000000003</v>
      </c>
      <c r="O92" s="93">
        <v>0</v>
      </c>
      <c r="P92" s="93">
        <v>-0.46875</v>
      </c>
      <c r="Q92" s="93">
        <v>0</v>
      </c>
      <c r="R92" s="93">
        <v>0</v>
      </c>
      <c r="S92" s="93">
        <v>124.10827999999999</v>
      </c>
      <c r="T92" s="93">
        <v>0</v>
      </c>
      <c r="U92" s="93">
        <v>0</v>
      </c>
      <c r="V92" s="93">
        <v>1766.51713</v>
      </c>
    </row>
    <row r="93" spans="2:176" ht="15" customHeight="1" x14ac:dyDescent="0.3">
      <c r="B93" s="87">
        <v>87</v>
      </c>
      <c r="C93" s="88" t="s">
        <v>225</v>
      </c>
      <c r="D93" s="88" t="s">
        <v>131</v>
      </c>
      <c r="E93" s="93">
        <v>0</v>
      </c>
      <c r="F93" s="93">
        <v>0</v>
      </c>
      <c r="G93" s="93">
        <v>0</v>
      </c>
      <c r="H93" s="93">
        <v>0</v>
      </c>
      <c r="I93" s="93">
        <v>0</v>
      </c>
      <c r="J93" s="93">
        <v>0</v>
      </c>
      <c r="K93" s="93">
        <v>271.97694000000001</v>
      </c>
      <c r="L93" s="93">
        <v>0</v>
      </c>
      <c r="M93" s="93">
        <v>0</v>
      </c>
      <c r="N93" s="93">
        <v>-42.941420000000001</v>
      </c>
      <c r="O93" s="93">
        <v>0</v>
      </c>
      <c r="P93" s="93">
        <v>1068.9326699999999</v>
      </c>
      <c r="Q93" s="93">
        <v>0</v>
      </c>
      <c r="R93" s="93">
        <v>0</v>
      </c>
      <c r="S93" s="93">
        <v>450.43833000000012</v>
      </c>
      <c r="T93" s="93">
        <v>0</v>
      </c>
      <c r="U93" s="93">
        <v>0</v>
      </c>
      <c r="V93" s="93">
        <v>1748.40652</v>
      </c>
    </row>
    <row r="94" spans="2:176" ht="15" customHeight="1" x14ac:dyDescent="0.3">
      <c r="B94" s="90">
        <v>88</v>
      </c>
      <c r="C94" s="91" t="s">
        <v>226</v>
      </c>
      <c r="D94" s="91" t="s">
        <v>131</v>
      </c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-23.342510000000001</v>
      </c>
      <c r="L94" s="94">
        <v>0</v>
      </c>
      <c r="M94" s="94">
        <v>0</v>
      </c>
      <c r="N94" s="94">
        <v>-13.96463</v>
      </c>
      <c r="O94" s="94">
        <v>0</v>
      </c>
      <c r="P94" s="94">
        <v>0</v>
      </c>
      <c r="Q94" s="94">
        <v>0</v>
      </c>
      <c r="R94" s="94">
        <v>0</v>
      </c>
      <c r="S94" s="94">
        <v>1709.8023400000011</v>
      </c>
      <c r="T94" s="94">
        <v>0</v>
      </c>
      <c r="U94" s="94">
        <v>0</v>
      </c>
      <c r="V94" s="94">
        <v>1672.495200000001</v>
      </c>
    </row>
    <row r="95" spans="2:176" ht="15" customHeight="1" x14ac:dyDescent="0.3">
      <c r="B95" s="87">
        <v>89</v>
      </c>
      <c r="C95" s="88" t="s">
        <v>227</v>
      </c>
      <c r="D95" s="88" t="s">
        <v>131</v>
      </c>
      <c r="E95" s="93">
        <v>45.356589999999997</v>
      </c>
      <c r="F95" s="93">
        <v>0</v>
      </c>
      <c r="G95" s="93">
        <v>0</v>
      </c>
      <c r="H95" s="93">
        <v>0</v>
      </c>
      <c r="I95" s="93">
        <v>796.71560999999997</v>
      </c>
      <c r="J95" s="93">
        <v>0</v>
      </c>
      <c r="K95" s="93">
        <v>657.44550000000004</v>
      </c>
      <c r="L95" s="93">
        <v>0</v>
      </c>
      <c r="M95" s="93">
        <v>0</v>
      </c>
      <c r="N95" s="93">
        <v>8.3211000000000013</v>
      </c>
      <c r="O95" s="93">
        <v>0</v>
      </c>
      <c r="P95" s="93">
        <v>0</v>
      </c>
      <c r="Q95" s="93">
        <v>0</v>
      </c>
      <c r="R95" s="93">
        <v>0</v>
      </c>
      <c r="S95" s="93">
        <v>155.44331</v>
      </c>
      <c r="T95" s="93">
        <v>0</v>
      </c>
      <c r="U95" s="93">
        <v>0</v>
      </c>
      <c r="V95" s="93">
        <v>1663.2821100000001</v>
      </c>
    </row>
    <row r="96" spans="2:176" ht="15" customHeight="1" x14ac:dyDescent="0.3">
      <c r="B96" s="87">
        <v>90</v>
      </c>
      <c r="C96" s="88" t="s">
        <v>228</v>
      </c>
      <c r="D96" s="88" t="s">
        <v>117</v>
      </c>
      <c r="E96" s="93">
        <v>188.93665999999999</v>
      </c>
      <c r="F96" s="93">
        <v>0</v>
      </c>
      <c r="G96" s="93">
        <v>0</v>
      </c>
      <c r="H96" s="93">
        <v>0</v>
      </c>
      <c r="I96" s="93">
        <v>0</v>
      </c>
      <c r="J96" s="93">
        <v>0</v>
      </c>
      <c r="K96" s="93">
        <v>0</v>
      </c>
      <c r="L96" s="93">
        <v>0</v>
      </c>
      <c r="M96" s="93">
        <v>0</v>
      </c>
      <c r="N96" s="93">
        <v>463.03307000000001</v>
      </c>
      <c r="O96" s="93">
        <v>0</v>
      </c>
      <c r="P96" s="93">
        <v>871.13639000000001</v>
      </c>
      <c r="Q96" s="93">
        <v>0</v>
      </c>
      <c r="R96" s="93">
        <v>0</v>
      </c>
      <c r="S96" s="93">
        <v>54.359599999999993</v>
      </c>
      <c r="T96" s="93">
        <v>0</v>
      </c>
      <c r="U96" s="93">
        <v>0</v>
      </c>
      <c r="V96" s="93">
        <v>1577.4657199999999</v>
      </c>
    </row>
    <row r="97" spans="2:22" ht="15" customHeight="1" x14ac:dyDescent="0.3">
      <c r="B97" s="90">
        <v>91</v>
      </c>
      <c r="C97" s="91" t="s">
        <v>229</v>
      </c>
      <c r="D97" s="91" t="s">
        <v>163</v>
      </c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670.95958000000007</v>
      </c>
      <c r="M97" s="94">
        <v>0</v>
      </c>
      <c r="N97" s="94">
        <v>0</v>
      </c>
      <c r="O97" s="94">
        <v>0</v>
      </c>
      <c r="P97" s="94">
        <v>893.36523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1564.3248100000001</v>
      </c>
    </row>
    <row r="98" spans="2:22" ht="15" customHeight="1" x14ac:dyDescent="0.3">
      <c r="B98" s="87">
        <v>92</v>
      </c>
      <c r="C98" s="88" t="s">
        <v>230</v>
      </c>
      <c r="D98" s="88" t="s">
        <v>188</v>
      </c>
      <c r="E98" s="93">
        <v>0</v>
      </c>
      <c r="F98" s="93">
        <v>0</v>
      </c>
      <c r="G98" s="93">
        <v>0</v>
      </c>
      <c r="H98" s="93">
        <v>0</v>
      </c>
      <c r="I98" s="93">
        <v>0</v>
      </c>
      <c r="J98" s="93">
        <v>0</v>
      </c>
      <c r="K98" s="93">
        <v>352.55635000000001</v>
      </c>
      <c r="L98" s="93">
        <v>0</v>
      </c>
      <c r="M98" s="93">
        <v>0</v>
      </c>
      <c r="N98" s="93">
        <v>192.92554000000001</v>
      </c>
      <c r="O98" s="93">
        <v>0</v>
      </c>
      <c r="P98" s="93">
        <v>493.53199999999998</v>
      </c>
      <c r="Q98" s="93">
        <v>0</v>
      </c>
      <c r="R98" s="93">
        <v>0</v>
      </c>
      <c r="S98" s="93">
        <v>413.16010999999997</v>
      </c>
      <c r="T98" s="93">
        <v>0</v>
      </c>
      <c r="U98" s="93">
        <v>0</v>
      </c>
      <c r="V98" s="93">
        <v>1452.174</v>
      </c>
    </row>
    <row r="99" spans="2:22" ht="15" customHeight="1" x14ac:dyDescent="0.3">
      <c r="B99" s="87">
        <v>93</v>
      </c>
      <c r="C99" s="88" t="s">
        <v>231</v>
      </c>
      <c r="D99" s="88" t="s">
        <v>140</v>
      </c>
      <c r="E99" s="93">
        <v>0</v>
      </c>
      <c r="F99" s="93">
        <v>0</v>
      </c>
      <c r="G99" s="93">
        <v>1412.0540000000001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  <c r="P99" s="93">
        <v>0</v>
      </c>
      <c r="Q99" s="93">
        <v>0</v>
      </c>
      <c r="R99" s="93">
        <v>0</v>
      </c>
      <c r="S99" s="93">
        <v>0</v>
      </c>
      <c r="T99" s="93">
        <v>0</v>
      </c>
      <c r="U99" s="93">
        <v>0</v>
      </c>
      <c r="V99" s="93">
        <v>1412.0540000000001</v>
      </c>
    </row>
    <row r="100" spans="2:22" ht="15" customHeight="1" x14ac:dyDescent="0.3">
      <c r="B100" s="90">
        <v>94</v>
      </c>
      <c r="C100" s="91" t="s">
        <v>232</v>
      </c>
      <c r="D100" s="91" t="s">
        <v>151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187.22887</v>
      </c>
      <c r="L100" s="94">
        <v>0</v>
      </c>
      <c r="M100" s="94">
        <v>0</v>
      </c>
      <c r="N100" s="94">
        <v>593.59676999999999</v>
      </c>
      <c r="O100" s="94">
        <v>0</v>
      </c>
      <c r="P100" s="94">
        <v>28.14715</v>
      </c>
      <c r="Q100" s="94">
        <v>0</v>
      </c>
      <c r="R100" s="94">
        <v>0</v>
      </c>
      <c r="S100" s="94">
        <v>562.57371000000001</v>
      </c>
      <c r="T100" s="94">
        <v>0</v>
      </c>
      <c r="U100" s="94">
        <v>0</v>
      </c>
      <c r="V100" s="94">
        <v>1371.5464999999999</v>
      </c>
    </row>
    <row r="101" spans="2:22" ht="15" customHeight="1" x14ac:dyDescent="0.3">
      <c r="B101" s="87">
        <v>95</v>
      </c>
      <c r="C101" s="88" t="s">
        <v>233</v>
      </c>
      <c r="D101" s="88" t="s">
        <v>129</v>
      </c>
      <c r="E101" s="93">
        <v>0</v>
      </c>
      <c r="F101" s="93">
        <v>0</v>
      </c>
      <c r="G101" s="93">
        <v>0</v>
      </c>
      <c r="H101" s="93">
        <v>0</v>
      </c>
      <c r="I101" s="93">
        <v>0</v>
      </c>
      <c r="J101" s="93">
        <v>0</v>
      </c>
      <c r="K101" s="93">
        <v>0</v>
      </c>
      <c r="L101" s="93">
        <v>0</v>
      </c>
      <c r="M101" s="93">
        <v>0</v>
      </c>
      <c r="N101" s="93">
        <v>0</v>
      </c>
      <c r="O101" s="93">
        <v>0</v>
      </c>
      <c r="P101" s="93">
        <v>1085.9536599999999</v>
      </c>
      <c r="Q101" s="93">
        <v>0</v>
      </c>
      <c r="R101" s="93">
        <v>0</v>
      </c>
      <c r="S101" s="93">
        <v>283.61865999999998</v>
      </c>
      <c r="T101" s="93">
        <v>0</v>
      </c>
      <c r="U101" s="93">
        <v>0</v>
      </c>
      <c r="V101" s="93">
        <v>1369.57232</v>
      </c>
    </row>
    <row r="102" spans="2:22" ht="15" customHeight="1" x14ac:dyDescent="0.3">
      <c r="B102" s="87">
        <v>96</v>
      </c>
      <c r="C102" s="88" t="s">
        <v>234</v>
      </c>
      <c r="D102" s="88" t="s">
        <v>115</v>
      </c>
      <c r="E102" s="93">
        <v>0</v>
      </c>
      <c r="F102" s="93">
        <v>0</v>
      </c>
      <c r="G102" s="93">
        <v>0</v>
      </c>
      <c r="H102" s="93">
        <v>0</v>
      </c>
      <c r="I102" s="93">
        <v>0</v>
      </c>
      <c r="J102" s="93">
        <v>0</v>
      </c>
      <c r="K102" s="93">
        <v>63.24897</v>
      </c>
      <c r="L102" s="93">
        <v>0</v>
      </c>
      <c r="M102" s="93">
        <v>0</v>
      </c>
      <c r="N102" s="93">
        <v>0</v>
      </c>
      <c r="O102" s="93">
        <v>0</v>
      </c>
      <c r="P102" s="93">
        <v>100.61132000000001</v>
      </c>
      <c r="Q102" s="93">
        <v>0</v>
      </c>
      <c r="R102" s="93">
        <v>0</v>
      </c>
      <c r="S102" s="93">
        <v>1191.02657</v>
      </c>
      <c r="T102" s="93">
        <v>0</v>
      </c>
      <c r="U102" s="93">
        <v>0</v>
      </c>
      <c r="V102" s="93">
        <v>1354.8868600000001</v>
      </c>
    </row>
    <row r="103" spans="2:22" ht="15" customHeight="1" x14ac:dyDescent="0.3">
      <c r="B103" s="90">
        <v>97</v>
      </c>
      <c r="C103" s="91" t="s">
        <v>235</v>
      </c>
      <c r="D103" s="91" t="s">
        <v>115</v>
      </c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201.92087000000001</v>
      </c>
      <c r="O103" s="94">
        <v>0</v>
      </c>
      <c r="P103" s="94">
        <v>423.39292999999998</v>
      </c>
      <c r="Q103" s="94">
        <v>0</v>
      </c>
      <c r="R103" s="94">
        <v>0</v>
      </c>
      <c r="S103" s="94">
        <v>728.96111999999994</v>
      </c>
      <c r="T103" s="94">
        <v>0</v>
      </c>
      <c r="U103" s="94">
        <v>0</v>
      </c>
      <c r="V103" s="94">
        <v>1354.2749200000001</v>
      </c>
    </row>
    <row r="104" spans="2:22" ht="15" customHeight="1" x14ac:dyDescent="0.3">
      <c r="B104" s="87">
        <v>98</v>
      </c>
      <c r="C104" s="88" t="s">
        <v>236</v>
      </c>
      <c r="D104" s="88" t="s">
        <v>148</v>
      </c>
      <c r="E104" s="93">
        <v>0</v>
      </c>
      <c r="F104" s="93">
        <v>0</v>
      </c>
      <c r="G104" s="93">
        <v>0</v>
      </c>
      <c r="H104" s="93">
        <v>698.91366000000005</v>
      </c>
      <c r="I104" s="93">
        <v>25.969449999999998</v>
      </c>
      <c r="J104" s="93">
        <v>0</v>
      </c>
      <c r="K104" s="93">
        <v>868.13147000000004</v>
      </c>
      <c r="L104" s="93">
        <v>0</v>
      </c>
      <c r="M104" s="93">
        <v>0</v>
      </c>
      <c r="N104" s="93">
        <v>-275.48133000000001</v>
      </c>
      <c r="O104" s="93">
        <v>0</v>
      </c>
      <c r="P104" s="93">
        <v>0</v>
      </c>
      <c r="Q104" s="93">
        <v>0</v>
      </c>
      <c r="R104" s="93">
        <v>0</v>
      </c>
      <c r="S104" s="93">
        <v>-8.6860000000001492E-2</v>
      </c>
      <c r="T104" s="93">
        <v>0</v>
      </c>
      <c r="U104" s="93">
        <v>0</v>
      </c>
      <c r="V104" s="93">
        <v>1317.4463900000001</v>
      </c>
    </row>
    <row r="105" spans="2:22" ht="15" customHeight="1" x14ac:dyDescent="0.3">
      <c r="B105" s="87">
        <v>99</v>
      </c>
      <c r="C105" s="88" t="s">
        <v>237</v>
      </c>
      <c r="D105" s="88" t="s">
        <v>131</v>
      </c>
      <c r="E105" s="93">
        <v>0</v>
      </c>
      <c r="F105" s="93">
        <v>0</v>
      </c>
      <c r="G105" s="93">
        <v>0</v>
      </c>
      <c r="H105" s="93">
        <v>0</v>
      </c>
      <c r="I105" s="93">
        <v>0</v>
      </c>
      <c r="J105" s="93">
        <v>0</v>
      </c>
      <c r="K105" s="93">
        <v>50.739600000000003</v>
      </c>
      <c r="L105" s="93">
        <v>0</v>
      </c>
      <c r="M105" s="93">
        <v>0</v>
      </c>
      <c r="N105" s="93">
        <v>462.78408999999999</v>
      </c>
      <c r="O105" s="93">
        <v>0</v>
      </c>
      <c r="P105" s="93">
        <v>476.65663000000001</v>
      </c>
      <c r="Q105" s="93">
        <v>0</v>
      </c>
      <c r="R105" s="93">
        <v>0</v>
      </c>
      <c r="S105" s="93">
        <v>278.04798999999991</v>
      </c>
      <c r="T105" s="93">
        <v>0</v>
      </c>
      <c r="U105" s="93">
        <v>0</v>
      </c>
      <c r="V105" s="93">
        <v>1268.22831</v>
      </c>
    </row>
    <row r="106" spans="2:22" ht="15" customHeight="1" x14ac:dyDescent="0.3">
      <c r="B106" s="90">
        <v>100</v>
      </c>
      <c r="C106" s="91" t="s">
        <v>238</v>
      </c>
      <c r="D106" s="91" t="s">
        <v>131</v>
      </c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459.64359999999999</v>
      </c>
      <c r="O106" s="94">
        <v>0</v>
      </c>
      <c r="P106" s="94">
        <v>65.288799999999995</v>
      </c>
      <c r="Q106" s="94">
        <v>0</v>
      </c>
      <c r="R106" s="94">
        <v>0</v>
      </c>
      <c r="S106" s="94">
        <v>680.80123000000003</v>
      </c>
      <c r="T106" s="94">
        <v>0</v>
      </c>
      <c r="U106" s="94">
        <v>0</v>
      </c>
      <c r="V106" s="94">
        <v>1205.7336299999999</v>
      </c>
    </row>
    <row r="107" spans="2:22" ht="15" customHeight="1" x14ac:dyDescent="0.3">
      <c r="B107" s="87"/>
      <c r="C107" s="88" t="s">
        <v>239</v>
      </c>
      <c r="D107" s="88"/>
      <c r="E107" s="93">
        <v>1265.5509499999998</v>
      </c>
      <c r="F107" s="93">
        <v>0</v>
      </c>
      <c r="G107" s="93">
        <v>302.28199999999998</v>
      </c>
      <c r="H107" s="93">
        <v>0</v>
      </c>
      <c r="I107" s="93">
        <v>2579.3341100000002</v>
      </c>
      <c r="J107" s="93">
        <v>226.85538</v>
      </c>
      <c r="K107" s="93">
        <v>4792.5725199999988</v>
      </c>
      <c r="L107" s="93">
        <v>536.45617000000027</v>
      </c>
      <c r="M107" s="93">
        <v>0</v>
      </c>
      <c r="N107" s="93">
        <v>-15054.03393</v>
      </c>
      <c r="O107" s="93">
        <v>53.372109999999999</v>
      </c>
      <c r="P107" s="93">
        <v>8027.1633900000015</v>
      </c>
      <c r="Q107" s="93">
        <v>0</v>
      </c>
      <c r="R107" s="93">
        <v>382.00382999999999</v>
      </c>
      <c r="S107" s="93">
        <v>15677.950709999999</v>
      </c>
      <c r="T107" s="93">
        <v>1306.1963800000001</v>
      </c>
      <c r="U107" s="93">
        <v>67.79965</v>
      </c>
      <c r="V107" s="93">
        <v>20163.503270000034</v>
      </c>
    </row>
    <row r="108" spans="2:22" s="97" customFormat="1" ht="15" customHeight="1" thickBot="1" x14ac:dyDescent="0.35">
      <c r="B108" s="95" t="s">
        <v>5</v>
      </c>
      <c r="C108" s="95"/>
      <c r="D108" s="95"/>
      <c r="E108" s="96">
        <v>26243.03284</v>
      </c>
      <c r="F108" s="96">
        <v>7439.8315700000003</v>
      </c>
      <c r="G108" s="96">
        <v>40427.017999999996</v>
      </c>
      <c r="H108" s="96">
        <v>6662.5667600000006</v>
      </c>
      <c r="I108" s="96">
        <v>14508.83533</v>
      </c>
      <c r="J108" s="96">
        <v>4518.60646</v>
      </c>
      <c r="K108" s="96">
        <v>133636.19140000001</v>
      </c>
      <c r="L108" s="96">
        <v>134542.26844000001</v>
      </c>
      <c r="M108" s="96">
        <v>10254.29277</v>
      </c>
      <c r="N108" s="96">
        <v>209859.02935999999</v>
      </c>
      <c r="O108" s="96">
        <v>67058.578870000012</v>
      </c>
      <c r="P108" s="96">
        <v>193566.95129999999</v>
      </c>
      <c r="Q108" s="96">
        <v>4455.1607900000008</v>
      </c>
      <c r="R108" s="96">
        <v>382.00382999999999</v>
      </c>
      <c r="S108" s="96">
        <v>570804.96693999995</v>
      </c>
      <c r="T108" s="96">
        <v>23897.583600000002</v>
      </c>
      <c r="U108" s="96">
        <v>159.77698000000001</v>
      </c>
      <c r="V108" s="96">
        <v>1448416.6952399991</v>
      </c>
    </row>
    <row r="109" spans="2:22" ht="15.75" customHeight="1" thickTop="1" x14ac:dyDescent="0.3">
      <c r="B109" s="25" t="s">
        <v>109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</row>
    <row r="110" spans="2:22" x14ac:dyDescent="0.3">
      <c r="B110" s="25" t="s">
        <v>26</v>
      </c>
      <c r="C110" s="98"/>
      <c r="D110" s="98"/>
      <c r="E110" s="98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</row>
    <row r="111" spans="2:22" x14ac:dyDescent="0.3">
      <c r="B111" s="25" t="s">
        <v>27</v>
      </c>
      <c r="C111" s="98"/>
      <c r="D111" s="98"/>
      <c r="E111" s="98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</row>
    <row r="112" spans="2:22" x14ac:dyDescent="0.3">
      <c r="B112" s="25" t="s">
        <v>28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</row>
    <row r="113" spans="2:156" x14ac:dyDescent="0.3">
      <c r="B113" s="25" t="s">
        <v>29</v>
      </c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</row>
    <row r="114" spans="2:156" x14ac:dyDescent="0.3">
      <c r="B114" s="25" t="s">
        <v>31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</row>
    <row r="115" spans="2:156" x14ac:dyDescent="0.3">
      <c r="B115" s="25" t="s">
        <v>32</v>
      </c>
      <c r="C115" s="27"/>
      <c r="D115" s="27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</row>
    <row r="116" spans="2:156" x14ac:dyDescent="0.3">
      <c r="B116" s="25" t="s">
        <v>33</v>
      </c>
      <c r="C116" s="27"/>
      <c r="D116" s="27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</row>
    <row r="117" spans="2:156" x14ac:dyDescent="0.3">
      <c r="B117" s="25" t="s">
        <v>35</v>
      </c>
      <c r="C117" s="27"/>
      <c r="D117" s="27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</row>
    <row r="118" spans="2:156" x14ac:dyDescent="0.3">
      <c r="B118" s="25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</row>
    <row r="119" spans="2:156" x14ac:dyDescent="0.3">
      <c r="B119" s="98"/>
      <c r="C119" s="88"/>
      <c r="D119" s="8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</row>
    <row r="120" spans="2:156" x14ac:dyDescent="0.3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</row>
    <row r="121" spans="2:156" x14ac:dyDescent="0.3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</row>
    <row r="122" spans="2:156" x14ac:dyDescent="0.3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</row>
    <row r="123" spans="2:156" x14ac:dyDescent="0.3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</row>
    <row r="124" spans="2:156" x14ac:dyDescent="0.3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</row>
    <row r="125" spans="2:156" x14ac:dyDescent="0.3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</row>
    <row r="126" spans="2:156" x14ac:dyDescent="0.3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</row>
    <row r="127" spans="2:156" x14ac:dyDescent="0.3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</row>
    <row r="128" spans="2:156" x14ac:dyDescent="0.3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</row>
    <row r="129" spans="2:22" x14ac:dyDescent="0.3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</row>
    <row r="130" spans="2:22" x14ac:dyDescent="0.3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</row>
    <row r="131" spans="2:22" x14ac:dyDescent="0.3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</row>
    <row r="132" spans="2:22" x14ac:dyDescent="0.3"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</row>
    <row r="133" spans="2:22" x14ac:dyDescent="0.3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</row>
    <row r="134" spans="2:22" x14ac:dyDescent="0.3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</row>
    <row r="135" spans="2:22" x14ac:dyDescent="0.3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</row>
    <row r="136" spans="2:22" x14ac:dyDescent="0.3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</row>
    <row r="137" spans="2:22" x14ac:dyDescent="0.3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</row>
    <row r="138" spans="2:22" x14ac:dyDescent="0.3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</row>
    <row r="139" spans="2:22" x14ac:dyDescent="0.3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</row>
    <row r="140" spans="2:22" x14ac:dyDescent="0.3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</row>
    <row r="141" spans="2:22" x14ac:dyDescent="0.3"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</row>
    <row r="142" spans="2:22" x14ac:dyDescent="0.3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</row>
    <row r="143" spans="2:22" x14ac:dyDescent="0.3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</row>
    <row r="144" spans="2:22" x14ac:dyDescent="0.3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</row>
    <row r="145" spans="2:22" x14ac:dyDescent="0.3"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</row>
    <row r="146" spans="2:22" x14ac:dyDescent="0.3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</row>
    <row r="147" spans="2:22" x14ac:dyDescent="0.3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</row>
    <row r="148" spans="2:22" x14ac:dyDescent="0.3"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</row>
    <row r="149" spans="2:22" x14ac:dyDescent="0.3"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</row>
    <row r="150" spans="2:22" x14ac:dyDescent="0.3"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</row>
    <row r="151" spans="2:22" x14ac:dyDescent="0.3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</row>
    <row r="152" spans="2:22" x14ac:dyDescent="0.3"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</row>
    <row r="153" spans="2:22" x14ac:dyDescent="0.3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</row>
    <row r="154" spans="2:22" x14ac:dyDescent="0.3"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</row>
    <row r="155" spans="2:22" x14ac:dyDescent="0.3"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</row>
    <row r="156" spans="2:22" x14ac:dyDescent="0.3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</row>
    <row r="157" spans="2:22" x14ac:dyDescent="0.3"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</row>
    <row r="158" spans="2:22" x14ac:dyDescent="0.3"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</row>
    <row r="159" spans="2:22" x14ac:dyDescent="0.3"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</row>
    <row r="160" spans="2:22" x14ac:dyDescent="0.3"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</row>
    <row r="161" spans="2:22" x14ac:dyDescent="0.3"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</row>
    <row r="162" spans="2:22" x14ac:dyDescent="0.3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</row>
    <row r="163" spans="2:22" x14ac:dyDescent="0.3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</row>
    <row r="164" spans="2:22" x14ac:dyDescent="0.3"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</row>
    <row r="165" spans="2:22" x14ac:dyDescent="0.3"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</row>
    <row r="166" spans="2:22" x14ac:dyDescent="0.3"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</row>
    <row r="167" spans="2:22" x14ac:dyDescent="0.3"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</row>
    <row r="168" spans="2:22" x14ac:dyDescent="0.3"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</row>
    <row r="169" spans="2:22" x14ac:dyDescent="0.3"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</row>
    <row r="170" spans="2:22" x14ac:dyDescent="0.3"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</row>
    <row r="171" spans="2:22" x14ac:dyDescent="0.3"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</row>
    <row r="172" spans="2:22" x14ac:dyDescent="0.3"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</row>
    <row r="173" spans="2:22" x14ac:dyDescent="0.3"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</row>
    <row r="174" spans="2:22" x14ac:dyDescent="0.3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</row>
    <row r="175" spans="2:22" x14ac:dyDescent="0.3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</row>
    <row r="176" spans="2:22" x14ac:dyDescent="0.3"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</row>
    <row r="177" spans="2:22" x14ac:dyDescent="0.3"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</row>
    <row r="178" spans="2:22" x14ac:dyDescent="0.3"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</row>
    <row r="179" spans="2:22" x14ac:dyDescent="0.3"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</row>
  </sheetData>
  <mergeCells count="1">
    <mergeCell ref="B108:D108"/>
  </mergeCells>
  <printOptions horizontalCentered="1" verticalCentered="1"/>
  <pageMargins left="1.1417322834645669" right="1.1417322834645669" top="0.98425196850393704" bottom="1.05" header="0" footer="0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04076-E55C-4823-8337-AF97BB3F7685}">
  <sheetPr codeName="Hoja67">
    <pageSetUpPr fitToPage="1"/>
  </sheetPr>
  <dimension ref="A1:FR107"/>
  <sheetViews>
    <sheetView zoomScale="85" workbookViewId="0">
      <selection activeCell="B1" sqref="B1"/>
    </sheetView>
  </sheetViews>
  <sheetFormatPr baseColWidth="10" defaultColWidth="11.44140625" defaultRowHeight="13.8" x14ac:dyDescent="0.3"/>
  <cols>
    <col min="1" max="1" width="1.6640625" style="12" customWidth="1"/>
    <col min="2" max="2" width="5.33203125" style="12" customWidth="1"/>
    <col min="3" max="3" width="23.44140625" style="12" customWidth="1"/>
    <col min="4" max="12" width="9.6640625" style="12" customWidth="1"/>
    <col min="13" max="13" width="10.5546875" style="12" bestFit="1" customWidth="1"/>
    <col min="14" max="14" width="9.6640625" style="12" customWidth="1"/>
    <col min="15" max="15" width="10.5546875" style="12" bestFit="1" customWidth="1"/>
    <col min="16" max="17" width="9.6640625" style="12" customWidth="1"/>
    <col min="18" max="18" width="10.5546875" style="12" customWidth="1"/>
    <col min="19" max="20" width="9.6640625" style="12" customWidth="1"/>
    <col min="21" max="21" width="10.6640625" style="12" bestFit="1" customWidth="1"/>
    <col min="22" max="24" width="11.44140625" style="12"/>
    <col min="25" max="25" width="12.6640625" style="12" customWidth="1"/>
    <col min="26" max="16384" width="11.44140625" style="12"/>
  </cols>
  <sheetData>
    <row r="1" spans="1:174" s="71" customFormat="1" ht="30" customHeight="1" x14ac:dyDescent="0.55000000000000004">
      <c r="A1" s="12"/>
      <c r="B1" s="100" t="s">
        <v>240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Y1" s="72"/>
    </row>
    <row r="2" spans="1:174" s="75" customFormat="1" ht="18" customHeight="1" x14ac:dyDescent="0.35">
      <c r="A2" s="12"/>
      <c r="B2" s="73" t="str">
        <f>+[1]CT07!A2</f>
        <v>Al 31 de diciembre de 2024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Y2" s="76"/>
    </row>
    <row r="3" spans="1:174" s="78" customFormat="1" ht="18.75" customHeight="1" x14ac:dyDescent="0.35">
      <c r="A3" s="12"/>
      <c r="B3" s="77" t="s">
        <v>37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Y3" s="79"/>
    </row>
    <row r="4" spans="1:174" s="28" customFormat="1" ht="7.5" customHeight="1" thickBot="1" x14ac:dyDescent="0.35">
      <c r="A4" s="12"/>
      <c r="B4" s="83"/>
      <c r="C4" s="83"/>
      <c r="D4" s="83"/>
      <c r="E4" s="83"/>
      <c r="F4" s="101"/>
      <c r="G4" s="83"/>
      <c r="H4" s="83"/>
      <c r="I4" s="101"/>
      <c r="J4" s="101"/>
      <c r="K4" s="101"/>
      <c r="L4" s="101"/>
      <c r="M4" s="101"/>
      <c r="N4" s="101"/>
      <c r="O4" s="83"/>
      <c r="P4" s="101"/>
      <c r="Q4" s="101"/>
      <c r="R4" s="101"/>
      <c r="S4" s="83"/>
      <c r="T4" s="101"/>
      <c r="U4" s="101"/>
    </row>
    <row r="5" spans="1:174" s="44" customFormat="1" ht="80.099999999999994" customHeight="1" thickTop="1" x14ac:dyDescent="0.3">
      <c r="A5" s="12"/>
      <c r="B5" s="43" t="s">
        <v>111</v>
      </c>
      <c r="C5" s="43" t="s">
        <v>113</v>
      </c>
      <c r="D5" s="43" t="s">
        <v>39</v>
      </c>
      <c r="E5" s="43" t="s">
        <v>40</v>
      </c>
      <c r="F5" s="43" t="s">
        <v>10</v>
      </c>
      <c r="G5" s="43" t="s">
        <v>11</v>
      </c>
      <c r="H5" s="43" t="s">
        <v>41</v>
      </c>
      <c r="I5" s="43" t="s">
        <v>13</v>
      </c>
      <c r="J5" s="43" t="s">
        <v>14</v>
      </c>
      <c r="K5" s="43" t="s">
        <v>15</v>
      </c>
      <c r="L5" s="43" t="s">
        <v>16</v>
      </c>
      <c r="M5" s="43" t="s">
        <v>43</v>
      </c>
      <c r="N5" s="43" t="s">
        <v>44</v>
      </c>
      <c r="O5" s="43" t="s">
        <v>45</v>
      </c>
      <c r="P5" s="43" t="s">
        <v>46</v>
      </c>
      <c r="Q5" s="43" t="s">
        <v>21</v>
      </c>
      <c r="R5" s="43" t="s">
        <v>47</v>
      </c>
      <c r="S5" s="43" t="s">
        <v>23</v>
      </c>
      <c r="T5" s="43" t="s">
        <v>48</v>
      </c>
      <c r="U5" s="43" t="s">
        <v>49</v>
      </c>
    </row>
    <row r="6" spans="1:174" s="28" customFormat="1" ht="4.5" customHeight="1" x14ac:dyDescent="0.3">
      <c r="A6" s="12"/>
      <c r="B6" s="82"/>
      <c r="C6" s="82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174" ht="15" customHeight="1" x14ac:dyDescent="0.3">
      <c r="B7" s="84">
        <v>1</v>
      </c>
      <c r="C7" s="85" t="s">
        <v>117</v>
      </c>
      <c r="D7" s="86">
        <v>4235.6010399999996</v>
      </c>
      <c r="E7" s="86">
        <v>176.30314000000001</v>
      </c>
      <c r="F7" s="86">
        <v>164.10599999999999</v>
      </c>
      <c r="G7" s="86">
        <v>3545.359820000001</v>
      </c>
      <c r="H7" s="86">
        <v>1848.6035400000001</v>
      </c>
      <c r="I7" s="86">
        <v>3860.8912500000001</v>
      </c>
      <c r="J7" s="86">
        <v>31425.34174</v>
      </c>
      <c r="K7" s="86">
        <v>67380.730439999999</v>
      </c>
      <c r="L7" s="86">
        <v>0</v>
      </c>
      <c r="M7" s="86">
        <v>11325.38096</v>
      </c>
      <c r="N7" s="86">
        <v>8027.4733600000009</v>
      </c>
      <c r="O7" s="86">
        <v>43175.578430000001</v>
      </c>
      <c r="P7" s="86">
        <v>4455.1607900000008</v>
      </c>
      <c r="Q7" s="86">
        <v>0</v>
      </c>
      <c r="R7" s="86">
        <v>127321.94202</v>
      </c>
      <c r="S7" s="86">
        <v>11266.29319</v>
      </c>
      <c r="T7" s="86">
        <v>91.977329999999995</v>
      </c>
      <c r="U7" s="86">
        <v>318300.74304999999</v>
      </c>
      <c r="V7" s="19"/>
      <c r="W7" s="19"/>
      <c r="X7" s="20"/>
      <c r="Y7" s="20"/>
      <c r="Z7" s="20"/>
      <c r="AA7" s="20"/>
      <c r="AB7" s="20"/>
      <c r="AC7" s="20"/>
      <c r="AD7" s="20"/>
      <c r="AE7" s="20"/>
      <c r="AF7" s="20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</row>
    <row r="8" spans="1:174" ht="15" customHeight="1" x14ac:dyDescent="0.3">
      <c r="B8" s="87">
        <v>2</v>
      </c>
      <c r="C8" s="88" t="s">
        <v>115</v>
      </c>
      <c r="D8" s="89">
        <v>5421.2564499999999</v>
      </c>
      <c r="E8" s="89">
        <v>0</v>
      </c>
      <c r="F8" s="89">
        <v>345.30099999999999</v>
      </c>
      <c r="G8" s="89">
        <v>55.100990000000003</v>
      </c>
      <c r="H8" s="89">
        <v>3547.02486</v>
      </c>
      <c r="I8" s="89">
        <v>0</v>
      </c>
      <c r="J8" s="89">
        <v>34636.282509999997</v>
      </c>
      <c r="K8" s="89">
        <v>0</v>
      </c>
      <c r="L8" s="89">
        <v>0</v>
      </c>
      <c r="M8" s="89">
        <v>47491.786419999997</v>
      </c>
      <c r="N8" s="89">
        <v>0</v>
      </c>
      <c r="O8" s="89">
        <v>54328.128579999997</v>
      </c>
      <c r="P8" s="89">
        <v>0</v>
      </c>
      <c r="Q8" s="89">
        <v>0</v>
      </c>
      <c r="R8" s="89">
        <v>160777.77514000001</v>
      </c>
      <c r="S8" s="89">
        <v>0</v>
      </c>
      <c r="T8" s="89">
        <v>0</v>
      </c>
      <c r="U8" s="89">
        <v>306602.65594999999</v>
      </c>
      <c r="V8" s="19"/>
      <c r="W8" s="19"/>
      <c r="X8" s="20"/>
      <c r="Y8" s="20"/>
      <c r="Z8" s="20"/>
      <c r="AA8" s="20"/>
      <c r="AB8" s="20"/>
      <c r="AC8" s="20"/>
      <c r="AD8" s="20"/>
      <c r="AE8" s="20"/>
      <c r="AF8" s="20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</row>
    <row r="9" spans="1:174" ht="15" customHeight="1" x14ac:dyDescent="0.3">
      <c r="B9" s="87">
        <v>3</v>
      </c>
      <c r="C9" s="88" t="s">
        <v>131</v>
      </c>
      <c r="D9" s="89">
        <v>1836.58881</v>
      </c>
      <c r="E9" s="89">
        <v>0</v>
      </c>
      <c r="F9" s="89">
        <v>206.29300000000001</v>
      </c>
      <c r="G9" s="89">
        <v>622.34818999999993</v>
      </c>
      <c r="H9" s="89">
        <v>1673.7931599999999</v>
      </c>
      <c r="I9" s="89">
        <v>565.89152000000001</v>
      </c>
      <c r="J9" s="89">
        <v>23062.371589999999</v>
      </c>
      <c r="K9" s="89">
        <v>51.668760000000013</v>
      </c>
      <c r="L9" s="89">
        <v>9814.2183400000013</v>
      </c>
      <c r="M9" s="89">
        <v>6374.7415100000007</v>
      </c>
      <c r="N9" s="89">
        <v>0</v>
      </c>
      <c r="O9" s="89">
        <v>26297.58855</v>
      </c>
      <c r="P9" s="89">
        <v>0</v>
      </c>
      <c r="Q9" s="89">
        <v>0</v>
      </c>
      <c r="R9" s="89">
        <v>98641.924810000011</v>
      </c>
      <c r="S9" s="89">
        <v>965.23653999999999</v>
      </c>
      <c r="T9" s="89">
        <v>26.75056</v>
      </c>
      <c r="U9" s="89">
        <v>170139.41534000001</v>
      </c>
      <c r="V9" s="19"/>
      <c r="W9" s="19"/>
      <c r="X9" s="20"/>
      <c r="Y9" s="20"/>
      <c r="Z9" s="20"/>
      <c r="AA9" s="20"/>
      <c r="AB9" s="20"/>
      <c r="AC9" s="20"/>
      <c r="AD9" s="20"/>
      <c r="AE9" s="20"/>
      <c r="AF9" s="20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</row>
    <row r="10" spans="1:174" ht="15" customHeight="1" x14ac:dyDescent="0.3">
      <c r="B10" s="90">
        <v>4</v>
      </c>
      <c r="C10" s="91" t="s">
        <v>119</v>
      </c>
      <c r="D10" s="92">
        <v>584.08512999999994</v>
      </c>
      <c r="E10" s="92">
        <v>0</v>
      </c>
      <c r="F10" s="92">
        <v>0</v>
      </c>
      <c r="G10" s="92">
        <v>0</v>
      </c>
      <c r="H10" s="92">
        <v>506.93459000000001</v>
      </c>
      <c r="I10" s="92">
        <v>0</v>
      </c>
      <c r="J10" s="92">
        <v>2464.84033</v>
      </c>
      <c r="K10" s="92">
        <v>320.3417</v>
      </c>
      <c r="L10" s="92">
        <v>0</v>
      </c>
      <c r="M10" s="92">
        <v>146858.72641999999</v>
      </c>
      <c r="N10" s="92">
        <v>0</v>
      </c>
      <c r="O10" s="92">
        <v>3831.5269499999999</v>
      </c>
      <c r="P10" s="92">
        <v>0</v>
      </c>
      <c r="Q10" s="92">
        <v>0</v>
      </c>
      <c r="R10" s="92">
        <v>7043.622800000001</v>
      </c>
      <c r="S10" s="92">
        <v>6871.4425500000007</v>
      </c>
      <c r="T10" s="92">
        <v>0</v>
      </c>
      <c r="U10" s="92">
        <v>168481.52046999999</v>
      </c>
      <c r="V10" s="19"/>
      <c r="W10" s="19"/>
      <c r="X10" s="20"/>
      <c r="Y10" s="20"/>
      <c r="Z10" s="20"/>
      <c r="AA10" s="20"/>
      <c r="AB10" s="20"/>
      <c r="AC10" s="20"/>
      <c r="AD10" s="20"/>
      <c r="AE10" s="20"/>
      <c r="AF10" s="20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</row>
    <row r="11" spans="1:174" ht="15" customHeight="1" x14ac:dyDescent="0.3">
      <c r="B11" s="87">
        <v>5</v>
      </c>
      <c r="C11" s="88" t="s">
        <v>125</v>
      </c>
      <c r="D11" s="89">
        <v>4256.4764399999985</v>
      </c>
      <c r="E11" s="89">
        <v>0</v>
      </c>
      <c r="F11" s="89">
        <v>0</v>
      </c>
      <c r="G11" s="89">
        <v>229.79622000000001</v>
      </c>
      <c r="H11" s="89">
        <v>2055.0005999999998</v>
      </c>
      <c r="I11" s="89">
        <v>0</v>
      </c>
      <c r="J11" s="89">
        <v>9969.4555899999996</v>
      </c>
      <c r="K11" s="89">
        <v>27938.355950000001</v>
      </c>
      <c r="L11" s="89">
        <v>0</v>
      </c>
      <c r="M11" s="89">
        <v>-1301.4109699999999</v>
      </c>
      <c r="N11" s="89">
        <v>0</v>
      </c>
      <c r="O11" s="89">
        <v>20367.39904</v>
      </c>
      <c r="P11" s="89">
        <v>0</v>
      </c>
      <c r="Q11" s="89">
        <v>0</v>
      </c>
      <c r="R11" s="89">
        <v>53197.260499999997</v>
      </c>
      <c r="S11" s="89">
        <v>3487.13247</v>
      </c>
      <c r="T11" s="89">
        <v>0</v>
      </c>
      <c r="U11" s="89">
        <v>120199.46584</v>
      </c>
      <c r="V11" s="19"/>
      <c r="W11" s="19"/>
      <c r="X11" s="20"/>
      <c r="Y11" s="20"/>
      <c r="Z11" s="20"/>
      <c r="AA11" s="20"/>
      <c r="AB11" s="20"/>
      <c r="AC11" s="20"/>
      <c r="AD11" s="20"/>
      <c r="AE11" s="20"/>
      <c r="AF11" s="20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</row>
    <row r="12" spans="1:174" ht="15" customHeight="1" x14ac:dyDescent="0.3">
      <c r="B12" s="87">
        <v>6</v>
      </c>
      <c r="C12" s="88" t="s">
        <v>129</v>
      </c>
      <c r="D12" s="89">
        <v>18.774439999999998</v>
      </c>
      <c r="E12" s="89">
        <v>0</v>
      </c>
      <c r="F12" s="89">
        <v>36364.387000000002</v>
      </c>
      <c r="G12" s="89">
        <v>0</v>
      </c>
      <c r="H12" s="89">
        <v>21.82864</v>
      </c>
      <c r="I12" s="89">
        <v>0</v>
      </c>
      <c r="J12" s="89">
        <v>2411.90328</v>
      </c>
      <c r="K12" s="89">
        <v>1461.3559700000001</v>
      </c>
      <c r="L12" s="89">
        <v>0</v>
      </c>
      <c r="M12" s="89">
        <v>-2801.44445</v>
      </c>
      <c r="N12" s="89">
        <v>0</v>
      </c>
      <c r="O12" s="89">
        <v>5785.3041800000001</v>
      </c>
      <c r="P12" s="89">
        <v>0</v>
      </c>
      <c r="Q12" s="89">
        <v>0</v>
      </c>
      <c r="R12" s="89">
        <v>28371.580379999999</v>
      </c>
      <c r="S12" s="89">
        <v>0</v>
      </c>
      <c r="T12" s="89">
        <v>0</v>
      </c>
      <c r="U12" s="89">
        <v>71633.689440000002</v>
      </c>
      <c r="V12" s="19"/>
      <c r="W12" s="19"/>
      <c r="X12" s="20"/>
      <c r="Y12" s="20"/>
      <c r="Z12" s="20"/>
      <c r="AA12" s="20"/>
      <c r="AB12" s="20"/>
      <c r="AC12" s="20"/>
      <c r="AD12" s="20"/>
      <c r="AE12" s="20"/>
      <c r="AF12" s="20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</row>
    <row r="13" spans="1:174" ht="15" customHeight="1" x14ac:dyDescent="0.3">
      <c r="B13" s="90">
        <v>7</v>
      </c>
      <c r="C13" s="91" t="s">
        <v>122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58977.733399999997</v>
      </c>
      <c r="O13" s="92">
        <v>0</v>
      </c>
      <c r="P13" s="92">
        <v>0</v>
      </c>
      <c r="Q13" s="92">
        <v>0</v>
      </c>
      <c r="R13" s="92">
        <v>2733.6537799999992</v>
      </c>
      <c r="S13" s="92">
        <v>0</v>
      </c>
      <c r="T13" s="92">
        <v>0</v>
      </c>
      <c r="U13" s="92">
        <v>61711.387180000012</v>
      </c>
      <c r="V13" s="19"/>
      <c r="W13" s="19"/>
      <c r="X13" s="20"/>
      <c r="Y13" s="20"/>
      <c r="Z13" s="20"/>
      <c r="AA13" s="20"/>
      <c r="AB13" s="20"/>
      <c r="AC13" s="20"/>
      <c r="AD13" s="20"/>
      <c r="AE13" s="20"/>
      <c r="AF13" s="20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</row>
    <row r="14" spans="1:174" ht="15" customHeight="1" x14ac:dyDescent="0.3">
      <c r="B14" s="87">
        <v>8</v>
      </c>
      <c r="C14" s="88" t="s">
        <v>127</v>
      </c>
      <c r="D14" s="89">
        <v>7.5097800000000001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64.405519999999996</v>
      </c>
      <c r="K14" s="89">
        <v>18660.16531</v>
      </c>
      <c r="L14" s="89">
        <v>0</v>
      </c>
      <c r="M14" s="89">
        <v>-9.1854799999999983</v>
      </c>
      <c r="N14" s="89">
        <v>0</v>
      </c>
      <c r="O14" s="89">
        <v>2014.83249</v>
      </c>
      <c r="P14" s="89">
        <v>0</v>
      </c>
      <c r="Q14" s="89">
        <v>0</v>
      </c>
      <c r="R14" s="89">
        <v>11608.08417</v>
      </c>
      <c r="S14" s="89">
        <v>0</v>
      </c>
      <c r="T14" s="89">
        <v>0</v>
      </c>
      <c r="U14" s="89">
        <v>32345.81179</v>
      </c>
      <c r="V14" s="19"/>
      <c r="W14" s="19"/>
      <c r="X14" s="20"/>
      <c r="Y14" s="20"/>
      <c r="Z14" s="20"/>
      <c r="AA14" s="20"/>
      <c r="AB14" s="20"/>
      <c r="AC14" s="20"/>
      <c r="AD14" s="20"/>
      <c r="AE14" s="20"/>
      <c r="AF14" s="20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</row>
    <row r="15" spans="1:174" ht="15" customHeight="1" x14ac:dyDescent="0.3">
      <c r="B15" s="87">
        <v>9</v>
      </c>
      <c r="C15" s="88" t="s">
        <v>140</v>
      </c>
      <c r="D15" s="89">
        <v>1121.51343</v>
      </c>
      <c r="E15" s="89">
        <v>0</v>
      </c>
      <c r="F15" s="89">
        <v>1412.0540000000001</v>
      </c>
      <c r="G15" s="89">
        <v>911.79719999999998</v>
      </c>
      <c r="H15" s="89">
        <v>536.47311000000002</v>
      </c>
      <c r="I15" s="89">
        <v>0</v>
      </c>
      <c r="J15" s="89">
        <v>3400.2518599999999</v>
      </c>
      <c r="K15" s="89">
        <v>0</v>
      </c>
      <c r="L15" s="89">
        <v>0</v>
      </c>
      <c r="M15" s="89">
        <v>1622.5593100000001</v>
      </c>
      <c r="N15" s="89">
        <v>0</v>
      </c>
      <c r="O15" s="89">
        <v>3630.2211299999999</v>
      </c>
      <c r="P15" s="89">
        <v>0</v>
      </c>
      <c r="Q15" s="89">
        <v>382.00382999999999</v>
      </c>
      <c r="R15" s="89">
        <v>8603.0897199999999</v>
      </c>
      <c r="S15" s="89">
        <v>0</v>
      </c>
      <c r="T15" s="89">
        <v>0</v>
      </c>
      <c r="U15" s="89">
        <v>21619.963589999999</v>
      </c>
      <c r="V15" s="19"/>
      <c r="W15" s="19"/>
      <c r="X15" s="20"/>
      <c r="Y15" s="20"/>
      <c r="Z15" s="20"/>
      <c r="AA15" s="20"/>
      <c r="AB15" s="20"/>
      <c r="AC15" s="20"/>
      <c r="AD15" s="20"/>
      <c r="AE15" s="20"/>
      <c r="AF15" s="20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</row>
    <row r="16" spans="1:174" ht="15" customHeight="1" x14ac:dyDescent="0.3">
      <c r="B16" s="90">
        <v>10</v>
      </c>
      <c r="C16" s="91" t="s">
        <v>160</v>
      </c>
      <c r="D16" s="92">
        <v>1316.18697</v>
      </c>
      <c r="E16" s="92">
        <v>0</v>
      </c>
      <c r="F16" s="92">
        <v>0</v>
      </c>
      <c r="G16" s="92">
        <v>0</v>
      </c>
      <c r="H16" s="92">
        <v>573.84860000000003</v>
      </c>
      <c r="I16" s="92">
        <v>1.62961</v>
      </c>
      <c r="J16" s="92">
        <v>2593.8122800000001</v>
      </c>
      <c r="K16" s="92">
        <v>24.643789999999999</v>
      </c>
      <c r="L16" s="92">
        <v>0</v>
      </c>
      <c r="M16" s="92">
        <v>1162.5740599999999</v>
      </c>
      <c r="N16" s="92">
        <v>0</v>
      </c>
      <c r="O16" s="92">
        <v>3757.03377</v>
      </c>
      <c r="P16" s="92">
        <v>0</v>
      </c>
      <c r="Q16" s="92">
        <v>0</v>
      </c>
      <c r="R16" s="92">
        <v>11558.964260000001</v>
      </c>
      <c r="S16" s="92">
        <v>0</v>
      </c>
      <c r="T16" s="92">
        <v>41.04909</v>
      </c>
      <c r="U16" s="92">
        <v>21029.742429999998</v>
      </c>
      <c r="V16" s="19"/>
      <c r="W16" s="19"/>
      <c r="X16" s="20"/>
      <c r="Y16" s="20"/>
      <c r="Z16" s="20"/>
      <c r="AA16" s="20"/>
      <c r="AB16" s="20"/>
      <c r="AC16" s="20"/>
      <c r="AD16" s="20"/>
      <c r="AE16" s="20"/>
      <c r="AF16" s="20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</row>
    <row r="17" spans="2:174" ht="15" customHeight="1" x14ac:dyDescent="0.3">
      <c r="B17" s="87">
        <v>11</v>
      </c>
      <c r="C17" s="88" t="s">
        <v>145</v>
      </c>
      <c r="D17" s="89">
        <v>33.69314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1311.3474100000001</v>
      </c>
      <c r="K17" s="89">
        <v>0</v>
      </c>
      <c r="L17" s="89">
        <v>0</v>
      </c>
      <c r="M17" s="89">
        <v>-4500.2771499999999</v>
      </c>
      <c r="N17" s="89">
        <v>0</v>
      </c>
      <c r="O17" s="89">
        <v>15765.6976</v>
      </c>
      <c r="P17" s="89">
        <v>0</v>
      </c>
      <c r="Q17" s="89">
        <v>0</v>
      </c>
      <c r="R17" s="89">
        <v>6667.3029799999986</v>
      </c>
      <c r="S17" s="89">
        <v>0</v>
      </c>
      <c r="T17" s="89">
        <v>0</v>
      </c>
      <c r="U17" s="89">
        <v>19277.76398</v>
      </c>
      <c r="V17" s="19"/>
      <c r="W17" s="19"/>
      <c r="X17" s="20"/>
      <c r="Y17" s="20"/>
      <c r="Z17" s="20"/>
      <c r="AA17" s="20"/>
      <c r="AB17" s="20"/>
      <c r="AC17" s="20"/>
      <c r="AD17" s="20"/>
      <c r="AE17" s="20"/>
      <c r="AF17" s="20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</row>
    <row r="18" spans="2:174" ht="15" customHeight="1" x14ac:dyDescent="0.3">
      <c r="B18" s="87">
        <v>12</v>
      </c>
      <c r="C18" s="88" t="s">
        <v>148</v>
      </c>
      <c r="D18" s="89">
        <v>3899.3481900000002</v>
      </c>
      <c r="E18" s="89">
        <v>0</v>
      </c>
      <c r="F18" s="89">
        <v>11.881</v>
      </c>
      <c r="G18" s="89">
        <v>698.91366000000005</v>
      </c>
      <c r="H18" s="89">
        <v>25.969449999999998</v>
      </c>
      <c r="I18" s="89">
        <v>0</v>
      </c>
      <c r="J18" s="89">
        <v>2832.5338400000001</v>
      </c>
      <c r="K18" s="89">
        <v>5361.1670999999997</v>
      </c>
      <c r="L18" s="89">
        <v>0</v>
      </c>
      <c r="M18" s="89">
        <v>5883.50101</v>
      </c>
      <c r="N18" s="89">
        <v>0</v>
      </c>
      <c r="O18" s="89">
        <v>358.88037000000003</v>
      </c>
      <c r="P18" s="89">
        <v>0</v>
      </c>
      <c r="Q18" s="89">
        <v>0</v>
      </c>
      <c r="R18" s="89">
        <v>-8.6860000000001492E-2</v>
      </c>
      <c r="S18" s="89">
        <v>0</v>
      </c>
      <c r="T18" s="89">
        <v>0</v>
      </c>
      <c r="U18" s="89">
        <v>19072.107759999999</v>
      </c>
      <c r="V18" s="19"/>
      <c r="W18" s="19"/>
      <c r="X18" s="20"/>
      <c r="Y18" s="20"/>
      <c r="Z18" s="20"/>
      <c r="AA18" s="20"/>
      <c r="AB18" s="20"/>
      <c r="AC18" s="20"/>
      <c r="AD18" s="20"/>
      <c r="AE18" s="20"/>
      <c r="AF18" s="20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</row>
    <row r="19" spans="2:174" ht="15" customHeight="1" x14ac:dyDescent="0.3">
      <c r="B19" s="90">
        <v>13</v>
      </c>
      <c r="C19" s="91" t="s">
        <v>167</v>
      </c>
      <c r="D19" s="92">
        <v>2929.3069799999998</v>
      </c>
      <c r="E19" s="92">
        <v>0</v>
      </c>
      <c r="F19" s="92">
        <v>0</v>
      </c>
      <c r="G19" s="92">
        <v>599.25067999999999</v>
      </c>
      <c r="H19" s="92">
        <v>3076.29576</v>
      </c>
      <c r="I19" s="92">
        <v>0</v>
      </c>
      <c r="J19" s="92">
        <v>1745.2018</v>
      </c>
      <c r="K19" s="92">
        <v>0</v>
      </c>
      <c r="L19" s="92">
        <v>0</v>
      </c>
      <c r="M19" s="92">
        <v>67.326830000000029</v>
      </c>
      <c r="N19" s="92">
        <v>0</v>
      </c>
      <c r="O19" s="92">
        <v>2757.2497400000002</v>
      </c>
      <c r="P19" s="92">
        <v>0</v>
      </c>
      <c r="Q19" s="92">
        <v>0</v>
      </c>
      <c r="R19" s="92">
        <v>5768.8826100000078</v>
      </c>
      <c r="S19" s="92">
        <v>1092.94669</v>
      </c>
      <c r="T19" s="92">
        <v>0</v>
      </c>
      <c r="U19" s="92">
        <v>18036.461090000012</v>
      </c>
      <c r="V19" s="19"/>
      <c r="W19" s="19"/>
      <c r="X19" s="20"/>
      <c r="Y19" s="20"/>
      <c r="Z19" s="20"/>
      <c r="AA19" s="20"/>
      <c r="AB19" s="20"/>
      <c r="AC19" s="20"/>
      <c r="AD19" s="20"/>
      <c r="AE19" s="20"/>
      <c r="AF19" s="20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</row>
    <row r="20" spans="2:174" ht="15" customHeight="1" x14ac:dyDescent="0.3">
      <c r="B20" s="87">
        <v>14</v>
      </c>
      <c r="C20" s="88" t="s">
        <v>142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6739.58727</v>
      </c>
      <c r="K20" s="89">
        <v>10770.38839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17509.97566</v>
      </c>
      <c r="V20" s="19"/>
      <c r="W20" s="19"/>
      <c r="X20" s="20"/>
      <c r="Y20" s="20"/>
      <c r="Z20" s="20"/>
      <c r="AA20" s="20"/>
      <c r="AB20" s="20"/>
      <c r="AC20" s="20"/>
      <c r="AD20" s="20"/>
      <c r="AE20" s="20"/>
      <c r="AF20" s="20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</row>
    <row r="21" spans="2:174" ht="15" customHeight="1" x14ac:dyDescent="0.3">
      <c r="B21" s="87">
        <v>15</v>
      </c>
      <c r="C21" s="88" t="s">
        <v>163</v>
      </c>
      <c r="D21" s="89">
        <v>264.66194000000002</v>
      </c>
      <c r="E21" s="89">
        <v>1072.9916499999999</v>
      </c>
      <c r="F21" s="89">
        <v>1922.9960000000001</v>
      </c>
      <c r="G21" s="89">
        <v>0</v>
      </c>
      <c r="H21" s="89">
        <v>0</v>
      </c>
      <c r="I21" s="89">
        <v>81.474109999999996</v>
      </c>
      <c r="J21" s="89">
        <v>1527.3695</v>
      </c>
      <c r="K21" s="89">
        <v>736.47709000000009</v>
      </c>
      <c r="L21" s="89">
        <v>0</v>
      </c>
      <c r="M21" s="89">
        <v>-3135.8331400000002</v>
      </c>
      <c r="N21" s="89">
        <v>53.372109999999999</v>
      </c>
      <c r="O21" s="89">
        <v>837.73887999999999</v>
      </c>
      <c r="P21" s="89">
        <v>0</v>
      </c>
      <c r="Q21" s="89">
        <v>0</v>
      </c>
      <c r="R21" s="89">
        <v>12391.63485</v>
      </c>
      <c r="S21" s="89">
        <v>0</v>
      </c>
      <c r="T21" s="89">
        <v>0</v>
      </c>
      <c r="U21" s="89">
        <v>15752.88299</v>
      </c>
      <c r="V21" s="19"/>
      <c r="W21" s="19"/>
      <c r="X21" s="20"/>
      <c r="Y21" s="20"/>
      <c r="Z21" s="20"/>
      <c r="AA21" s="20"/>
      <c r="AB21" s="20"/>
      <c r="AC21" s="20"/>
      <c r="AD21" s="20"/>
      <c r="AE21" s="20"/>
      <c r="AF21" s="20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</row>
    <row r="22" spans="2:174" ht="15" customHeight="1" x14ac:dyDescent="0.3">
      <c r="B22" s="90">
        <v>16</v>
      </c>
      <c r="C22" s="91" t="s">
        <v>151</v>
      </c>
      <c r="D22" s="92">
        <v>201.02864</v>
      </c>
      <c r="E22" s="92">
        <v>0</v>
      </c>
      <c r="F22" s="92">
        <v>0</v>
      </c>
      <c r="G22" s="92">
        <v>0</v>
      </c>
      <c r="H22" s="92">
        <v>623.94543999999996</v>
      </c>
      <c r="I22" s="92">
        <v>8.71997</v>
      </c>
      <c r="J22" s="92">
        <v>700.95502999999997</v>
      </c>
      <c r="K22" s="92">
        <v>0</v>
      </c>
      <c r="L22" s="92">
        <v>0</v>
      </c>
      <c r="M22" s="92">
        <v>575.35915</v>
      </c>
      <c r="N22" s="92">
        <v>0</v>
      </c>
      <c r="O22" s="92">
        <v>1151.0371700000001</v>
      </c>
      <c r="P22" s="92">
        <v>0</v>
      </c>
      <c r="Q22" s="92">
        <v>0</v>
      </c>
      <c r="R22" s="92">
        <v>10836.399799999999</v>
      </c>
      <c r="S22" s="92">
        <v>0.37007000000000001</v>
      </c>
      <c r="T22" s="92">
        <v>0</v>
      </c>
      <c r="U22" s="92">
        <v>14097.815269999999</v>
      </c>
      <c r="V22" s="19"/>
      <c r="W22" s="19"/>
      <c r="X22" s="20"/>
      <c r="Y22" s="20"/>
      <c r="Z22" s="20"/>
      <c r="AA22" s="20"/>
      <c r="AB22" s="20"/>
      <c r="AC22" s="20"/>
      <c r="AD22" s="20"/>
      <c r="AE22" s="20"/>
      <c r="AF22" s="20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</row>
    <row r="23" spans="2:174" ht="15" customHeight="1" x14ac:dyDescent="0.3">
      <c r="B23" s="87">
        <v>17</v>
      </c>
      <c r="C23" s="88" t="s">
        <v>188</v>
      </c>
      <c r="D23" s="89">
        <v>32.978259999999999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4387.2536799999998</v>
      </c>
      <c r="K23" s="89">
        <v>0</v>
      </c>
      <c r="L23" s="89">
        <v>0</v>
      </c>
      <c r="M23" s="89">
        <v>203.19036</v>
      </c>
      <c r="N23" s="89">
        <v>0</v>
      </c>
      <c r="O23" s="89">
        <v>4642.8986000000004</v>
      </c>
      <c r="P23" s="89">
        <v>0</v>
      </c>
      <c r="Q23" s="89">
        <v>0</v>
      </c>
      <c r="R23" s="89">
        <v>2962.6332600000001</v>
      </c>
      <c r="S23" s="89">
        <v>0</v>
      </c>
      <c r="T23" s="89">
        <v>0</v>
      </c>
      <c r="U23" s="89">
        <v>12228.954159999999</v>
      </c>
      <c r="V23" s="19"/>
      <c r="W23" s="19"/>
      <c r="X23" s="20"/>
      <c r="Y23" s="20"/>
      <c r="Z23" s="20"/>
      <c r="AA23" s="20"/>
      <c r="AB23" s="20"/>
      <c r="AC23" s="20"/>
      <c r="AD23" s="20"/>
      <c r="AE23" s="20"/>
      <c r="AF23" s="20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</row>
    <row r="24" spans="2:174" ht="15" customHeight="1" x14ac:dyDescent="0.3">
      <c r="B24" s="87">
        <v>18</v>
      </c>
      <c r="C24" s="88" t="s">
        <v>183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1259.28358</v>
      </c>
      <c r="K24" s="89">
        <v>0</v>
      </c>
      <c r="L24" s="89">
        <v>440.07443000000001</v>
      </c>
      <c r="M24" s="89">
        <v>302.17230000000001</v>
      </c>
      <c r="N24" s="89">
        <v>0</v>
      </c>
      <c r="O24" s="89">
        <v>1546.3214399999999</v>
      </c>
      <c r="P24" s="89">
        <v>0</v>
      </c>
      <c r="Q24" s="89">
        <v>0</v>
      </c>
      <c r="R24" s="89">
        <v>6906.0266300000012</v>
      </c>
      <c r="S24" s="89">
        <v>0</v>
      </c>
      <c r="T24" s="89">
        <v>0</v>
      </c>
      <c r="U24" s="89">
        <v>10453.87838</v>
      </c>
      <c r="V24" s="19"/>
      <c r="W24" s="19"/>
      <c r="X24" s="20"/>
      <c r="Y24" s="20"/>
      <c r="Z24" s="20"/>
      <c r="AA24" s="20"/>
      <c r="AB24" s="20"/>
      <c r="AC24" s="20"/>
      <c r="AD24" s="20"/>
      <c r="AE24" s="20"/>
      <c r="AF24" s="20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</row>
    <row r="25" spans="2:174" ht="15" customHeight="1" x14ac:dyDescent="0.3">
      <c r="B25" s="90">
        <v>19</v>
      </c>
      <c r="C25" s="91" t="s">
        <v>185</v>
      </c>
      <c r="D25" s="92">
        <v>37.146810000000002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2033.01367</v>
      </c>
      <c r="K25" s="92">
        <v>1358.6860899999999</v>
      </c>
      <c r="L25" s="92">
        <v>0</v>
      </c>
      <c r="M25" s="92">
        <v>31.452010000000001</v>
      </c>
      <c r="N25" s="92">
        <v>0</v>
      </c>
      <c r="O25" s="92">
        <v>449.49459000000002</v>
      </c>
      <c r="P25" s="92">
        <v>0</v>
      </c>
      <c r="Q25" s="92">
        <v>0</v>
      </c>
      <c r="R25" s="92">
        <v>3110.7994900000008</v>
      </c>
      <c r="S25" s="92">
        <v>0</v>
      </c>
      <c r="T25" s="92">
        <v>0</v>
      </c>
      <c r="U25" s="92">
        <v>7020.5926600000012</v>
      </c>
      <c r="V25" s="19"/>
      <c r="W25" s="19"/>
      <c r="X25" s="20"/>
      <c r="Y25" s="20"/>
      <c r="Z25" s="20"/>
      <c r="AA25" s="20"/>
      <c r="AB25" s="20"/>
      <c r="AC25" s="20"/>
      <c r="AD25" s="20"/>
      <c r="AE25" s="20"/>
      <c r="AF25" s="20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</row>
    <row r="26" spans="2:174" ht="15" customHeight="1" x14ac:dyDescent="0.3">
      <c r="B26" s="87">
        <v>20</v>
      </c>
      <c r="C26" s="88" t="s">
        <v>173</v>
      </c>
      <c r="D26" s="89">
        <v>0</v>
      </c>
      <c r="E26" s="89">
        <v>6190.5367800000004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116.57232</v>
      </c>
      <c r="S26" s="89">
        <v>0</v>
      </c>
      <c r="T26" s="89">
        <v>0</v>
      </c>
      <c r="U26" s="89">
        <v>6307.1090999999997</v>
      </c>
      <c r="V26" s="19"/>
      <c r="W26" s="19"/>
      <c r="X26" s="20"/>
      <c r="Y26" s="20"/>
      <c r="Z26" s="20"/>
      <c r="AA26" s="20"/>
      <c r="AB26" s="20"/>
      <c r="AC26" s="20"/>
      <c r="AD26" s="20"/>
      <c r="AE26" s="20"/>
      <c r="AF26" s="20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</row>
    <row r="27" spans="2:174" ht="15" customHeight="1" x14ac:dyDescent="0.3">
      <c r="B27" s="87">
        <v>21</v>
      </c>
      <c r="C27" s="88" t="s">
        <v>202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-33.91236</v>
      </c>
      <c r="K27" s="89">
        <v>0</v>
      </c>
      <c r="L27" s="89">
        <v>0</v>
      </c>
      <c r="M27" s="89">
        <v>-364.11268999999999</v>
      </c>
      <c r="N27" s="89">
        <v>0</v>
      </c>
      <c r="O27" s="89">
        <v>209.13822999999999</v>
      </c>
      <c r="P27" s="89">
        <v>0</v>
      </c>
      <c r="Q27" s="89">
        <v>0</v>
      </c>
      <c r="R27" s="89">
        <v>3404.9860600000002</v>
      </c>
      <c r="S27" s="89">
        <v>0</v>
      </c>
      <c r="T27" s="89">
        <v>0</v>
      </c>
      <c r="U27" s="89">
        <v>3216.09924</v>
      </c>
      <c r="V27" s="19"/>
      <c r="W27" s="19"/>
      <c r="X27" s="20"/>
      <c r="Y27" s="20"/>
      <c r="Z27" s="20"/>
      <c r="AA27" s="20"/>
      <c r="AB27" s="20"/>
      <c r="AC27" s="20"/>
      <c r="AD27" s="20"/>
      <c r="AE27" s="20"/>
      <c r="AF27" s="20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</row>
    <row r="28" spans="2:174" ht="15" customHeight="1" x14ac:dyDescent="0.3">
      <c r="B28" s="90">
        <v>22</v>
      </c>
      <c r="C28" s="91" t="s">
        <v>220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73.408990000000003</v>
      </c>
      <c r="K28" s="92">
        <v>0</v>
      </c>
      <c r="L28" s="92">
        <v>0</v>
      </c>
      <c r="M28" s="92">
        <v>25.258890000000001</v>
      </c>
      <c r="N28" s="92">
        <v>0</v>
      </c>
      <c r="O28" s="92">
        <v>29.730560000000001</v>
      </c>
      <c r="P28" s="92">
        <v>0</v>
      </c>
      <c r="Q28" s="92">
        <v>0</v>
      </c>
      <c r="R28" s="92">
        <v>2936.5792600000009</v>
      </c>
      <c r="S28" s="92">
        <v>0</v>
      </c>
      <c r="T28" s="92">
        <v>0</v>
      </c>
      <c r="U28" s="92">
        <v>3064.9776999999999</v>
      </c>
      <c r="V28" s="19"/>
      <c r="W28" s="19"/>
      <c r="X28" s="20"/>
      <c r="Y28" s="20"/>
      <c r="Z28" s="20"/>
      <c r="AA28" s="20"/>
      <c r="AB28" s="20"/>
      <c r="AC28" s="20"/>
      <c r="AD28" s="20"/>
      <c r="AE28" s="20"/>
      <c r="AF28" s="20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</row>
    <row r="29" spans="2:174" ht="15" customHeight="1" x14ac:dyDescent="0.3">
      <c r="B29" s="87">
        <v>23</v>
      </c>
      <c r="C29" s="88" t="s">
        <v>216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150.14601999999999</v>
      </c>
      <c r="K29" s="89">
        <v>0</v>
      </c>
      <c r="L29" s="89">
        <v>0</v>
      </c>
      <c r="M29" s="89">
        <v>95.047660000000008</v>
      </c>
      <c r="N29" s="89">
        <v>0</v>
      </c>
      <c r="O29" s="89">
        <v>12.66696</v>
      </c>
      <c r="P29" s="89">
        <v>0</v>
      </c>
      <c r="Q29" s="89">
        <v>0</v>
      </c>
      <c r="R29" s="89">
        <v>2705.3595700000001</v>
      </c>
      <c r="S29" s="89">
        <v>0</v>
      </c>
      <c r="T29" s="89">
        <v>0</v>
      </c>
      <c r="U29" s="89">
        <v>2963.22021</v>
      </c>
      <c r="V29" s="19"/>
      <c r="W29" s="19"/>
      <c r="X29" s="20"/>
      <c r="Y29" s="20"/>
      <c r="Z29" s="20"/>
      <c r="AA29" s="20"/>
      <c r="AB29" s="20"/>
      <c r="AC29" s="20"/>
      <c r="AD29" s="20"/>
      <c r="AE29" s="20"/>
      <c r="AF29" s="20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</row>
    <row r="30" spans="2:174" ht="15" customHeight="1" x14ac:dyDescent="0.3">
      <c r="B30" s="87">
        <v>24</v>
      </c>
      <c r="C30" s="88" t="s">
        <v>214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25.033550000000002</v>
      </c>
      <c r="K30" s="89">
        <v>0</v>
      </c>
      <c r="L30" s="89">
        <v>0</v>
      </c>
      <c r="M30" s="89">
        <v>0</v>
      </c>
      <c r="N30" s="89">
        <v>0</v>
      </c>
      <c r="O30" s="89">
        <v>36.295830000000002</v>
      </c>
      <c r="P30" s="89">
        <v>0</v>
      </c>
      <c r="Q30" s="89">
        <v>0</v>
      </c>
      <c r="R30" s="89">
        <v>1843.1138300000021</v>
      </c>
      <c r="S30" s="89">
        <v>0</v>
      </c>
      <c r="T30" s="89">
        <v>0</v>
      </c>
      <c r="U30" s="89">
        <v>1904.443210000001</v>
      </c>
      <c r="V30" s="19"/>
      <c r="W30" s="19"/>
      <c r="X30" s="20"/>
      <c r="Y30" s="20"/>
      <c r="Z30" s="20"/>
      <c r="AA30" s="20"/>
      <c r="AB30" s="20"/>
      <c r="AC30" s="20"/>
      <c r="AD30" s="20"/>
      <c r="AE30" s="20"/>
      <c r="AF30" s="20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</row>
    <row r="31" spans="2:174" ht="15" customHeight="1" x14ac:dyDescent="0.3">
      <c r="B31" s="90">
        <v>25</v>
      </c>
      <c r="C31" s="91" t="s">
        <v>222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0.51713999999999993</v>
      </c>
      <c r="P31" s="92">
        <v>0</v>
      </c>
      <c r="Q31" s="92">
        <v>0</v>
      </c>
      <c r="R31" s="92">
        <v>1777.79152</v>
      </c>
      <c r="S31" s="92">
        <v>0.9729000000000001</v>
      </c>
      <c r="T31" s="92">
        <v>0</v>
      </c>
      <c r="U31" s="92">
        <v>1779.2815599999999</v>
      </c>
      <c r="V31" s="19"/>
      <c r="W31" s="19"/>
      <c r="X31" s="20"/>
      <c r="Y31" s="20"/>
      <c r="Z31" s="20"/>
      <c r="AA31" s="20"/>
      <c r="AB31" s="20"/>
      <c r="AC31" s="20"/>
      <c r="AD31" s="20"/>
      <c r="AE31" s="20"/>
      <c r="AF31" s="20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</row>
    <row r="32" spans="2:174" ht="15" customHeight="1" x14ac:dyDescent="0.3">
      <c r="B32" s="87">
        <v>26</v>
      </c>
      <c r="C32" s="88" t="s">
        <v>241</v>
      </c>
      <c r="D32" s="89">
        <v>46.876390000000008</v>
      </c>
      <c r="E32" s="89">
        <v>0</v>
      </c>
      <c r="F32" s="89">
        <v>0</v>
      </c>
      <c r="G32" s="89">
        <v>0</v>
      </c>
      <c r="H32" s="89">
        <v>19.11758</v>
      </c>
      <c r="I32" s="89">
        <v>0</v>
      </c>
      <c r="J32" s="89">
        <v>856.30472000000009</v>
      </c>
      <c r="K32" s="89">
        <v>478.28785000000022</v>
      </c>
      <c r="L32" s="89">
        <v>0</v>
      </c>
      <c r="M32" s="89">
        <v>-47.783650000000137</v>
      </c>
      <c r="N32" s="89">
        <v>0</v>
      </c>
      <c r="O32" s="89">
        <v>2581.6710700000003</v>
      </c>
      <c r="P32" s="89">
        <v>0</v>
      </c>
      <c r="Q32" s="89">
        <v>0</v>
      </c>
      <c r="R32" s="89">
        <v>-480.92595999999958</v>
      </c>
      <c r="S32" s="89">
        <v>213.18919</v>
      </c>
      <c r="T32" s="89">
        <v>0</v>
      </c>
      <c r="U32" s="89">
        <v>3666.7371899999985</v>
      </c>
      <c r="V32" s="19"/>
      <c r="W32" s="19"/>
      <c r="X32" s="20"/>
      <c r="Y32" s="20"/>
      <c r="Z32" s="20"/>
      <c r="AA32" s="20"/>
      <c r="AB32" s="20"/>
      <c r="AC32" s="20"/>
      <c r="AD32" s="20"/>
      <c r="AE32" s="20"/>
      <c r="AF32" s="20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</row>
    <row r="33" spans="1:156" s="97" customFormat="1" ht="15" customHeight="1" thickBot="1" x14ac:dyDescent="0.35">
      <c r="A33" s="12"/>
      <c r="B33" s="102" t="s">
        <v>5</v>
      </c>
      <c r="C33" s="102"/>
      <c r="D33" s="96">
        <v>26243.03284</v>
      </c>
      <c r="E33" s="96">
        <v>7439.8315700000003</v>
      </c>
      <c r="F33" s="96">
        <v>40427.017999999996</v>
      </c>
      <c r="G33" s="96">
        <v>6662.5667600000006</v>
      </c>
      <c r="H33" s="96">
        <v>14508.83533</v>
      </c>
      <c r="I33" s="96">
        <v>4518.60646</v>
      </c>
      <c r="J33" s="96">
        <v>133636.19140000001</v>
      </c>
      <c r="K33" s="96">
        <v>134542.26844000001</v>
      </c>
      <c r="L33" s="96">
        <v>10254.29277</v>
      </c>
      <c r="M33" s="96">
        <v>209859.02935999999</v>
      </c>
      <c r="N33" s="96">
        <v>67058.578870000012</v>
      </c>
      <c r="O33" s="96">
        <v>193566.95129999999</v>
      </c>
      <c r="P33" s="96">
        <v>4455.1607900000008</v>
      </c>
      <c r="Q33" s="96">
        <v>382.00382999999999</v>
      </c>
      <c r="R33" s="96">
        <v>570804.96693999995</v>
      </c>
      <c r="S33" s="96">
        <v>23897.583600000002</v>
      </c>
      <c r="T33" s="96">
        <v>159.77698000000001</v>
      </c>
      <c r="U33" s="96">
        <v>1448416.6952399991</v>
      </c>
    </row>
    <row r="34" spans="1:156" ht="15.75" customHeight="1" thickTop="1" x14ac:dyDescent="0.3">
      <c r="B34" s="25" t="s">
        <v>109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</row>
    <row r="35" spans="1:156" x14ac:dyDescent="0.3">
      <c r="B35" s="25" t="s">
        <v>26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</row>
    <row r="36" spans="1:156" x14ac:dyDescent="0.3">
      <c r="B36" s="25" t="s">
        <v>27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</row>
    <row r="37" spans="1:156" x14ac:dyDescent="0.3">
      <c r="B37" s="25" t="s">
        <v>28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</row>
    <row r="38" spans="1:156" x14ac:dyDescent="0.3">
      <c r="B38" s="25" t="s">
        <v>29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</row>
    <row r="39" spans="1:156" x14ac:dyDescent="0.3">
      <c r="B39" s="25" t="s">
        <v>31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</row>
    <row r="40" spans="1:156" x14ac:dyDescent="0.3">
      <c r="B40" s="25" t="s">
        <v>32</v>
      </c>
      <c r="C40" s="27"/>
      <c r="D40" s="27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</row>
    <row r="41" spans="1:156" x14ac:dyDescent="0.3">
      <c r="B41" s="25" t="s">
        <v>33</v>
      </c>
      <c r="C41" s="27"/>
      <c r="D41" s="27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</row>
    <row r="42" spans="1:156" x14ac:dyDescent="0.3">
      <c r="B42" s="25" t="s">
        <v>35</v>
      </c>
      <c r="C42" s="27"/>
      <c r="D42" s="27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</row>
    <row r="43" spans="1:156" x14ac:dyDescent="0.3">
      <c r="B43" s="25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</row>
    <row r="44" spans="1:156" x14ac:dyDescent="0.3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</row>
    <row r="45" spans="1:156" x14ac:dyDescent="0.3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</row>
    <row r="46" spans="1:156" x14ac:dyDescent="0.3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</row>
    <row r="47" spans="1:156" x14ac:dyDescent="0.3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</row>
    <row r="48" spans="1:156" x14ac:dyDescent="0.3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</row>
    <row r="49" spans="2:21" x14ac:dyDescent="0.3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</row>
    <row r="50" spans="2:21" x14ac:dyDescent="0.3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</row>
    <row r="51" spans="2:21" x14ac:dyDescent="0.3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</row>
    <row r="52" spans="2:21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</row>
    <row r="53" spans="2:21" x14ac:dyDescent="0.3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</row>
    <row r="54" spans="2:21" x14ac:dyDescent="0.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</row>
    <row r="55" spans="2:21" x14ac:dyDescent="0.3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</row>
    <row r="56" spans="2:21" x14ac:dyDescent="0.3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</row>
    <row r="57" spans="2:21" x14ac:dyDescent="0.3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</row>
    <row r="58" spans="2:21" x14ac:dyDescent="0.3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</row>
    <row r="59" spans="2:21" x14ac:dyDescent="0.3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</row>
    <row r="60" spans="2:21" x14ac:dyDescent="0.3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</row>
    <row r="61" spans="2:21" x14ac:dyDescent="0.3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</row>
    <row r="62" spans="2:21" x14ac:dyDescent="0.3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</row>
    <row r="63" spans="2:21" x14ac:dyDescent="0.3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</row>
    <row r="64" spans="2:21" x14ac:dyDescent="0.3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</row>
    <row r="65" spans="2:21" x14ac:dyDescent="0.3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</row>
    <row r="66" spans="2:21" x14ac:dyDescent="0.3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</row>
    <row r="67" spans="2:21" x14ac:dyDescent="0.3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</row>
    <row r="68" spans="2:21" x14ac:dyDescent="0.3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</row>
    <row r="69" spans="2:21" x14ac:dyDescent="0.3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</row>
    <row r="70" spans="2:21" x14ac:dyDescent="0.3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</row>
    <row r="71" spans="2:21" x14ac:dyDescent="0.3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</row>
    <row r="72" spans="2:21" x14ac:dyDescent="0.3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</row>
    <row r="73" spans="2:21" x14ac:dyDescent="0.3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</row>
    <row r="74" spans="2:21" x14ac:dyDescent="0.3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</row>
    <row r="75" spans="2:21" x14ac:dyDescent="0.3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</row>
    <row r="76" spans="2:21" x14ac:dyDescent="0.3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</row>
    <row r="77" spans="2:21" x14ac:dyDescent="0.3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</row>
    <row r="78" spans="2:21" x14ac:dyDescent="0.3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</row>
    <row r="79" spans="2:21" x14ac:dyDescent="0.3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</row>
    <row r="80" spans="2:21" x14ac:dyDescent="0.3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</row>
    <row r="81" spans="2:21" x14ac:dyDescent="0.3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</row>
    <row r="82" spans="2:21" x14ac:dyDescent="0.3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</row>
    <row r="83" spans="2:21" x14ac:dyDescent="0.3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2:21" x14ac:dyDescent="0.3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  <row r="85" spans="2:21" x14ac:dyDescent="0.3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</row>
    <row r="86" spans="2:21" x14ac:dyDescent="0.3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</row>
    <row r="87" spans="2:21" x14ac:dyDescent="0.3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</row>
    <row r="88" spans="2:21" x14ac:dyDescent="0.3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</row>
    <row r="89" spans="2:21" x14ac:dyDescent="0.3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</row>
    <row r="90" spans="2:21" x14ac:dyDescent="0.3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</row>
    <row r="91" spans="2:21" x14ac:dyDescent="0.3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</row>
    <row r="92" spans="2:21" x14ac:dyDescent="0.3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</row>
    <row r="93" spans="2:21" x14ac:dyDescent="0.3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</row>
    <row r="94" spans="2:21" x14ac:dyDescent="0.3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</row>
    <row r="95" spans="2:21" x14ac:dyDescent="0.3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</row>
    <row r="96" spans="2:21" x14ac:dyDescent="0.3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</row>
    <row r="97" spans="2:21" x14ac:dyDescent="0.3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</row>
    <row r="98" spans="2:21" x14ac:dyDescent="0.3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</row>
    <row r="99" spans="2:21" x14ac:dyDescent="0.3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</row>
    <row r="100" spans="2:21" x14ac:dyDescent="0.3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</row>
    <row r="101" spans="2:21" x14ac:dyDescent="0.3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</row>
    <row r="102" spans="2:21" x14ac:dyDescent="0.3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</row>
    <row r="103" spans="2:21" x14ac:dyDescent="0.3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</row>
    <row r="104" spans="2:21" x14ac:dyDescent="0.3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</row>
    <row r="105" spans="2:21" x14ac:dyDescent="0.3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</row>
    <row r="106" spans="2:21" x14ac:dyDescent="0.3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</row>
    <row r="107" spans="2:21" x14ac:dyDescent="0.3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</row>
  </sheetData>
  <printOptions horizontalCentered="1" verticalCentered="1"/>
  <pageMargins left="0.62" right="0.6" top="0.13" bottom="0.1" header="0" footer="0"/>
  <pageSetup paperSize="9" scale="78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FE276-3124-4F0C-8838-9DE171C8BA1E}">
  <sheetPr codeName="Hoja68"/>
  <dimension ref="A1:FK100"/>
  <sheetViews>
    <sheetView zoomScale="85" zoomScaleNormal="85" workbookViewId="0">
      <selection activeCell="B1" sqref="B1"/>
    </sheetView>
  </sheetViews>
  <sheetFormatPr baseColWidth="10" defaultColWidth="11.44140625" defaultRowHeight="13.8" x14ac:dyDescent="0.3"/>
  <cols>
    <col min="1" max="1" width="1.6640625" style="12" customWidth="1"/>
    <col min="2" max="2" width="6.5546875" style="12" customWidth="1"/>
    <col min="3" max="3" width="70" style="12" customWidth="1"/>
    <col min="4" max="5" width="10.33203125" style="12" customWidth="1"/>
    <col min="6" max="9" width="9.6640625" style="12" customWidth="1"/>
    <col min="10" max="10" width="12.6640625" style="12" bestFit="1" customWidth="1"/>
    <col min="11" max="11" width="9.6640625" style="12" customWidth="1"/>
    <col min="12" max="14" width="12.6640625" style="12" customWidth="1"/>
    <col min="15" max="16" width="11.44140625" style="12"/>
    <col min="17" max="17" width="12.6640625" style="12" customWidth="1"/>
    <col min="18" max="16384" width="11.44140625" style="12"/>
  </cols>
  <sheetData>
    <row r="1" spans="1:167" s="71" customFormat="1" ht="30" customHeight="1" x14ac:dyDescent="0.55000000000000004">
      <c r="A1" s="12"/>
      <c r="B1" s="103" t="s">
        <v>242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Q1" s="72"/>
    </row>
    <row r="2" spans="1:167" s="75" customFormat="1" ht="18" customHeight="1" x14ac:dyDescent="0.35">
      <c r="A2" s="12"/>
      <c r="B2" s="73" t="str">
        <f>+[1]CT07!A2</f>
        <v>Al 31 de diciembre de 2024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Q2" s="76"/>
    </row>
    <row r="3" spans="1:167" s="78" customFormat="1" ht="18.75" customHeight="1" x14ac:dyDescent="0.35">
      <c r="A3" s="12"/>
      <c r="B3" s="77" t="s">
        <v>37</v>
      </c>
      <c r="C3" s="77"/>
      <c r="D3" s="77"/>
      <c r="E3" s="77"/>
      <c r="F3" s="77"/>
      <c r="G3" s="77"/>
      <c r="H3" s="77"/>
      <c r="I3" s="77"/>
      <c r="J3" s="77"/>
      <c r="K3" s="77"/>
      <c r="L3" s="104"/>
      <c r="M3" s="104"/>
      <c r="N3" s="104"/>
      <c r="Q3" s="79"/>
    </row>
    <row r="4" spans="1:167" s="9" customFormat="1" ht="7.5" customHeight="1" thickBot="1" x14ac:dyDescent="0.45">
      <c r="A4" s="12"/>
      <c r="B4" s="105"/>
      <c r="C4" s="105"/>
      <c r="D4" s="105"/>
      <c r="E4" s="105"/>
      <c r="F4" s="106"/>
      <c r="G4" s="106"/>
      <c r="H4" s="106"/>
      <c r="I4" s="106"/>
      <c r="J4" s="106"/>
      <c r="K4" s="106"/>
      <c r="L4" s="106"/>
      <c r="M4" s="106"/>
      <c r="N4" s="106"/>
      <c r="Q4" s="8"/>
    </row>
    <row r="5" spans="1:167" s="30" customFormat="1" ht="80.099999999999994" customHeight="1" thickTop="1" x14ac:dyDescent="0.3">
      <c r="A5" s="12"/>
      <c r="B5" s="43" t="s">
        <v>243</v>
      </c>
      <c r="C5" s="43" t="s">
        <v>244</v>
      </c>
      <c r="D5" s="43" t="s">
        <v>39</v>
      </c>
      <c r="E5" s="43" t="s">
        <v>11</v>
      </c>
      <c r="F5" s="43" t="s">
        <v>41</v>
      </c>
      <c r="G5" s="43" t="s">
        <v>14</v>
      </c>
      <c r="H5" s="43" t="s">
        <v>245</v>
      </c>
      <c r="I5" s="43" t="s">
        <v>43</v>
      </c>
      <c r="J5" s="43" t="s">
        <v>45</v>
      </c>
      <c r="K5" s="43" t="s">
        <v>21</v>
      </c>
      <c r="L5" s="43" t="s">
        <v>47</v>
      </c>
      <c r="M5" s="43" t="s">
        <v>23</v>
      </c>
      <c r="N5" s="43" t="s">
        <v>49</v>
      </c>
      <c r="O5" s="107"/>
    </row>
    <row r="6" spans="1:167" s="28" customFormat="1" ht="4.5" customHeight="1" x14ac:dyDescent="0.3">
      <c r="A6" s="12"/>
      <c r="B6" s="82"/>
      <c r="C6" s="82"/>
      <c r="D6" s="82"/>
      <c r="E6" s="82"/>
      <c r="F6" s="83"/>
      <c r="G6" s="83"/>
      <c r="H6" s="83"/>
      <c r="I6" s="83"/>
      <c r="J6" s="83"/>
      <c r="K6" s="83"/>
      <c r="L6" s="83"/>
      <c r="M6" s="83"/>
      <c r="N6" s="83"/>
    </row>
    <row r="7" spans="1:167" ht="15" customHeight="1" x14ac:dyDescent="0.3">
      <c r="B7" s="84" t="s">
        <v>246</v>
      </c>
      <c r="C7" s="85" t="s">
        <v>247</v>
      </c>
      <c r="D7" s="86">
        <v>17.484819999999999</v>
      </c>
      <c r="E7" s="86">
        <v>0</v>
      </c>
      <c r="F7" s="86">
        <v>0</v>
      </c>
      <c r="G7" s="86">
        <v>11724.63932</v>
      </c>
      <c r="H7" s="86">
        <v>0</v>
      </c>
      <c r="I7" s="86">
        <v>12606.55243</v>
      </c>
      <c r="J7" s="86">
        <v>12256.49697</v>
      </c>
      <c r="K7" s="86">
        <v>0</v>
      </c>
      <c r="L7" s="86">
        <v>98643.847299999994</v>
      </c>
      <c r="M7" s="86">
        <v>0</v>
      </c>
      <c r="N7" s="86">
        <v>135249.02084000001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</row>
    <row r="8" spans="1:167" ht="15" customHeight="1" x14ac:dyDescent="0.3">
      <c r="B8" s="87" t="s">
        <v>248</v>
      </c>
      <c r="C8" s="88" t="s">
        <v>249</v>
      </c>
      <c r="D8" s="89">
        <v>15460.70801</v>
      </c>
      <c r="E8" s="89">
        <v>0</v>
      </c>
      <c r="F8" s="89">
        <v>0</v>
      </c>
      <c r="G8" s="89">
        <v>0</v>
      </c>
      <c r="H8" s="89">
        <v>0</v>
      </c>
      <c r="I8" s="89">
        <v>53.167270000000002</v>
      </c>
      <c r="J8" s="89">
        <v>20490.33754</v>
      </c>
      <c r="K8" s="89">
        <v>0</v>
      </c>
      <c r="L8" s="89">
        <v>97313.236210000003</v>
      </c>
      <c r="M8" s="89">
        <v>1864.87006</v>
      </c>
      <c r="N8" s="89">
        <v>135182.31909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</row>
    <row r="9" spans="1:167" ht="15" customHeight="1" x14ac:dyDescent="0.3">
      <c r="B9" s="87" t="s">
        <v>250</v>
      </c>
      <c r="C9" s="88" t="s">
        <v>251</v>
      </c>
      <c r="D9" s="89">
        <v>2445.2201399999999</v>
      </c>
      <c r="E9" s="89">
        <v>6662.5667600000006</v>
      </c>
      <c r="F9" s="89">
        <v>12948.075070000001</v>
      </c>
      <c r="G9" s="89">
        <v>15167.03225</v>
      </c>
      <c r="H9" s="89">
        <v>0</v>
      </c>
      <c r="I9" s="89">
        <v>441.38028000000003</v>
      </c>
      <c r="J9" s="89">
        <v>19238.41131</v>
      </c>
      <c r="K9" s="89">
        <v>0</v>
      </c>
      <c r="L9" s="89">
        <v>68593.104160000003</v>
      </c>
      <c r="M9" s="89">
        <v>1130.39086</v>
      </c>
      <c r="N9" s="89">
        <v>126626.18083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</row>
    <row r="10" spans="1:167" s="28" customFormat="1" ht="15.75" customHeight="1" x14ac:dyDescent="0.3">
      <c r="A10" s="12"/>
      <c r="B10" s="84" t="s">
        <v>252</v>
      </c>
      <c r="C10" s="85" t="s">
        <v>253</v>
      </c>
      <c r="D10" s="86">
        <v>0</v>
      </c>
      <c r="E10" s="86">
        <v>0</v>
      </c>
      <c r="F10" s="86">
        <v>0</v>
      </c>
      <c r="G10" s="86">
        <v>349.20436999999998</v>
      </c>
      <c r="H10" s="86">
        <v>0</v>
      </c>
      <c r="I10" s="86">
        <v>8.7783700000000007</v>
      </c>
      <c r="J10" s="86">
        <v>7002.0105899999999</v>
      </c>
      <c r="K10" s="86">
        <v>0</v>
      </c>
      <c r="L10" s="86">
        <v>88320.067020000002</v>
      </c>
      <c r="M10" s="86">
        <v>0</v>
      </c>
      <c r="N10" s="86">
        <v>95680.06035</v>
      </c>
    </row>
    <row r="11" spans="1:167" ht="15" customHeight="1" x14ac:dyDescent="0.3">
      <c r="B11" s="87" t="s">
        <v>254</v>
      </c>
      <c r="C11" s="88" t="s">
        <v>255</v>
      </c>
      <c r="D11" s="89">
        <v>53.338250000000002</v>
      </c>
      <c r="E11" s="89">
        <v>0</v>
      </c>
      <c r="F11" s="89">
        <v>0</v>
      </c>
      <c r="G11" s="89">
        <v>3297.0902500000002</v>
      </c>
      <c r="H11" s="89">
        <v>2371.0661700000001</v>
      </c>
      <c r="I11" s="89">
        <v>27200.305779999999</v>
      </c>
      <c r="J11" s="89">
        <v>40412.258710000002</v>
      </c>
      <c r="K11" s="89">
        <v>0</v>
      </c>
      <c r="L11" s="89">
        <v>15943.1842</v>
      </c>
      <c r="M11" s="89">
        <v>0</v>
      </c>
      <c r="N11" s="89">
        <v>89277.243359999993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</row>
    <row r="12" spans="1:167" s="28" customFormat="1" ht="15.75" customHeight="1" x14ac:dyDescent="0.3">
      <c r="A12" s="12"/>
      <c r="B12" s="87" t="s">
        <v>256</v>
      </c>
      <c r="C12" s="88" t="s">
        <v>257</v>
      </c>
      <c r="D12" s="89">
        <v>5213.6212999999998</v>
      </c>
      <c r="E12" s="89">
        <v>0</v>
      </c>
      <c r="F12" s="89">
        <v>0</v>
      </c>
      <c r="G12" s="89">
        <v>8531.7938099999992</v>
      </c>
      <c r="H12" s="89">
        <v>0</v>
      </c>
      <c r="I12" s="89">
        <v>135.09219999999999</v>
      </c>
      <c r="J12" s="89">
        <v>7124.2882999999993</v>
      </c>
      <c r="K12" s="89">
        <v>0</v>
      </c>
      <c r="L12" s="89">
        <v>58552.527660000007</v>
      </c>
      <c r="M12" s="89">
        <v>0</v>
      </c>
      <c r="N12" s="89">
        <v>79557.323270000008</v>
      </c>
    </row>
    <row r="13" spans="1:167" s="28" customFormat="1" ht="15.75" customHeight="1" x14ac:dyDescent="0.3">
      <c r="A13" s="12"/>
      <c r="B13" s="84" t="s">
        <v>258</v>
      </c>
      <c r="C13" s="85" t="s">
        <v>259</v>
      </c>
      <c r="D13" s="86">
        <v>95.653919999999999</v>
      </c>
      <c r="E13" s="86">
        <v>0</v>
      </c>
      <c r="F13" s="86">
        <v>0</v>
      </c>
      <c r="G13" s="86">
        <v>5525.5998300000001</v>
      </c>
      <c r="H13" s="86">
        <v>0</v>
      </c>
      <c r="I13" s="86">
        <v>934.55329000000006</v>
      </c>
      <c r="J13" s="86">
        <v>925.76184999999998</v>
      </c>
      <c r="K13" s="86">
        <v>0</v>
      </c>
      <c r="L13" s="86">
        <v>18651.04768</v>
      </c>
      <c r="M13" s="86">
        <v>0</v>
      </c>
      <c r="N13" s="86">
        <v>26132.616569999998</v>
      </c>
    </row>
    <row r="14" spans="1:167" s="28" customFormat="1" ht="15.75" customHeight="1" x14ac:dyDescent="0.3">
      <c r="A14" s="12"/>
      <c r="B14" s="87" t="s">
        <v>260</v>
      </c>
      <c r="C14" s="88" t="s">
        <v>261</v>
      </c>
      <c r="D14" s="89">
        <v>0</v>
      </c>
      <c r="E14" s="89">
        <v>0</v>
      </c>
      <c r="F14" s="89">
        <v>0</v>
      </c>
      <c r="G14" s="89">
        <v>4138.2518300000002</v>
      </c>
      <c r="H14" s="89">
        <v>0</v>
      </c>
      <c r="I14" s="89">
        <v>0</v>
      </c>
      <c r="J14" s="89">
        <v>8762.868629999999</v>
      </c>
      <c r="K14" s="89">
        <v>0</v>
      </c>
      <c r="L14" s="89">
        <v>7186.4600299999993</v>
      </c>
      <c r="M14" s="89">
        <v>0</v>
      </c>
      <c r="N14" s="89">
        <v>20087.58049</v>
      </c>
    </row>
    <row r="15" spans="1:167" s="28" customFormat="1" ht="15.75" customHeight="1" x14ac:dyDescent="0.3">
      <c r="A15" s="12"/>
      <c r="B15" s="87" t="s">
        <v>262</v>
      </c>
      <c r="C15" s="88" t="s">
        <v>263</v>
      </c>
      <c r="D15" s="89">
        <v>-73.72354</v>
      </c>
      <c r="E15" s="89">
        <v>0</v>
      </c>
      <c r="F15" s="89">
        <v>0</v>
      </c>
      <c r="G15" s="89">
        <v>1871.85157</v>
      </c>
      <c r="H15" s="89">
        <v>0</v>
      </c>
      <c r="I15" s="89">
        <v>6386.7171799999996</v>
      </c>
      <c r="J15" s="89">
        <v>2872.1148400000002</v>
      </c>
      <c r="K15" s="89">
        <v>0</v>
      </c>
      <c r="L15" s="89">
        <v>3866.3196800000001</v>
      </c>
      <c r="M15" s="89">
        <v>0</v>
      </c>
      <c r="N15" s="89">
        <v>14923.27973</v>
      </c>
    </row>
    <row r="16" spans="1:167" ht="15" customHeight="1" x14ac:dyDescent="0.3">
      <c r="B16" s="84" t="s">
        <v>264</v>
      </c>
      <c r="C16" s="85" t="s">
        <v>265</v>
      </c>
      <c r="D16" s="86">
        <v>38.918219999999998</v>
      </c>
      <c r="E16" s="86">
        <v>0</v>
      </c>
      <c r="F16" s="86">
        <v>0</v>
      </c>
      <c r="G16" s="86">
        <v>804.18709999999999</v>
      </c>
      <c r="H16" s="86">
        <v>0</v>
      </c>
      <c r="I16" s="86">
        <v>0</v>
      </c>
      <c r="J16" s="86">
        <v>2883.1797499999998</v>
      </c>
      <c r="K16" s="86">
        <v>0</v>
      </c>
      <c r="L16" s="86">
        <v>2934.0982600000002</v>
      </c>
      <c r="M16" s="86">
        <v>0</v>
      </c>
      <c r="N16" s="86">
        <v>6660.3833299999997</v>
      </c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</row>
    <row r="17" spans="1:167" ht="15" customHeight="1" x14ac:dyDescent="0.3">
      <c r="B17" s="87" t="s">
        <v>266</v>
      </c>
      <c r="C17" s="88" t="s">
        <v>267</v>
      </c>
      <c r="D17" s="89">
        <v>0</v>
      </c>
      <c r="E17" s="89">
        <v>0</v>
      </c>
      <c r="F17" s="89">
        <v>0</v>
      </c>
      <c r="G17" s="89">
        <v>38.757849999999998</v>
      </c>
      <c r="H17" s="89">
        <v>0</v>
      </c>
      <c r="I17" s="89">
        <v>4621.54774</v>
      </c>
      <c r="J17" s="89">
        <v>82.469909999999999</v>
      </c>
      <c r="K17" s="89">
        <v>0</v>
      </c>
      <c r="L17" s="89">
        <v>0</v>
      </c>
      <c r="M17" s="89">
        <v>0</v>
      </c>
      <c r="N17" s="89">
        <v>4742.7754999999997</v>
      </c>
      <c r="O17" s="1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</row>
    <row r="18" spans="1:167" s="28" customFormat="1" ht="15.75" customHeight="1" x14ac:dyDescent="0.3">
      <c r="A18" s="12"/>
      <c r="B18" s="87" t="s">
        <v>268</v>
      </c>
      <c r="C18" s="88" t="s">
        <v>269</v>
      </c>
      <c r="D18" s="89">
        <v>0</v>
      </c>
      <c r="E18" s="89">
        <v>0</v>
      </c>
      <c r="F18" s="89">
        <v>0</v>
      </c>
      <c r="G18" s="89">
        <v>237.62482</v>
      </c>
      <c r="H18" s="89">
        <v>0</v>
      </c>
      <c r="I18" s="89">
        <v>0</v>
      </c>
      <c r="J18" s="89">
        <v>479.92149000000001</v>
      </c>
      <c r="K18" s="89">
        <v>0</v>
      </c>
      <c r="L18" s="89">
        <v>1805.5534</v>
      </c>
      <c r="M18" s="89">
        <v>0</v>
      </c>
      <c r="N18" s="89">
        <v>2523.09971</v>
      </c>
    </row>
    <row r="19" spans="1:167" s="28" customFormat="1" ht="15.75" customHeight="1" x14ac:dyDescent="0.3">
      <c r="A19" s="12"/>
      <c r="B19" s="84" t="s">
        <v>270</v>
      </c>
      <c r="C19" s="85" t="s">
        <v>271</v>
      </c>
      <c r="D19" s="86">
        <v>0</v>
      </c>
      <c r="E19" s="86">
        <v>0</v>
      </c>
      <c r="F19" s="86">
        <v>0</v>
      </c>
      <c r="G19" s="86">
        <v>2.6190000000000002</v>
      </c>
      <c r="H19" s="86">
        <v>0</v>
      </c>
      <c r="I19" s="86">
        <v>0</v>
      </c>
      <c r="J19" s="86">
        <v>-47.80980000000001</v>
      </c>
      <c r="K19" s="86">
        <v>0</v>
      </c>
      <c r="L19" s="86">
        <v>2102.2303999999999</v>
      </c>
      <c r="M19" s="86">
        <v>0</v>
      </c>
      <c r="N19" s="86">
        <v>2057.0396000000001</v>
      </c>
    </row>
    <row r="20" spans="1:167" s="28" customFormat="1" ht="15.75" customHeight="1" x14ac:dyDescent="0.3">
      <c r="A20" s="12"/>
      <c r="B20" s="87" t="s">
        <v>272</v>
      </c>
      <c r="C20" s="88" t="s">
        <v>273</v>
      </c>
      <c r="D20" s="89">
        <v>0</v>
      </c>
      <c r="E20" s="89">
        <v>0</v>
      </c>
      <c r="F20" s="89">
        <v>1560.76026</v>
      </c>
      <c r="G20" s="89">
        <v>-0.25141999999999998</v>
      </c>
      <c r="H20" s="89">
        <v>0</v>
      </c>
      <c r="I20" s="89">
        <v>0</v>
      </c>
      <c r="J20" s="89">
        <v>0</v>
      </c>
      <c r="K20" s="89"/>
      <c r="L20" s="89">
        <v>380.61293000000001</v>
      </c>
      <c r="M20" s="89">
        <v>0</v>
      </c>
      <c r="N20" s="89">
        <v>1941.12177</v>
      </c>
    </row>
    <row r="21" spans="1:167" s="28" customFormat="1" ht="15.75" customHeight="1" x14ac:dyDescent="0.3">
      <c r="A21" s="12"/>
      <c r="B21" s="87" t="s">
        <v>274</v>
      </c>
      <c r="C21" s="88" t="s">
        <v>275</v>
      </c>
      <c r="D21" s="89">
        <v>0</v>
      </c>
      <c r="E21" s="89">
        <v>0</v>
      </c>
      <c r="F21" s="89">
        <v>0</v>
      </c>
      <c r="G21" s="89">
        <v>83.6023</v>
      </c>
      <c r="H21" s="89">
        <v>0</v>
      </c>
      <c r="I21" s="89">
        <v>0</v>
      </c>
      <c r="J21" s="89">
        <v>292.03126999999989</v>
      </c>
      <c r="K21" s="89">
        <v>0</v>
      </c>
      <c r="L21" s="89">
        <v>0</v>
      </c>
      <c r="M21" s="89">
        <v>0</v>
      </c>
      <c r="N21" s="89">
        <v>375.63357000000002</v>
      </c>
    </row>
    <row r="22" spans="1:167" s="28" customFormat="1" ht="15.75" customHeight="1" x14ac:dyDescent="0.3">
      <c r="A22" s="12"/>
      <c r="B22" s="84" t="s">
        <v>276</v>
      </c>
      <c r="C22" s="85" t="s">
        <v>277</v>
      </c>
      <c r="D22" s="86">
        <v>0</v>
      </c>
      <c r="E22" s="86">
        <v>0</v>
      </c>
      <c r="F22" s="86">
        <v>0</v>
      </c>
      <c r="G22" s="86">
        <v>-66.952419999999989</v>
      </c>
      <c r="H22" s="86">
        <v>0</v>
      </c>
      <c r="I22" s="86">
        <v>0</v>
      </c>
      <c r="J22" s="86">
        <v>0</v>
      </c>
      <c r="K22" s="86">
        <v>0</v>
      </c>
      <c r="L22" s="86">
        <v>259.80815000000001</v>
      </c>
      <c r="M22" s="86">
        <v>0</v>
      </c>
      <c r="N22" s="86">
        <v>192.85572999999999</v>
      </c>
    </row>
    <row r="23" spans="1:167" s="28" customFormat="1" ht="15.75" customHeight="1" x14ac:dyDescent="0.3">
      <c r="A23" s="12"/>
      <c r="B23" s="87" t="s">
        <v>278</v>
      </c>
      <c r="C23" s="88" t="s">
        <v>279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2.5302299999999991</v>
      </c>
      <c r="M23" s="89">
        <v>0</v>
      </c>
      <c r="N23" s="89">
        <v>2.5302299999999991</v>
      </c>
    </row>
    <row r="24" spans="1:167" s="28" customFormat="1" ht="15.75" customHeight="1" x14ac:dyDescent="0.3">
      <c r="A24" s="12"/>
      <c r="B24" s="87" t="s">
        <v>280</v>
      </c>
      <c r="C24" s="88" t="s">
        <v>281</v>
      </c>
      <c r="D24" s="89">
        <v>0</v>
      </c>
      <c r="E24" s="89">
        <v>0</v>
      </c>
      <c r="F24" s="89">
        <v>0</v>
      </c>
      <c r="G24" s="89">
        <v>1.43834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1.43834</v>
      </c>
    </row>
    <row r="25" spans="1:167" s="28" customFormat="1" ht="15.75" customHeight="1" x14ac:dyDescent="0.3">
      <c r="A25" s="12"/>
      <c r="B25" s="84" t="s">
        <v>282</v>
      </c>
      <c r="C25" s="85" t="s">
        <v>283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0.94966999999999957</v>
      </c>
      <c r="J25" s="86">
        <v>0</v>
      </c>
      <c r="K25" s="86">
        <v>0</v>
      </c>
      <c r="L25" s="86">
        <v>0</v>
      </c>
      <c r="M25" s="86">
        <v>0</v>
      </c>
      <c r="N25" s="86">
        <v>0.94966999999999957</v>
      </c>
    </row>
    <row r="26" spans="1:167" s="28" customFormat="1" ht="15.75" customHeight="1" x14ac:dyDescent="0.3">
      <c r="A26" s="12"/>
      <c r="B26" s="87" t="s">
        <v>284</v>
      </c>
      <c r="C26" s="88" t="s">
        <v>285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-3.209999999969293E-3</v>
      </c>
      <c r="M26" s="89">
        <v>0</v>
      </c>
      <c r="N26" s="89">
        <v>-3.209999999969293E-3</v>
      </c>
    </row>
    <row r="27" spans="1:167" s="28" customFormat="1" ht="15.75" customHeight="1" x14ac:dyDescent="0.3">
      <c r="A27" s="12"/>
      <c r="B27" s="87" t="s">
        <v>286</v>
      </c>
      <c r="C27" s="88" t="s">
        <v>287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-0.35992000000000002</v>
      </c>
      <c r="M27" s="89">
        <v>0</v>
      </c>
      <c r="N27" s="89">
        <v>-0.35992000000000002</v>
      </c>
    </row>
    <row r="28" spans="1:167" s="28" customFormat="1" ht="15.75" customHeight="1" x14ac:dyDescent="0.3">
      <c r="A28" s="12"/>
      <c r="B28" s="84" t="s">
        <v>288</v>
      </c>
      <c r="C28" s="85" t="s">
        <v>289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-38.556089999999998</v>
      </c>
      <c r="M28" s="86">
        <v>0</v>
      </c>
      <c r="N28" s="86">
        <v>-38.556089999999998</v>
      </c>
    </row>
    <row r="29" spans="1:167" ht="15" customHeight="1" thickBot="1" x14ac:dyDescent="0.35">
      <c r="B29" s="102" t="s">
        <v>5</v>
      </c>
      <c r="C29" s="102"/>
      <c r="D29" s="96">
        <v>23251.221119999998</v>
      </c>
      <c r="E29" s="96">
        <v>6662.5667600000006</v>
      </c>
      <c r="F29" s="96">
        <v>14508.83533</v>
      </c>
      <c r="G29" s="96">
        <v>51706.488799999999</v>
      </c>
      <c r="H29" s="96">
        <v>2371.0661700000001</v>
      </c>
      <c r="I29" s="96">
        <v>52389.04421</v>
      </c>
      <c r="J29" s="96">
        <v>122774.34136000001</v>
      </c>
      <c r="K29" s="96">
        <v>0</v>
      </c>
      <c r="L29" s="96">
        <v>464515.70808999997</v>
      </c>
      <c r="M29" s="96">
        <v>2995.2609200000002</v>
      </c>
      <c r="N29" s="96">
        <v>741174.53276000021</v>
      </c>
      <c r="O29" s="19"/>
      <c r="P29" s="19"/>
      <c r="Q29" s="20"/>
      <c r="R29" s="20"/>
      <c r="S29" s="20"/>
      <c r="T29" s="20"/>
      <c r="U29" s="20"/>
      <c r="V29" s="20"/>
      <c r="W29" s="20"/>
      <c r="X29" s="20"/>
      <c r="Y29" s="20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</row>
    <row r="30" spans="1:167" ht="15.75" customHeight="1" thickTop="1" x14ac:dyDescent="0.3">
      <c r="B30" s="25" t="s">
        <v>25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167" ht="15.75" customHeight="1" x14ac:dyDescent="0.3">
      <c r="B31" s="25" t="s">
        <v>28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167" ht="15.75" customHeight="1" x14ac:dyDescent="0.3">
      <c r="B32" s="25" t="s">
        <v>29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</row>
    <row r="33" spans="2:14" ht="15.75" customHeight="1" x14ac:dyDescent="0.3">
      <c r="B33" s="25" t="s">
        <v>35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2:14" x14ac:dyDescent="0.3">
      <c r="B34" s="25"/>
      <c r="C34" s="98"/>
      <c r="D34" s="98"/>
      <c r="E34" s="98"/>
      <c r="F34" s="99"/>
      <c r="G34" s="99"/>
      <c r="H34" s="99"/>
      <c r="I34" s="99"/>
      <c r="J34" s="99"/>
      <c r="K34" s="99"/>
      <c r="L34" s="99"/>
      <c r="M34" s="99"/>
      <c r="N34" s="99"/>
    </row>
    <row r="35" spans="2:14" x14ac:dyDescent="0.3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</row>
    <row r="36" spans="2:14" x14ac:dyDescent="0.3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</row>
    <row r="37" spans="2:14" x14ac:dyDescent="0.3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</row>
    <row r="38" spans="2:14" x14ac:dyDescent="0.3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</row>
    <row r="39" spans="2:14" x14ac:dyDescent="0.3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</row>
    <row r="40" spans="2:14" x14ac:dyDescent="0.3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2:14" x14ac:dyDescent="0.3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</row>
    <row r="42" spans="2:14" x14ac:dyDescent="0.3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</row>
    <row r="43" spans="2:14" x14ac:dyDescent="0.3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2:14" x14ac:dyDescent="0.3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</row>
    <row r="45" spans="2:14" x14ac:dyDescent="0.3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2:14" x14ac:dyDescent="0.3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2:14" x14ac:dyDescent="0.3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2:14" x14ac:dyDescent="0.3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2:14" x14ac:dyDescent="0.3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2:14" x14ac:dyDescent="0.3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</row>
    <row r="51" spans="2:14" x14ac:dyDescent="0.3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</row>
    <row r="52" spans="2:14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</row>
    <row r="53" spans="2:14" x14ac:dyDescent="0.3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</row>
    <row r="54" spans="2:14" x14ac:dyDescent="0.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</row>
    <row r="55" spans="2:14" x14ac:dyDescent="0.3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</row>
    <row r="56" spans="2:14" x14ac:dyDescent="0.3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</row>
    <row r="57" spans="2:14" x14ac:dyDescent="0.3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</row>
    <row r="58" spans="2:14" x14ac:dyDescent="0.3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</row>
    <row r="59" spans="2:14" x14ac:dyDescent="0.3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</row>
    <row r="60" spans="2:14" x14ac:dyDescent="0.3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</row>
    <row r="61" spans="2:14" x14ac:dyDescent="0.3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</row>
    <row r="62" spans="2:14" x14ac:dyDescent="0.3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</row>
    <row r="63" spans="2:14" x14ac:dyDescent="0.3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</row>
    <row r="64" spans="2:14" x14ac:dyDescent="0.3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</row>
    <row r="65" spans="2:14" x14ac:dyDescent="0.3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</row>
    <row r="66" spans="2:14" x14ac:dyDescent="0.3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</row>
    <row r="67" spans="2:14" x14ac:dyDescent="0.3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</row>
    <row r="68" spans="2:14" x14ac:dyDescent="0.3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</row>
    <row r="69" spans="2:14" x14ac:dyDescent="0.3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</row>
    <row r="70" spans="2:14" x14ac:dyDescent="0.3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</row>
    <row r="71" spans="2:14" x14ac:dyDescent="0.3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</row>
    <row r="72" spans="2:14" x14ac:dyDescent="0.3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</row>
    <row r="73" spans="2:14" x14ac:dyDescent="0.3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</row>
    <row r="74" spans="2:14" x14ac:dyDescent="0.3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</row>
    <row r="75" spans="2:14" x14ac:dyDescent="0.3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</row>
    <row r="76" spans="2:14" x14ac:dyDescent="0.3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</row>
    <row r="77" spans="2:14" x14ac:dyDescent="0.3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</row>
    <row r="78" spans="2:14" x14ac:dyDescent="0.3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</row>
    <row r="79" spans="2:14" x14ac:dyDescent="0.3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</row>
    <row r="80" spans="2:14" x14ac:dyDescent="0.3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</row>
    <row r="81" spans="2:14" x14ac:dyDescent="0.3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</row>
    <row r="82" spans="2:14" x14ac:dyDescent="0.3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</row>
    <row r="83" spans="2:14" x14ac:dyDescent="0.3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</row>
    <row r="84" spans="2:14" x14ac:dyDescent="0.3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2:14" x14ac:dyDescent="0.3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</row>
    <row r="86" spans="2:14" x14ac:dyDescent="0.3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</row>
    <row r="87" spans="2:14" x14ac:dyDescent="0.3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</row>
    <row r="88" spans="2:14" x14ac:dyDescent="0.3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</row>
    <row r="89" spans="2:14" x14ac:dyDescent="0.3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</row>
    <row r="90" spans="2:14" x14ac:dyDescent="0.3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</row>
    <row r="91" spans="2:14" x14ac:dyDescent="0.3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</row>
    <row r="92" spans="2:14" x14ac:dyDescent="0.3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</row>
    <row r="93" spans="2:14" x14ac:dyDescent="0.3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</row>
    <row r="94" spans="2:14" x14ac:dyDescent="0.3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</row>
    <row r="95" spans="2:14" x14ac:dyDescent="0.3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</row>
    <row r="96" spans="2:14" x14ac:dyDescent="0.3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</row>
    <row r="97" spans="2:14" x14ac:dyDescent="0.3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</row>
    <row r="98" spans="2:14" x14ac:dyDescent="0.3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</row>
    <row r="99" spans="2:14" x14ac:dyDescent="0.3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</row>
    <row r="100" spans="2:14" x14ac:dyDescent="0.3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</row>
  </sheetData>
  <printOptions horizontalCentered="1" verticalCentered="1"/>
  <pageMargins left="1.1417322834645669" right="1.1417322834645669" top="0.98425196850393704" bottom="1.05" header="0" footer="0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3719D-CD07-4895-A14D-D62FEFEAA580}">
  <sheetPr codeName="Hoja74"/>
  <dimension ref="A1:FX109"/>
  <sheetViews>
    <sheetView zoomScale="85" zoomScaleNormal="100" workbookViewId="0">
      <selection activeCell="B1" sqref="B1"/>
    </sheetView>
  </sheetViews>
  <sheetFormatPr baseColWidth="10" defaultColWidth="11.44140625" defaultRowHeight="13.8" x14ac:dyDescent="0.3"/>
  <cols>
    <col min="1" max="1" width="1.6640625" style="12" customWidth="1"/>
    <col min="2" max="2" width="45.33203125" style="12" customWidth="1"/>
    <col min="3" max="3" width="70.6640625" style="12" bestFit="1" customWidth="1"/>
    <col min="4" max="9" width="9.6640625" style="12" customWidth="1"/>
    <col min="10" max="10" width="10.44140625" style="12" customWidth="1"/>
    <col min="11" max="13" width="9.6640625" style="12" customWidth="1"/>
    <col min="14" max="14" width="12.6640625" style="12" customWidth="1"/>
    <col min="15" max="34" width="11.44140625" style="12"/>
    <col min="35" max="35" width="12.44140625" style="12" customWidth="1"/>
    <col min="36" max="36" width="13.33203125" style="12" customWidth="1"/>
    <col min="37" max="38" width="11.44140625" style="12"/>
    <col min="39" max="39" width="12.33203125" style="12" customWidth="1"/>
    <col min="40" max="16384" width="11.44140625" style="12"/>
  </cols>
  <sheetData>
    <row r="1" spans="1:180" s="71" customFormat="1" ht="30" customHeight="1" x14ac:dyDescent="0.55000000000000004">
      <c r="A1" s="12"/>
      <c r="B1" s="103" t="s">
        <v>290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80" s="75" customFormat="1" ht="18" customHeight="1" x14ac:dyDescent="0.35">
      <c r="A2" s="12"/>
      <c r="B2" s="73" t="str">
        <f>+[1]CT07!A2</f>
        <v>Al 31 de diciembre de 2024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80" s="78" customFormat="1" ht="18.75" customHeight="1" x14ac:dyDescent="0.35">
      <c r="A3" s="12"/>
      <c r="B3" s="77" t="s">
        <v>37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104"/>
    </row>
    <row r="4" spans="1:180" s="9" customFormat="1" ht="7.5" customHeight="1" x14ac:dyDescent="0.4">
      <c r="A4" s="12"/>
      <c r="B4" s="105"/>
      <c r="C4" s="10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80" s="9" customFormat="1" ht="7.5" customHeight="1" thickBot="1" x14ac:dyDescent="0.45">
      <c r="A5" s="12"/>
      <c r="B5" s="105"/>
      <c r="C5" s="105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80" s="30" customFormat="1" ht="80.099999999999994" customHeight="1" thickTop="1" x14ac:dyDescent="0.3">
      <c r="A6" s="12"/>
      <c r="B6" s="43" t="s">
        <v>291</v>
      </c>
      <c r="C6" s="43" t="s">
        <v>292</v>
      </c>
      <c r="D6" s="43" t="s">
        <v>293</v>
      </c>
      <c r="E6" s="43" t="s">
        <v>81</v>
      </c>
      <c r="F6" s="43" t="s">
        <v>74</v>
      </c>
      <c r="G6" s="43" t="s">
        <v>294</v>
      </c>
      <c r="H6" s="43" t="s">
        <v>295</v>
      </c>
      <c r="I6" s="43" t="s">
        <v>296</v>
      </c>
      <c r="J6" s="43" t="s">
        <v>297</v>
      </c>
      <c r="K6" s="43" t="s">
        <v>79</v>
      </c>
      <c r="L6" s="43" t="s">
        <v>298</v>
      </c>
      <c r="M6" s="43" t="s">
        <v>55</v>
      </c>
      <c r="N6" s="43" t="s">
        <v>299</v>
      </c>
      <c r="O6" s="43" t="s">
        <v>300</v>
      </c>
      <c r="P6" s="43" t="s">
        <v>75</v>
      </c>
      <c r="Q6" s="43" t="s">
        <v>85</v>
      </c>
      <c r="R6" s="43" t="s">
        <v>301</v>
      </c>
      <c r="S6" s="43" t="s">
        <v>73</v>
      </c>
      <c r="T6" s="43" t="s">
        <v>302</v>
      </c>
      <c r="U6" s="43" t="s">
        <v>303</v>
      </c>
      <c r="V6" s="43" t="s">
        <v>304</v>
      </c>
      <c r="W6" s="43" t="s">
        <v>305</v>
      </c>
      <c r="X6" s="43" t="s">
        <v>306</v>
      </c>
      <c r="Y6" s="43" t="s">
        <v>63</v>
      </c>
      <c r="Z6" s="43" t="s">
        <v>307</v>
      </c>
      <c r="AA6" s="43" t="s">
        <v>82</v>
      </c>
      <c r="AB6" s="43" t="s">
        <v>308</v>
      </c>
      <c r="AC6" s="43" t="s">
        <v>80</v>
      </c>
      <c r="AD6" s="43" t="s">
        <v>309</v>
      </c>
      <c r="AE6" s="43" t="s">
        <v>105</v>
      </c>
      <c r="AF6" s="43" t="s">
        <v>107</v>
      </c>
      <c r="AG6" s="43" t="s">
        <v>106</v>
      </c>
      <c r="AH6" s="43" t="s">
        <v>310</v>
      </c>
      <c r="AI6" s="43" t="s">
        <v>311</v>
      </c>
      <c r="AJ6" s="43" t="s">
        <v>312</v>
      </c>
      <c r="AK6" s="43" t="s">
        <v>313</v>
      </c>
      <c r="AL6" s="43" t="s">
        <v>314</v>
      </c>
      <c r="AM6" s="43" t="s">
        <v>315</v>
      </c>
      <c r="AN6" s="43" t="s">
        <v>316</v>
      </c>
      <c r="AO6" s="43" t="s">
        <v>317</v>
      </c>
      <c r="AP6" s="43" t="s">
        <v>318</v>
      </c>
      <c r="AQ6" s="43" t="s">
        <v>53</v>
      </c>
      <c r="AR6" s="43" t="s">
        <v>319</v>
      </c>
      <c r="AS6" s="43" t="s">
        <v>320</v>
      </c>
      <c r="AT6" s="43" t="s">
        <v>321</v>
      </c>
      <c r="AU6" s="43" t="s">
        <v>56</v>
      </c>
      <c r="AV6" s="43" t="s">
        <v>322</v>
      </c>
      <c r="AW6" s="43" t="s">
        <v>323</v>
      </c>
      <c r="AX6" s="43" t="s">
        <v>324</v>
      </c>
      <c r="AY6" s="43" t="s">
        <v>325</v>
      </c>
      <c r="AZ6" s="43" t="s">
        <v>326</v>
      </c>
      <c r="BA6" s="43" t="s">
        <v>327</v>
      </c>
      <c r="BB6" s="43" t="s">
        <v>5</v>
      </c>
    </row>
    <row r="7" spans="1:180" s="28" customFormat="1" ht="15.75" customHeight="1" x14ac:dyDescent="0.3">
      <c r="A7" s="12"/>
      <c r="B7" s="84" t="s">
        <v>328</v>
      </c>
      <c r="C7" s="85" t="s">
        <v>251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9.2864599999999999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6">
        <v>0</v>
      </c>
      <c r="U7" s="86">
        <v>210.43323000000001</v>
      </c>
      <c r="V7" s="86">
        <v>172.52488</v>
      </c>
      <c r="W7" s="86">
        <v>0</v>
      </c>
      <c r="X7" s="86">
        <v>9.4368300000000005</v>
      </c>
      <c r="Y7" s="86">
        <v>5.4242400000000002</v>
      </c>
      <c r="Z7" s="86">
        <v>0</v>
      </c>
      <c r="AA7" s="86">
        <v>0</v>
      </c>
      <c r="AB7" s="86">
        <v>65.383359999999996</v>
      </c>
      <c r="AC7" s="86">
        <v>0</v>
      </c>
      <c r="AD7" s="86">
        <v>0</v>
      </c>
      <c r="AE7" s="86">
        <v>0</v>
      </c>
      <c r="AF7" s="86">
        <v>0</v>
      </c>
      <c r="AG7" s="86">
        <v>0</v>
      </c>
      <c r="AH7" s="86">
        <v>0</v>
      </c>
      <c r="AI7" s="86">
        <v>70.601079999999996</v>
      </c>
      <c r="AJ7" s="86">
        <v>3.1944599999999999</v>
      </c>
      <c r="AK7" s="86">
        <v>5.9503199999999996</v>
      </c>
      <c r="AL7" s="86">
        <v>0</v>
      </c>
      <c r="AM7" s="86">
        <v>0</v>
      </c>
      <c r="AN7" s="86">
        <v>0</v>
      </c>
      <c r="AO7" s="86">
        <v>0</v>
      </c>
      <c r="AP7" s="86">
        <v>0</v>
      </c>
      <c r="AQ7" s="86">
        <v>152.55582999999999</v>
      </c>
      <c r="AR7" s="86">
        <v>9.4538100000000007</v>
      </c>
      <c r="AS7" s="86">
        <v>239.49592999999999</v>
      </c>
      <c r="AT7" s="86">
        <v>1491.4797100000001</v>
      </c>
      <c r="AU7" s="86">
        <v>0</v>
      </c>
      <c r="AV7" s="86">
        <v>0</v>
      </c>
      <c r="AW7" s="86">
        <v>0</v>
      </c>
      <c r="AX7" s="86">
        <v>0</v>
      </c>
      <c r="AY7" s="86">
        <v>0</v>
      </c>
      <c r="AZ7" s="86">
        <v>0</v>
      </c>
      <c r="BA7" s="86">
        <v>0</v>
      </c>
      <c r="BB7" s="86">
        <v>2445.2201399999999</v>
      </c>
    </row>
    <row r="8" spans="1:180" s="28" customFormat="1" ht="15.75" customHeight="1" x14ac:dyDescent="0.3">
      <c r="A8" s="12"/>
      <c r="B8" s="87" t="s">
        <v>328</v>
      </c>
      <c r="C8" s="88" t="s">
        <v>255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53.338250000000002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53.338250000000002</v>
      </c>
    </row>
    <row r="9" spans="1:180" s="28" customFormat="1" ht="15.75" customHeight="1" x14ac:dyDescent="0.3">
      <c r="A9" s="12"/>
      <c r="B9" s="87" t="s">
        <v>328</v>
      </c>
      <c r="C9" s="88" t="s">
        <v>247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</v>
      </c>
      <c r="AE9" s="89">
        <v>0</v>
      </c>
      <c r="AF9" s="89">
        <v>0</v>
      </c>
      <c r="AG9" s="89">
        <v>0</v>
      </c>
      <c r="AH9" s="89">
        <v>0</v>
      </c>
      <c r="AI9" s="89">
        <v>21.177700000000002</v>
      </c>
      <c r="AJ9" s="89">
        <v>0</v>
      </c>
      <c r="AK9" s="89">
        <v>0</v>
      </c>
      <c r="AL9" s="89">
        <v>0</v>
      </c>
      <c r="AM9" s="89">
        <v>0</v>
      </c>
      <c r="AN9" s="89">
        <v>0</v>
      </c>
      <c r="AO9" s="89">
        <v>0</v>
      </c>
      <c r="AP9" s="89">
        <v>0</v>
      </c>
      <c r="AQ9" s="89">
        <v>0</v>
      </c>
      <c r="AR9" s="89">
        <v>0</v>
      </c>
      <c r="AS9" s="89">
        <v>0</v>
      </c>
      <c r="AT9" s="89">
        <v>-3.6928800000000011</v>
      </c>
      <c r="AU9" s="89">
        <v>0</v>
      </c>
      <c r="AV9" s="89">
        <v>0</v>
      </c>
      <c r="AW9" s="89">
        <v>0</v>
      </c>
      <c r="AX9" s="89">
        <v>0</v>
      </c>
      <c r="AY9" s="89">
        <v>0</v>
      </c>
      <c r="AZ9" s="89">
        <v>0</v>
      </c>
      <c r="BA9" s="89">
        <v>0</v>
      </c>
      <c r="BB9" s="89">
        <v>17.484819999999999</v>
      </c>
    </row>
    <row r="10" spans="1:180" s="28" customFormat="1" ht="15.75" customHeight="1" x14ac:dyDescent="0.3">
      <c r="A10" s="12"/>
      <c r="B10" s="84" t="s">
        <v>328</v>
      </c>
      <c r="C10" s="85" t="s">
        <v>249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1541.12078</v>
      </c>
      <c r="J10" s="86">
        <v>0</v>
      </c>
      <c r="K10" s="86">
        <v>521.76441999999997</v>
      </c>
      <c r="L10" s="86">
        <v>2167.4436300000002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7649.1212100000002</v>
      </c>
      <c r="T10" s="86">
        <v>0</v>
      </c>
      <c r="U10" s="86">
        <v>39.475610000000003</v>
      </c>
      <c r="V10" s="86">
        <v>58.932049999999997</v>
      </c>
      <c r="W10" s="86">
        <v>0</v>
      </c>
      <c r="X10" s="86">
        <v>33.426270000000002</v>
      </c>
      <c r="Y10" s="86">
        <v>1.5226299999999999</v>
      </c>
      <c r="Z10" s="86">
        <v>0</v>
      </c>
      <c r="AA10" s="86">
        <v>0</v>
      </c>
      <c r="AB10" s="86">
        <v>178.24038999999999</v>
      </c>
      <c r="AC10" s="86">
        <v>0</v>
      </c>
      <c r="AD10" s="86">
        <v>0</v>
      </c>
      <c r="AE10" s="86">
        <v>0</v>
      </c>
      <c r="AF10" s="86">
        <v>0</v>
      </c>
      <c r="AG10" s="86">
        <v>0</v>
      </c>
      <c r="AH10" s="86">
        <v>0</v>
      </c>
      <c r="AI10" s="86">
        <v>124.15888</v>
      </c>
      <c r="AJ10" s="86">
        <v>-0.62587000000000004</v>
      </c>
      <c r="AK10" s="86">
        <v>1.62052</v>
      </c>
      <c r="AL10" s="86">
        <v>0</v>
      </c>
      <c r="AM10" s="86">
        <v>0</v>
      </c>
      <c r="AN10" s="86">
        <v>0</v>
      </c>
      <c r="AO10" s="86">
        <v>0</v>
      </c>
      <c r="AP10" s="86">
        <v>0</v>
      </c>
      <c r="AQ10" s="86">
        <v>75.275540000000007</v>
      </c>
      <c r="AR10" s="86">
        <v>22.663979999999999</v>
      </c>
      <c r="AS10" s="86">
        <v>444.10588000000001</v>
      </c>
      <c r="AT10" s="86">
        <v>2602.46209</v>
      </c>
      <c r="AU10" s="86">
        <v>0</v>
      </c>
      <c r="AV10" s="86">
        <v>0</v>
      </c>
      <c r="AW10" s="86">
        <v>0</v>
      </c>
      <c r="AX10" s="86">
        <v>0</v>
      </c>
      <c r="AY10" s="86">
        <v>0</v>
      </c>
      <c r="AZ10" s="86">
        <v>0</v>
      </c>
      <c r="BA10" s="86">
        <v>0</v>
      </c>
      <c r="BB10" s="86">
        <v>15460.70801</v>
      </c>
    </row>
    <row r="11" spans="1:180" s="28" customFormat="1" ht="15.75" customHeight="1" x14ac:dyDescent="0.3">
      <c r="A11" s="12"/>
      <c r="B11" s="87" t="s">
        <v>328</v>
      </c>
      <c r="C11" s="88" t="s">
        <v>263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9">
        <v>0</v>
      </c>
      <c r="AG11" s="89">
        <v>0</v>
      </c>
      <c r="AH11" s="89">
        <v>0</v>
      </c>
      <c r="AI11" s="89">
        <v>-73.72354</v>
      </c>
      <c r="AJ11" s="89">
        <v>0</v>
      </c>
      <c r="AK11" s="89">
        <v>0</v>
      </c>
      <c r="AL11" s="89">
        <v>0</v>
      </c>
      <c r="AM11" s="89">
        <v>0</v>
      </c>
      <c r="AN11" s="89">
        <v>0</v>
      </c>
      <c r="AO11" s="89">
        <v>0</v>
      </c>
      <c r="AP11" s="89">
        <v>0</v>
      </c>
      <c r="AQ11" s="89">
        <v>0</v>
      </c>
      <c r="AR11" s="89">
        <v>0</v>
      </c>
      <c r="AS11" s="89">
        <v>0</v>
      </c>
      <c r="AT11" s="89">
        <v>0</v>
      </c>
      <c r="AU11" s="89">
        <v>0</v>
      </c>
      <c r="AV11" s="89">
        <v>0</v>
      </c>
      <c r="AW11" s="89">
        <v>0</v>
      </c>
      <c r="AX11" s="89">
        <v>0</v>
      </c>
      <c r="AY11" s="89">
        <v>0</v>
      </c>
      <c r="AZ11" s="89">
        <v>0</v>
      </c>
      <c r="BA11" s="89">
        <v>0</v>
      </c>
      <c r="BB11" s="89">
        <v>-73.72354</v>
      </c>
    </row>
    <row r="12" spans="1:180" ht="15" customHeight="1" x14ac:dyDescent="0.3">
      <c r="B12" s="87" t="s">
        <v>328</v>
      </c>
      <c r="C12" s="88" t="s">
        <v>259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0</v>
      </c>
      <c r="AC12" s="89">
        <v>0</v>
      </c>
      <c r="AD12" s="89">
        <v>0</v>
      </c>
      <c r="AE12" s="89">
        <v>0</v>
      </c>
      <c r="AF12" s="89">
        <v>0</v>
      </c>
      <c r="AG12" s="89">
        <v>0</v>
      </c>
      <c r="AH12" s="89">
        <v>0</v>
      </c>
      <c r="AI12" s="89">
        <v>44.432830000000003</v>
      </c>
      <c r="AJ12" s="89">
        <v>0</v>
      </c>
      <c r="AK12" s="89">
        <v>0</v>
      </c>
      <c r="AL12" s="89">
        <v>0</v>
      </c>
      <c r="AM12" s="89">
        <v>0</v>
      </c>
      <c r="AN12" s="89">
        <v>0</v>
      </c>
      <c r="AO12" s="89">
        <v>0</v>
      </c>
      <c r="AP12" s="89">
        <v>0</v>
      </c>
      <c r="AQ12" s="89">
        <v>0</v>
      </c>
      <c r="AR12" s="89">
        <v>0</v>
      </c>
      <c r="AS12" s="89">
        <v>0</v>
      </c>
      <c r="AT12" s="89">
        <v>51.221089999999997</v>
      </c>
      <c r="AU12" s="89">
        <v>0</v>
      </c>
      <c r="AV12" s="89">
        <v>0</v>
      </c>
      <c r="AW12" s="89">
        <v>0</v>
      </c>
      <c r="AX12" s="89">
        <v>0</v>
      </c>
      <c r="AY12" s="89">
        <v>0</v>
      </c>
      <c r="AZ12" s="89">
        <v>0</v>
      </c>
      <c r="BA12" s="89">
        <v>0</v>
      </c>
      <c r="BB12" s="89">
        <v>95.653919999999999</v>
      </c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</row>
    <row r="13" spans="1:180" ht="15" customHeight="1" x14ac:dyDescent="0.3">
      <c r="B13" s="84" t="s">
        <v>328</v>
      </c>
      <c r="C13" s="85" t="s">
        <v>265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0</v>
      </c>
      <c r="AG13" s="86">
        <v>0</v>
      </c>
      <c r="AH13" s="86">
        <v>0</v>
      </c>
      <c r="AI13" s="86">
        <v>38.918219999999998</v>
      </c>
      <c r="AJ13" s="86">
        <v>0</v>
      </c>
      <c r="AK13" s="86">
        <v>0</v>
      </c>
      <c r="AL13" s="86">
        <v>0</v>
      </c>
      <c r="AM13" s="86">
        <v>0</v>
      </c>
      <c r="AN13" s="86">
        <v>0</v>
      </c>
      <c r="AO13" s="86">
        <v>0</v>
      </c>
      <c r="AP13" s="86">
        <v>0</v>
      </c>
      <c r="AQ13" s="86">
        <v>0</v>
      </c>
      <c r="AR13" s="86">
        <v>0</v>
      </c>
      <c r="AS13" s="86">
        <v>0</v>
      </c>
      <c r="AT13" s="86">
        <v>0</v>
      </c>
      <c r="AU13" s="86">
        <v>0</v>
      </c>
      <c r="AV13" s="86">
        <v>0</v>
      </c>
      <c r="AW13" s="86">
        <v>0</v>
      </c>
      <c r="AX13" s="86">
        <v>0</v>
      </c>
      <c r="AY13" s="86">
        <v>0</v>
      </c>
      <c r="AZ13" s="86">
        <v>0</v>
      </c>
      <c r="BA13" s="86">
        <v>0</v>
      </c>
      <c r="BB13" s="86">
        <v>38.918219999999998</v>
      </c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</row>
    <row r="14" spans="1:180" ht="15" customHeight="1" x14ac:dyDescent="0.3">
      <c r="B14" s="87" t="s">
        <v>328</v>
      </c>
      <c r="C14" s="88" t="s">
        <v>257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309.33677999999998</v>
      </c>
      <c r="J14" s="89">
        <v>0</v>
      </c>
      <c r="K14" s="89">
        <v>0</v>
      </c>
      <c r="L14" s="89">
        <v>-6.6515199999999997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1684.30735</v>
      </c>
      <c r="T14" s="89">
        <v>0</v>
      </c>
      <c r="U14" s="89">
        <v>0</v>
      </c>
      <c r="V14" s="89">
        <v>3171.8939099999998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2.74254</v>
      </c>
      <c r="AJ14" s="89">
        <v>0</v>
      </c>
      <c r="AK14" s="89">
        <v>0</v>
      </c>
      <c r="AL14" s="89">
        <v>0</v>
      </c>
      <c r="AM14" s="89">
        <v>0</v>
      </c>
      <c r="AN14" s="89">
        <v>0</v>
      </c>
      <c r="AO14" s="89">
        <v>0</v>
      </c>
      <c r="AP14" s="89">
        <v>0</v>
      </c>
      <c r="AQ14" s="89">
        <v>0</v>
      </c>
      <c r="AR14" s="89">
        <v>0</v>
      </c>
      <c r="AS14" s="89">
        <v>0</v>
      </c>
      <c r="AT14" s="89">
        <v>51.992240000000002</v>
      </c>
      <c r="AU14" s="89">
        <v>0</v>
      </c>
      <c r="AV14" s="89">
        <v>0</v>
      </c>
      <c r="AW14" s="89">
        <v>0</v>
      </c>
      <c r="AX14" s="89">
        <v>0</v>
      </c>
      <c r="AY14" s="89">
        <v>0</v>
      </c>
      <c r="AZ14" s="89">
        <v>0</v>
      </c>
      <c r="BA14" s="89">
        <v>0</v>
      </c>
      <c r="BB14" s="89">
        <v>5213.6212999999998</v>
      </c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</row>
    <row r="15" spans="1:180" ht="15" customHeight="1" x14ac:dyDescent="0.3">
      <c r="B15" s="87" t="s">
        <v>11</v>
      </c>
      <c r="C15" s="88" t="s">
        <v>251</v>
      </c>
      <c r="D15" s="89">
        <v>2.7429800000000002</v>
      </c>
      <c r="E15" s="89">
        <v>0</v>
      </c>
      <c r="F15" s="89">
        <v>0</v>
      </c>
      <c r="G15" s="89">
        <v>0</v>
      </c>
      <c r="H15" s="89">
        <v>0</v>
      </c>
      <c r="I15" s="89">
        <v>484.71152000000001</v>
      </c>
      <c r="J15" s="89">
        <v>0</v>
      </c>
      <c r="K15" s="89">
        <v>0</v>
      </c>
      <c r="L15" s="89">
        <v>0</v>
      </c>
      <c r="M15" s="89">
        <v>0</v>
      </c>
      <c r="N15" s="89">
        <v>844.72504000000004</v>
      </c>
      <c r="O15" s="89">
        <v>0</v>
      </c>
      <c r="P15" s="89">
        <v>0</v>
      </c>
      <c r="Q15" s="89">
        <v>0</v>
      </c>
      <c r="R15" s="89">
        <v>0</v>
      </c>
      <c r="S15" s="89">
        <v>2632.4954200000002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2417.03656</v>
      </c>
      <c r="AN15" s="89">
        <v>0</v>
      </c>
      <c r="AO15" s="89">
        <v>0</v>
      </c>
      <c r="AP15" s="89">
        <v>0</v>
      </c>
      <c r="AQ15" s="89">
        <v>0</v>
      </c>
      <c r="AR15" s="89">
        <v>0</v>
      </c>
      <c r="AS15" s="89">
        <v>0</v>
      </c>
      <c r="AT15" s="89">
        <v>0</v>
      </c>
      <c r="AU15" s="89">
        <v>0</v>
      </c>
      <c r="AV15" s="89">
        <v>0</v>
      </c>
      <c r="AW15" s="89">
        <v>4.0310000000000012E-2</v>
      </c>
      <c r="AX15" s="89">
        <v>104.02628</v>
      </c>
      <c r="AY15" s="89">
        <v>173.52332999999999</v>
      </c>
      <c r="AZ15" s="89">
        <v>3.26532</v>
      </c>
      <c r="BA15" s="89">
        <v>0</v>
      </c>
      <c r="BB15" s="89">
        <v>6662.5667600000006</v>
      </c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</row>
    <row r="16" spans="1:180" ht="15" customHeight="1" x14ac:dyDescent="0.3">
      <c r="B16" s="84" t="s">
        <v>11</v>
      </c>
      <c r="C16" s="85" t="s">
        <v>275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H16" s="86">
        <v>0</v>
      </c>
      <c r="AI16" s="86">
        <v>0</v>
      </c>
      <c r="AJ16" s="86">
        <v>0</v>
      </c>
      <c r="AK16" s="86">
        <v>0</v>
      </c>
      <c r="AL16" s="86">
        <v>0</v>
      </c>
      <c r="AM16" s="86">
        <v>0</v>
      </c>
      <c r="AN16" s="86">
        <v>0</v>
      </c>
      <c r="AO16" s="86">
        <v>0</v>
      </c>
      <c r="AP16" s="86">
        <v>0</v>
      </c>
      <c r="AQ16" s="86">
        <v>0</v>
      </c>
      <c r="AR16" s="86">
        <v>0</v>
      </c>
      <c r="AS16" s="86">
        <v>0</v>
      </c>
      <c r="AT16" s="86">
        <v>0</v>
      </c>
      <c r="AU16" s="86">
        <v>0</v>
      </c>
      <c r="AV16" s="86">
        <v>0</v>
      </c>
      <c r="AW16" s="86">
        <v>0</v>
      </c>
      <c r="AX16" s="86">
        <v>0</v>
      </c>
      <c r="AY16" s="86">
        <v>0</v>
      </c>
      <c r="AZ16" s="86">
        <v>0</v>
      </c>
      <c r="BA16" s="86">
        <v>0</v>
      </c>
      <c r="BB16" s="86">
        <v>0</v>
      </c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</row>
    <row r="17" spans="2:180" ht="15" customHeight="1" x14ac:dyDescent="0.3">
      <c r="B17" s="87" t="s">
        <v>11</v>
      </c>
      <c r="C17" s="88" t="s">
        <v>259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0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89">
        <v>0</v>
      </c>
      <c r="AN17" s="89">
        <v>0</v>
      </c>
      <c r="AO17" s="89">
        <v>0</v>
      </c>
      <c r="AP17" s="89">
        <v>0</v>
      </c>
      <c r="AQ17" s="89">
        <v>0</v>
      </c>
      <c r="AR17" s="89">
        <v>0</v>
      </c>
      <c r="AS17" s="89">
        <v>0</v>
      </c>
      <c r="AT17" s="89">
        <v>0</v>
      </c>
      <c r="AU17" s="89">
        <v>0</v>
      </c>
      <c r="AV17" s="89">
        <v>0</v>
      </c>
      <c r="AW17" s="89">
        <v>0</v>
      </c>
      <c r="AX17" s="89">
        <v>0</v>
      </c>
      <c r="AY17" s="89">
        <v>0</v>
      </c>
      <c r="AZ17" s="89">
        <v>0</v>
      </c>
      <c r="BA17" s="89">
        <v>0</v>
      </c>
      <c r="BB17" s="89">
        <v>0</v>
      </c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</row>
    <row r="18" spans="2:180" ht="15" customHeight="1" x14ac:dyDescent="0.3">
      <c r="B18" s="87" t="s">
        <v>12</v>
      </c>
      <c r="C18" s="88" t="s">
        <v>251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1899.8897899999999</v>
      </c>
      <c r="J18" s="89">
        <v>0</v>
      </c>
      <c r="K18" s="89">
        <v>1071.3200099999999</v>
      </c>
      <c r="L18" s="89">
        <v>3670.5742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6306.2910700000002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v>0</v>
      </c>
      <c r="AN18" s="89">
        <v>0</v>
      </c>
      <c r="AO18" s="89">
        <v>0</v>
      </c>
      <c r="AP18" s="89">
        <v>0</v>
      </c>
      <c r="AQ18" s="89">
        <v>0</v>
      </c>
      <c r="AR18" s="89">
        <v>0</v>
      </c>
      <c r="AS18" s="89">
        <v>0</v>
      </c>
      <c r="AT18" s="89">
        <v>0</v>
      </c>
      <c r="AU18" s="89">
        <v>0</v>
      </c>
      <c r="AV18" s="89">
        <v>0</v>
      </c>
      <c r="AW18" s="89">
        <v>0</v>
      </c>
      <c r="AX18" s="89">
        <v>0</v>
      </c>
      <c r="AY18" s="89">
        <v>0</v>
      </c>
      <c r="AZ18" s="89">
        <v>0</v>
      </c>
      <c r="BA18" s="89">
        <v>0</v>
      </c>
      <c r="BB18" s="89">
        <v>12948.075070000001</v>
      </c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</row>
    <row r="19" spans="2:180" x14ac:dyDescent="0.3">
      <c r="B19" s="84" t="s">
        <v>12</v>
      </c>
      <c r="C19" s="85" t="s">
        <v>273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1560.76026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86">
        <v>0</v>
      </c>
      <c r="AI19" s="86">
        <v>0</v>
      </c>
      <c r="AJ19" s="86">
        <v>0</v>
      </c>
      <c r="AK19" s="86">
        <v>0</v>
      </c>
      <c r="AL19" s="86">
        <v>0</v>
      </c>
      <c r="AM19" s="86">
        <v>0</v>
      </c>
      <c r="AN19" s="86">
        <v>0</v>
      </c>
      <c r="AO19" s="86">
        <v>0</v>
      </c>
      <c r="AP19" s="86">
        <v>0</v>
      </c>
      <c r="AQ19" s="86">
        <v>0</v>
      </c>
      <c r="AR19" s="86">
        <v>0</v>
      </c>
      <c r="AS19" s="86">
        <v>0</v>
      </c>
      <c r="AT19" s="86">
        <v>0</v>
      </c>
      <c r="AU19" s="86">
        <v>0</v>
      </c>
      <c r="AV19" s="86">
        <v>0</v>
      </c>
      <c r="AW19" s="86">
        <v>0</v>
      </c>
      <c r="AX19" s="86">
        <v>0</v>
      </c>
      <c r="AY19" s="86">
        <v>0</v>
      </c>
      <c r="AZ19" s="86">
        <v>0</v>
      </c>
      <c r="BA19" s="86">
        <v>0</v>
      </c>
      <c r="BB19" s="86">
        <v>1560.76026</v>
      </c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</row>
    <row r="20" spans="2:180" ht="15" customHeight="1" x14ac:dyDescent="0.3">
      <c r="B20" s="87" t="s">
        <v>14</v>
      </c>
      <c r="C20" s="88" t="s">
        <v>251</v>
      </c>
      <c r="D20" s="89">
        <v>54.913690000000003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32.823230000000002</v>
      </c>
      <c r="K20" s="89">
        <v>0</v>
      </c>
      <c r="L20" s="89">
        <v>0</v>
      </c>
      <c r="M20" s="89">
        <v>0</v>
      </c>
      <c r="N20" s="89">
        <v>0</v>
      </c>
      <c r="O20" s="89">
        <v>23.58567</v>
      </c>
      <c r="P20" s="89">
        <v>28.337810000000001</v>
      </c>
      <c r="Q20" s="89">
        <v>0</v>
      </c>
      <c r="R20" s="89">
        <v>0</v>
      </c>
      <c r="S20" s="89">
        <v>11921.00871</v>
      </c>
      <c r="T20" s="89">
        <v>0</v>
      </c>
      <c r="U20" s="89">
        <v>375.99160000000001</v>
      </c>
      <c r="V20" s="89">
        <v>123.47589000000001</v>
      </c>
      <c r="W20" s="89">
        <v>0</v>
      </c>
      <c r="X20" s="89">
        <v>1.0964799999999999</v>
      </c>
      <c r="Y20" s="89">
        <v>0</v>
      </c>
      <c r="Z20" s="89">
        <v>24.422090000000001</v>
      </c>
      <c r="AA20" s="89">
        <v>0</v>
      </c>
      <c r="AB20" s="89">
        <v>5.6685400000000001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39.263559999999998</v>
      </c>
      <c r="AJ20" s="89">
        <v>5.95791</v>
      </c>
      <c r="AK20" s="89">
        <v>38.809980000000003</v>
      </c>
      <c r="AL20" s="89">
        <v>0</v>
      </c>
      <c r="AM20" s="89">
        <v>0</v>
      </c>
      <c r="AN20" s="89">
        <v>0</v>
      </c>
      <c r="AO20" s="89">
        <v>0</v>
      </c>
      <c r="AP20" s="89">
        <v>0</v>
      </c>
      <c r="AQ20" s="89">
        <v>1523.14877</v>
      </c>
      <c r="AR20" s="89">
        <v>10.28594</v>
      </c>
      <c r="AS20" s="89">
        <v>83.977649999999997</v>
      </c>
      <c r="AT20" s="89">
        <v>333.06144999999998</v>
      </c>
      <c r="AU20" s="89">
        <v>488.11011000000002</v>
      </c>
      <c r="AV20" s="89">
        <v>53.093170000000001</v>
      </c>
      <c r="AW20" s="89">
        <v>0</v>
      </c>
      <c r="AX20" s="89">
        <v>0</v>
      </c>
      <c r="AY20" s="89">
        <v>0</v>
      </c>
      <c r="AZ20" s="89">
        <v>0</v>
      </c>
      <c r="BA20" s="89">
        <v>0</v>
      </c>
      <c r="BB20" s="89">
        <v>15167.03225</v>
      </c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</row>
    <row r="21" spans="2:180" ht="15" customHeight="1" x14ac:dyDescent="0.3">
      <c r="B21" s="87" t="s">
        <v>14</v>
      </c>
      <c r="C21" s="88" t="s">
        <v>255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3180.4073400000002</v>
      </c>
      <c r="T21" s="89">
        <v>0</v>
      </c>
      <c r="U21" s="89">
        <v>41.527510000000007</v>
      </c>
      <c r="V21" s="89">
        <v>0.77097000000000004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5.1270000000000003E-2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89">
        <v>0</v>
      </c>
      <c r="AI21" s="89">
        <v>6.7307399999999999</v>
      </c>
      <c r="AJ21" s="89">
        <v>0</v>
      </c>
      <c r="AK21" s="89">
        <v>8.5698299999999996</v>
      </c>
      <c r="AL21" s="89">
        <v>0</v>
      </c>
      <c r="AM21" s="89">
        <v>0</v>
      </c>
      <c r="AN21" s="89">
        <v>0</v>
      </c>
      <c r="AO21" s="89">
        <v>0</v>
      </c>
      <c r="AP21" s="89">
        <v>0</v>
      </c>
      <c r="AQ21" s="89">
        <v>58.922529999999988</v>
      </c>
      <c r="AR21" s="89">
        <v>5.3370000000000001E-2</v>
      </c>
      <c r="AS21" s="89">
        <v>0</v>
      </c>
      <c r="AT21" s="89">
        <v>5.6689999999999997E-2</v>
      </c>
      <c r="AU21" s="89">
        <v>0</v>
      </c>
      <c r="AV21" s="89">
        <v>0</v>
      </c>
      <c r="AW21" s="89">
        <v>0</v>
      </c>
      <c r="AX21" s="89">
        <v>0</v>
      </c>
      <c r="AY21" s="89">
        <v>0</v>
      </c>
      <c r="AZ21" s="89">
        <v>0</v>
      </c>
      <c r="BA21" s="89">
        <v>0</v>
      </c>
      <c r="BB21" s="89">
        <v>3297.0902500000002</v>
      </c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</row>
    <row r="22" spans="2:180" ht="15" customHeight="1" x14ac:dyDescent="0.3">
      <c r="B22" s="84" t="s">
        <v>14</v>
      </c>
      <c r="C22" s="85" t="s">
        <v>267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38.757849999999998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86">
        <v>0</v>
      </c>
      <c r="AI22" s="86">
        <v>0</v>
      </c>
      <c r="AJ22" s="86">
        <v>0</v>
      </c>
      <c r="AK22" s="86">
        <v>0</v>
      </c>
      <c r="AL22" s="86">
        <v>0</v>
      </c>
      <c r="AM22" s="86">
        <v>0</v>
      </c>
      <c r="AN22" s="86">
        <v>0</v>
      </c>
      <c r="AO22" s="86">
        <v>0</v>
      </c>
      <c r="AP22" s="86">
        <v>0</v>
      </c>
      <c r="AQ22" s="86">
        <v>0</v>
      </c>
      <c r="AR22" s="86">
        <v>0</v>
      </c>
      <c r="AS22" s="86">
        <v>0</v>
      </c>
      <c r="AT22" s="86">
        <v>0</v>
      </c>
      <c r="AU22" s="86">
        <v>0</v>
      </c>
      <c r="AV22" s="86">
        <v>0</v>
      </c>
      <c r="AW22" s="86">
        <v>0</v>
      </c>
      <c r="AX22" s="86">
        <v>0</v>
      </c>
      <c r="AY22" s="86">
        <v>0</v>
      </c>
      <c r="AZ22" s="86">
        <v>0</v>
      </c>
      <c r="BA22" s="86">
        <v>0</v>
      </c>
      <c r="BB22" s="86">
        <v>38.757849999999998</v>
      </c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</row>
    <row r="23" spans="2:180" ht="15" customHeight="1" x14ac:dyDescent="0.3">
      <c r="B23" s="87" t="s">
        <v>14</v>
      </c>
      <c r="C23" s="88" t="s">
        <v>247</v>
      </c>
      <c r="D23" s="89">
        <v>0</v>
      </c>
      <c r="E23" s="89">
        <v>0</v>
      </c>
      <c r="F23" s="89">
        <v>0</v>
      </c>
      <c r="G23" s="89">
        <v>0</v>
      </c>
      <c r="H23" s="89">
        <v>-17.674779999999998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11749.615659999999</v>
      </c>
      <c r="T23" s="89">
        <v>0</v>
      </c>
      <c r="U23" s="89">
        <v>-2.4990800000000002</v>
      </c>
      <c r="V23" s="89">
        <v>0.72302999999999995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2.2399999999999998E-3</v>
      </c>
      <c r="AL23" s="89">
        <v>0</v>
      </c>
      <c r="AM23" s="89">
        <v>0</v>
      </c>
      <c r="AN23" s="89">
        <v>0</v>
      </c>
      <c r="AO23" s="89">
        <v>0</v>
      </c>
      <c r="AP23" s="89">
        <v>0</v>
      </c>
      <c r="AQ23" s="89">
        <v>-5.5278799999999997</v>
      </c>
      <c r="AR23" s="89">
        <v>4.0000000000000003E-5</v>
      </c>
      <c r="AS23" s="89">
        <v>5.0000000000000002E-5</v>
      </c>
      <c r="AT23" s="89">
        <v>4.0000000000000003E-5</v>
      </c>
      <c r="AU23" s="89">
        <v>0</v>
      </c>
      <c r="AV23" s="89">
        <v>0</v>
      </c>
      <c r="AW23" s="89">
        <v>0</v>
      </c>
      <c r="AX23" s="89">
        <v>0</v>
      </c>
      <c r="AY23" s="89">
        <v>0</v>
      </c>
      <c r="AZ23" s="89">
        <v>0</v>
      </c>
      <c r="BA23" s="89">
        <v>0</v>
      </c>
      <c r="BB23" s="89">
        <v>11724.63932</v>
      </c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</row>
    <row r="24" spans="2:180" ht="15" customHeight="1" x14ac:dyDescent="0.3">
      <c r="B24" s="87" t="s">
        <v>14</v>
      </c>
      <c r="C24" s="88" t="s">
        <v>281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1.43834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0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0</v>
      </c>
      <c r="AN24" s="89">
        <v>0</v>
      </c>
      <c r="AO24" s="89">
        <v>0</v>
      </c>
      <c r="AP24" s="89">
        <v>0</v>
      </c>
      <c r="AQ24" s="89">
        <v>0</v>
      </c>
      <c r="AR24" s="89">
        <v>0</v>
      </c>
      <c r="AS24" s="89">
        <v>0</v>
      </c>
      <c r="AT24" s="89">
        <v>0</v>
      </c>
      <c r="AU24" s="89">
        <v>0</v>
      </c>
      <c r="AV24" s="89">
        <v>0</v>
      </c>
      <c r="AW24" s="89">
        <v>0</v>
      </c>
      <c r="AX24" s="89">
        <v>0</v>
      </c>
      <c r="AY24" s="89">
        <v>0</v>
      </c>
      <c r="AZ24" s="89">
        <v>0</v>
      </c>
      <c r="BA24" s="89">
        <v>0</v>
      </c>
      <c r="BB24" s="89">
        <v>1.43834</v>
      </c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</row>
    <row r="25" spans="2:180" ht="15" customHeight="1" x14ac:dyDescent="0.3">
      <c r="B25" s="84" t="s">
        <v>14</v>
      </c>
      <c r="C25" s="85" t="s">
        <v>277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-66.952419999999989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0</v>
      </c>
      <c r="AF25" s="86">
        <v>0</v>
      </c>
      <c r="AG25" s="86">
        <v>0</v>
      </c>
      <c r="AH25" s="86">
        <v>0</v>
      </c>
      <c r="AI25" s="86">
        <v>0</v>
      </c>
      <c r="AJ25" s="86">
        <v>0</v>
      </c>
      <c r="AK25" s="86">
        <v>0</v>
      </c>
      <c r="AL25" s="86">
        <v>0</v>
      </c>
      <c r="AM25" s="86">
        <v>0</v>
      </c>
      <c r="AN25" s="86">
        <v>0</v>
      </c>
      <c r="AO25" s="86">
        <v>0</v>
      </c>
      <c r="AP25" s="86">
        <v>0</v>
      </c>
      <c r="AQ25" s="86">
        <v>0</v>
      </c>
      <c r="AR25" s="86">
        <v>0</v>
      </c>
      <c r="AS25" s="86">
        <v>0</v>
      </c>
      <c r="AT25" s="86">
        <v>0</v>
      </c>
      <c r="AU25" s="86">
        <v>0</v>
      </c>
      <c r="AV25" s="86">
        <v>0</v>
      </c>
      <c r="AW25" s="86">
        <v>0</v>
      </c>
      <c r="AX25" s="86">
        <v>0</v>
      </c>
      <c r="AY25" s="86">
        <v>0</v>
      </c>
      <c r="AZ25" s="86">
        <v>0</v>
      </c>
      <c r="BA25" s="86">
        <v>0</v>
      </c>
      <c r="BB25" s="86">
        <v>-66.952419999999989</v>
      </c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</row>
    <row r="26" spans="2:180" ht="15" customHeight="1" x14ac:dyDescent="0.3">
      <c r="B26" s="87" t="s">
        <v>14</v>
      </c>
      <c r="C26" s="88" t="s">
        <v>271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2.6190000000000002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0</v>
      </c>
      <c r="AN26" s="89">
        <v>0</v>
      </c>
      <c r="AO26" s="89">
        <v>0</v>
      </c>
      <c r="AP26" s="89">
        <v>0</v>
      </c>
      <c r="AQ26" s="89">
        <v>0</v>
      </c>
      <c r="AR26" s="89">
        <v>0</v>
      </c>
      <c r="AS26" s="89">
        <v>0</v>
      </c>
      <c r="AT26" s="89">
        <v>0</v>
      </c>
      <c r="AU26" s="89">
        <v>0</v>
      </c>
      <c r="AV26" s="89">
        <v>0</v>
      </c>
      <c r="AW26" s="89">
        <v>0</v>
      </c>
      <c r="AX26" s="89">
        <v>0</v>
      </c>
      <c r="AY26" s="89">
        <v>0</v>
      </c>
      <c r="AZ26" s="89">
        <v>0</v>
      </c>
      <c r="BA26" s="89">
        <v>0</v>
      </c>
      <c r="BB26" s="89">
        <v>2.6190000000000002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</row>
    <row r="27" spans="2:180" ht="15" customHeight="1" x14ac:dyDescent="0.3">
      <c r="B27" s="87" t="s">
        <v>14</v>
      </c>
      <c r="C27" s="88" t="s">
        <v>253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349.20436999999998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0</v>
      </c>
      <c r="AN27" s="89">
        <v>0</v>
      </c>
      <c r="AO27" s="89">
        <v>0</v>
      </c>
      <c r="AP27" s="89">
        <v>0</v>
      </c>
      <c r="AQ27" s="89">
        <v>0</v>
      </c>
      <c r="AR27" s="89">
        <v>0</v>
      </c>
      <c r="AS27" s="89">
        <v>0</v>
      </c>
      <c r="AT27" s="89">
        <v>0</v>
      </c>
      <c r="AU27" s="89">
        <v>0</v>
      </c>
      <c r="AV27" s="89">
        <v>0</v>
      </c>
      <c r="AW27" s="89">
        <v>0</v>
      </c>
      <c r="AX27" s="89">
        <v>0</v>
      </c>
      <c r="AY27" s="89">
        <v>0</v>
      </c>
      <c r="AZ27" s="89">
        <v>0</v>
      </c>
      <c r="BA27" s="89">
        <v>0</v>
      </c>
      <c r="BB27" s="89">
        <v>349.20436999999998</v>
      </c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</row>
    <row r="28" spans="2:180" ht="15" customHeight="1" x14ac:dyDescent="0.3">
      <c r="B28" s="84" t="s">
        <v>14</v>
      </c>
      <c r="C28" s="85" t="s">
        <v>269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227.33372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0</v>
      </c>
      <c r="Z28" s="86">
        <v>0</v>
      </c>
      <c r="AA28" s="86">
        <v>0</v>
      </c>
      <c r="AB28" s="86">
        <v>0</v>
      </c>
      <c r="AC28" s="86">
        <v>0</v>
      </c>
      <c r="AD28" s="86">
        <v>0</v>
      </c>
      <c r="AE28" s="86">
        <v>0</v>
      </c>
      <c r="AF28" s="86">
        <v>0</v>
      </c>
      <c r="AG28" s="86">
        <v>0</v>
      </c>
      <c r="AH28" s="86">
        <v>0</v>
      </c>
      <c r="AI28" s="86">
        <v>0</v>
      </c>
      <c r="AJ28" s="86">
        <v>0</v>
      </c>
      <c r="AK28" s="86">
        <v>0</v>
      </c>
      <c r="AL28" s="86">
        <v>0</v>
      </c>
      <c r="AM28" s="86">
        <v>0</v>
      </c>
      <c r="AN28" s="86">
        <v>0</v>
      </c>
      <c r="AO28" s="86">
        <v>0</v>
      </c>
      <c r="AP28" s="86">
        <v>0</v>
      </c>
      <c r="AQ28" s="86">
        <v>0</v>
      </c>
      <c r="AR28" s="86">
        <v>0</v>
      </c>
      <c r="AS28" s="86">
        <v>0</v>
      </c>
      <c r="AT28" s="86">
        <v>0</v>
      </c>
      <c r="AU28" s="86">
        <v>10.2911</v>
      </c>
      <c r="AV28" s="86">
        <v>0</v>
      </c>
      <c r="AW28" s="86">
        <v>0</v>
      </c>
      <c r="AX28" s="86">
        <v>0</v>
      </c>
      <c r="AY28" s="86">
        <v>0</v>
      </c>
      <c r="AZ28" s="86">
        <v>0</v>
      </c>
      <c r="BA28" s="86">
        <v>0</v>
      </c>
      <c r="BB28" s="86">
        <v>237.62482</v>
      </c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</row>
    <row r="29" spans="2:180" ht="15.75" customHeight="1" x14ac:dyDescent="0.3">
      <c r="B29" s="87" t="s">
        <v>14</v>
      </c>
      <c r="C29" s="88" t="s">
        <v>261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4107.7642100000003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89">
        <v>0</v>
      </c>
      <c r="AI29" s="89">
        <v>30.48762</v>
      </c>
      <c r="AJ29" s="89">
        <v>0</v>
      </c>
      <c r="AK29" s="89">
        <v>0</v>
      </c>
      <c r="AL29" s="89">
        <v>0</v>
      </c>
      <c r="AM29" s="89">
        <v>0</v>
      </c>
      <c r="AN29" s="89">
        <v>0</v>
      </c>
      <c r="AO29" s="89">
        <v>0</v>
      </c>
      <c r="AP29" s="89">
        <v>0</v>
      </c>
      <c r="AQ29" s="89">
        <v>0</v>
      </c>
      <c r="AR29" s="89">
        <v>0</v>
      </c>
      <c r="AS29" s="89">
        <v>0</v>
      </c>
      <c r="AT29" s="89">
        <v>0</v>
      </c>
      <c r="AU29" s="89">
        <v>0</v>
      </c>
      <c r="AV29" s="89">
        <v>0</v>
      </c>
      <c r="AW29" s="89">
        <v>0</v>
      </c>
      <c r="AX29" s="89">
        <v>0</v>
      </c>
      <c r="AY29" s="89">
        <v>0</v>
      </c>
      <c r="AZ29" s="89">
        <v>0</v>
      </c>
      <c r="BA29" s="89">
        <v>0</v>
      </c>
      <c r="BB29" s="89">
        <v>4138.2518300000002</v>
      </c>
    </row>
    <row r="30" spans="2:180" x14ac:dyDescent="0.3">
      <c r="B30" s="87" t="s">
        <v>14</v>
      </c>
      <c r="C30" s="88" t="s">
        <v>275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83.069800000000001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0.53249999999999997</v>
      </c>
      <c r="AJ30" s="89">
        <v>0</v>
      </c>
      <c r="AK30" s="89">
        <v>0</v>
      </c>
      <c r="AL30" s="89">
        <v>0</v>
      </c>
      <c r="AM30" s="89">
        <v>0</v>
      </c>
      <c r="AN30" s="89">
        <v>0</v>
      </c>
      <c r="AO30" s="89">
        <v>0</v>
      </c>
      <c r="AP30" s="89">
        <v>0</v>
      </c>
      <c r="AQ30" s="89">
        <v>0</v>
      </c>
      <c r="AR30" s="89">
        <v>0</v>
      </c>
      <c r="AS30" s="89">
        <v>0</v>
      </c>
      <c r="AT30" s="89">
        <v>0</v>
      </c>
      <c r="AU30" s="89">
        <v>0</v>
      </c>
      <c r="AV30" s="89">
        <v>0</v>
      </c>
      <c r="AW30" s="89">
        <v>0</v>
      </c>
      <c r="AX30" s="89">
        <v>0</v>
      </c>
      <c r="AY30" s="89">
        <v>0</v>
      </c>
      <c r="AZ30" s="89">
        <v>0</v>
      </c>
      <c r="BA30" s="89">
        <v>0</v>
      </c>
      <c r="BB30" s="89">
        <v>83.6023</v>
      </c>
    </row>
    <row r="31" spans="2:180" x14ac:dyDescent="0.3">
      <c r="B31" s="84" t="s">
        <v>14</v>
      </c>
      <c r="C31" s="85" t="s">
        <v>263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1871.85157</v>
      </c>
      <c r="T31" s="86">
        <v>0</v>
      </c>
      <c r="U31" s="86">
        <v>0</v>
      </c>
      <c r="V31" s="86">
        <v>0</v>
      </c>
      <c r="W31" s="86">
        <v>0</v>
      </c>
      <c r="X31" s="86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86">
        <v>0</v>
      </c>
      <c r="AI31" s="86">
        <v>0</v>
      </c>
      <c r="AJ31" s="86">
        <v>0</v>
      </c>
      <c r="AK31" s="86">
        <v>0</v>
      </c>
      <c r="AL31" s="86">
        <v>0</v>
      </c>
      <c r="AM31" s="86">
        <v>0</v>
      </c>
      <c r="AN31" s="86">
        <v>0</v>
      </c>
      <c r="AO31" s="86">
        <v>0</v>
      </c>
      <c r="AP31" s="86">
        <v>0</v>
      </c>
      <c r="AQ31" s="86">
        <v>0</v>
      </c>
      <c r="AR31" s="86">
        <v>0</v>
      </c>
      <c r="AS31" s="86">
        <v>0</v>
      </c>
      <c r="AT31" s="86">
        <v>0</v>
      </c>
      <c r="AU31" s="86">
        <v>0</v>
      </c>
      <c r="AV31" s="86">
        <v>0</v>
      </c>
      <c r="AW31" s="86">
        <v>0</v>
      </c>
      <c r="AX31" s="86">
        <v>0</v>
      </c>
      <c r="AY31" s="86">
        <v>0</v>
      </c>
      <c r="AZ31" s="86">
        <v>0</v>
      </c>
      <c r="BA31" s="86">
        <v>0</v>
      </c>
      <c r="BB31" s="86">
        <v>1871.85157</v>
      </c>
    </row>
    <row r="32" spans="2:180" x14ac:dyDescent="0.3">
      <c r="B32" s="87" t="s">
        <v>14</v>
      </c>
      <c r="C32" s="88" t="s">
        <v>273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  <c r="Q32" s="89">
        <v>0</v>
      </c>
      <c r="R32" s="89">
        <v>0</v>
      </c>
      <c r="S32" s="89">
        <v>-0.25141999999999998</v>
      </c>
      <c r="T32" s="89">
        <v>0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0</v>
      </c>
      <c r="AG32" s="89">
        <v>0</v>
      </c>
      <c r="AH32" s="89">
        <v>0</v>
      </c>
      <c r="AI32" s="89">
        <v>0</v>
      </c>
      <c r="AJ32" s="89">
        <v>0</v>
      </c>
      <c r="AK32" s="89">
        <v>0</v>
      </c>
      <c r="AL32" s="89">
        <v>0</v>
      </c>
      <c r="AM32" s="89">
        <v>0</v>
      </c>
      <c r="AN32" s="89">
        <v>0</v>
      </c>
      <c r="AO32" s="89">
        <v>0</v>
      </c>
      <c r="AP32" s="89">
        <v>0</v>
      </c>
      <c r="AQ32" s="89">
        <v>0</v>
      </c>
      <c r="AR32" s="89">
        <v>0</v>
      </c>
      <c r="AS32" s="89">
        <v>0</v>
      </c>
      <c r="AT32" s="89">
        <v>0</v>
      </c>
      <c r="AU32" s="89">
        <v>0</v>
      </c>
      <c r="AV32" s="89">
        <v>0</v>
      </c>
      <c r="AW32" s="89">
        <v>0</v>
      </c>
      <c r="AX32" s="89">
        <v>0</v>
      </c>
      <c r="AY32" s="89">
        <v>0</v>
      </c>
      <c r="AZ32" s="89">
        <v>0</v>
      </c>
      <c r="BA32" s="89">
        <v>0</v>
      </c>
      <c r="BB32" s="89">
        <v>-0.25141999999999998</v>
      </c>
    </row>
    <row r="33" spans="2:54" x14ac:dyDescent="0.3">
      <c r="B33" s="87" t="s">
        <v>14</v>
      </c>
      <c r="C33" s="88" t="s">
        <v>259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5525.07114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H33" s="89">
        <v>0</v>
      </c>
      <c r="AI33" s="89">
        <v>0.5286900000000001</v>
      </c>
      <c r="AJ33" s="89">
        <v>0</v>
      </c>
      <c r="AK33" s="89">
        <v>0</v>
      </c>
      <c r="AL33" s="89">
        <v>0</v>
      </c>
      <c r="AM33" s="89">
        <v>0</v>
      </c>
      <c r="AN33" s="89">
        <v>0</v>
      </c>
      <c r="AO33" s="89">
        <v>0</v>
      </c>
      <c r="AP33" s="89">
        <v>0</v>
      </c>
      <c r="AQ33" s="89">
        <v>0</v>
      </c>
      <c r="AR33" s="89">
        <v>0</v>
      </c>
      <c r="AS33" s="89">
        <v>0</v>
      </c>
      <c r="AT33" s="89">
        <v>0</v>
      </c>
      <c r="AU33" s="89">
        <v>0</v>
      </c>
      <c r="AV33" s="89">
        <v>0</v>
      </c>
      <c r="AW33" s="89">
        <v>0</v>
      </c>
      <c r="AX33" s="89">
        <v>0</v>
      </c>
      <c r="AY33" s="89">
        <v>0</v>
      </c>
      <c r="AZ33" s="89">
        <v>0</v>
      </c>
      <c r="BA33" s="89">
        <v>0</v>
      </c>
      <c r="BB33" s="89">
        <v>5525.5998300000001</v>
      </c>
    </row>
    <row r="34" spans="2:54" x14ac:dyDescent="0.3">
      <c r="B34" s="84" t="s">
        <v>14</v>
      </c>
      <c r="C34" s="85" t="s">
        <v>265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6">
        <v>0</v>
      </c>
      <c r="Q34" s="86">
        <v>0</v>
      </c>
      <c r="R34" s="86">
        <v>0</v>
      </c>
      <c r="S34" s="86">
        <v>804.18709999999999</v>
      </c>
      <c r="T34" s="86">
        <v>0</v>
      </c>
      <c r="U34" s="86">
        <v>0</v>
      </c>
      <c r="V34" s="86">
        <v>0</v>
      </c>
      <c r="W34" s="86">
        <v>0</v>
      </c>
      <c r="X34" s="86">
        <v>0</v>
      </c>
      <c r="Y34" s="86">
        <v>0</v>
      </c>
      <c r="Z34" s="86">
        <v>0</v>
      </c>
      <c r="AA34" s="86">
        <v>0</v>
      </c>
      <c r="AB34" s="86">
        <v>0</v>
      </c>
      <c r="AC34" s="86">
        <v>0</v>
      </c>
      <c r="AD34" s="86">
        <v>0</v>
      </c>
      <c r="AE34" s="86">
        <v>0</v>
      </c>
      <c r="AF34" s="86">
        <v>0</v>
      </c>
      <c r="AG34" s="86">
        <v>0</v>
      </c>
      <c r="AH34" s="86">
        <v>0</v>
      </c>
      <c r="AI34" s="86">
        <v>0</v>
      </c>
      <c r="AJ34" s="86">
        <v>0</v>
      </c>
      <c r="AK34" s="86">
        <v>0</v>
      </c>
      <c r="AL34" s="86">
        <v>0</v>
      </c>
      <c r="AM34" s="86">
        <v>0</v>
      </c>
      <c r="AN34" s="86">
        <v>0</v>
      </c>
      <c r="AO34" s="86">
        <v>0</v>
      </c>
      <c r="AP34" s="86">
        <v>0</v>
      </c>
      <c r="AQ34" s="86">
        <v>0</v>
      </c>
      <c r="AR34" s="86">
        <v>0</v>
      </c>
      <c r="AS34" s="86">
        <v>0</v>
      </c>
      <c r="AT34" s="86">
        <v>0</v>
      </c>
      <c r="AU34" s="86">
        <v>0</v>
      </c>
      <c r="AV34" s="86">
        <v>0</v>
      </c>
      <c r="AW34" s="86">
        <v>0</v>
      </c>
      <c r="AX34" s="86">
        <v>0</v>
      </c>
      <c r="AY34" s="86">
        <v>0</v>
      </c>
      <c r="AZ34" s="86">
        <v>0</v>
      </c>
      <c r="BA34" s="86">
        <v>0</v>
      </c>
      <c r="BB34" s="86">
        <v>804.18709999999999</v>
      </c>
    </row>
    <row r="35" spans="2:54" x14ac:dyDescent="0.3">
      <c r="B35" s="87" t="s">
        <v>14</v>
      </c>
      <c r="C35" s="88" t="s">
        <v>257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8531.7702900000004</v>
      </c>
      <c r="T35" s="89">
        <v>0</v>
      </c>
      <c r="U35" s="89">
        <v>2.2699999999999999E-3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0</v>
      </c>
      <c r="AF35" s="89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-1.2999999999999999E-4</v>
      </c>
      <c r="AL35" s="89">
        <v>0</v>
      </c>
      <c r="AM35" s="89">
        <v>0</v>
      </c>
      <c r="AN35" s="89">
        <v>0</v>
      </c>
      <c r="AO35" s="89">
        <v>0</v>
      </c>
      <c r="AP35" s="89">
        <v>0</v>
      </c>
      <c r="AQ35" s="89">
        <v>3.9199999999999999E-3</v>
      </c>
      <c r="AR35" s="89">
        <v>-1.4E-3</v>
      </c>
      <c r="AS35" s="89">
        <v>-1.2999999999999999E-4</v>
      </c>
      <c r="AT35" s="89">
        <v>1.899E-2</v>
      </c>
      <c r="AU35" s="89">
        <v>0</v>
      </c>
      <c r="AV35" s="89">
        <v>0</v>
      </c>
      <c r="AW35" s="89">
        <v>0</v>
      </c>
      <c r="AX35" s="89">
        <v>0</v>
      </c>
      <c r="AY35" s="89">
        <v>0</v>
      </c>
      <c r="AZ35" s="89">
        <v>0</v>
      </c>
      <c r="BA35" s="89">
        <v>0</v>
      </c>
      <c r="BB35" s="89">
        <v>8531.7938099999992</v>
      </c>
    </row>
    <row r="36" spans="2:54" x14ac:dyDescent="0.3">
      <c r="B36" s="87" t="s">
        <v>15</v>
      </c>
      <c r="C36" s="88" t="s">
        <v>255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2109.9604300000001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89">
        <v>0</v>
      </c>
      <c r="AG36" s="89">
        <v>0</v>
      </c>
      <c r="AH36" s="89">
        <v>0</v>
      </c>
      <c r="AI36" s="89">
        <v>0</v>
      </c>
      <c r="AJ36" s="89">
        <v>0</v>
      </c>
      <c r="AK36" s="89">
        <v>0</v>
      </c>
      <c r="AL36" s="89">
        <v>0</v>
      </c>
      <c r="AM36" s="89">
        <v>0</v>
      </c>
      <c r="AN36" s="89">
        <v>0</v>
      </c>
      <c r="AO36" s="89">
        <v>0</v>
      </c>
      <c r="AP36" s="89">
        <v>0</v>
      </c>
      <c r="AQ36" s="89">
        <v>0</v>
      </c>
      <c r="AR36" s="89">
        <v>0</v>
      </c>
      <c r="AS36" s="89">
        <v>0</v>
      </c>
      <c r="AT36" s="89">
        <v>0</v>
      </c>
      <c r="AU36" s="89">
        <v>0</v>
      </c>
      <c r="AV36" s="89">
        <v>0</v>
      </c>
      <c r="AW36" s="89">
        <v>0</v>
      </c>
      <c r="AX36" s="89">
        <v>204.19699</v>
      </c>
      <c r="AY36" s="89">
        <v>56.908749999999998</v>
      </c>
      <c r="AZ36" s="89">
        <v>0</v>
      </c>
      <c r="BA36" s="89">
        <v>0</v>
      </c>
      <c r="BB36" s="89">
        <v>2371.0661700000001</v>
      </c>
    </row>
    <row r="37" spans="2:54" x14ac:dyDescent="0.3">
      <c r="B37" s="90" t="s">
        <v>43</v>
      </c>
      <c r="C37" s="91" t="s">
        <v>251</v>
      </c>
      <c r="D37" s="92">
        <v>20.01756</v>
      </c>
      <c r="E37" s="92">
        <v>0</v>
      </c>
      <c r="F37" s="92">
        <v>0</v>
      </c>
      <c r="G37" s="92">
        <v>0</v>
      </c>
      <c r="H37" s="92">
        <v>9.7962799999999994</v>
      </c>
      <c r="I37" s="92">
        <v>0</v>
      </c>
      <c r="J37" s="92">
        <v>-217.43481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145.11660000000001</v>
      </c>
      <c r="V37" s="92">
        <v>0</v>
      </c>
      <c r="W37" s="92">
        <v>0</v>
      </c>
      <c r="X37" s="92">
        <v>0</v>
      </c>
      <c r="Y37" s="92">
        <v>0</v>
      </c>
      <c r="Z37" s="92">
        <v>25.18066</v>
      </c>
      <c r="AA37" s="92">
        <v>0</v>
      </c>
      <c r="AB37" s="92">
        <v>3.4472499999999999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  <c r="AH37" s="92">
        <v>0</v>
      </c>
      <c r="AI37" s="92">
        <v>194.57221999999999</v>
      </c>
      <c r="AJ37" s="92">
        <v>0</v>
      </c>
      <c r="AK37" s="92">
        <v>61.430929999999996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158.19989000000001</v>
      </c>
      <c r="AR37" s="92">
        <v>5.4662499999999996</v>
      </c>
      <c r="AS37" s="92">
        <v>67.362560000000002</v>
      </c>
      <c r="AT37" s="92">
        <v>-90.948609999999988</v>
      </c>
      <c r="AU37" s="92">
        <v>59.173499999999997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441.38028000000003</v>
      </c>
    </row>
    <row r="38" spans="2:54" x14ac:dyDescent="0.3">
      <c r="B38" s="87" t="s">
        <v>43</v>
      </c>
      <c r="C38" s="88" t="s">
        <v>255</v>
      </c>
      <c r="D38" s="89">
        <v>1519.0635299999999</v>
      </c>
      <c r="E38" s="89">
        <v>0</v>
      </c>
      <c r="F38" s="89">
        <v>0</v>
      </c>
      <c r="G38" s="89">
        <v>2756.5156999999999</v>
      </c>
      <c r="H38" s="89">
        <v>0</v>
      </c>
      <c r="I38" s="89">
        <v>0</v>
      </c>
      <c r="J38" s="89">
        <v>0.17383000000000001</v>
      </c>
      <c r="K38" s="89">
        <v>0</v>
      </c>
      <c r="L38" s="89">
        <v>0</v>
      </c>
      <c r="M38" s="89">
        <v>0</v>
      </c>
      <c r="N38" s="89">
        <v>1510.7658100000001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3945.9101799999999</v>
      </c>
      <c r="V38" s="89">
        <v>0</v>
      </c>
      <c r="W38" s="89">
        <v>0</v>
      </c>
      <c r="X38" s="89">
        <v>0</v>
      </c>
      <c r="Y38" s="89">
        <v>0</v>
      </c>
      <c r="Z38" s="89">
        <v>0</v>
      </c>
      <c r="AA38" s="89">
        <v>0</v>
      </c>
      <c r="AB38" s="89">
        <v>22.548690000000001</v>
      </c>
      <c r="AC38" s="89">
        <v>14.39038</v>
      </c>
      <c r="AD38" s="89">
        <v>0</v>
      </c>
      <c r="AE38" s="89">
        <v>0</v>
      </c>
      <c r="AF38" s="89">
        <v>0</v>
      </c>
      <c r="AG38" s="89">
        <v>0</v>
      </c>
      <c r="AH38" s="89">
        <v>0</v>
      </c>
      <c r="AI38" s="89">
        <v>504.75459000000001</v>
      </c>
      <c r="AJ38" s="89">
        <v>0</v>
      </c>
      <c r="AK38" s="89">
        <v>106.00512999999999</v>
      </c>
      <c r="AL38" s="89">
        <v>0</v>
      </c>
      <c r="AM38" s="89">
        <v>122.96823999999999</v>
      </c>
      <c r="AN38" s="89">
        <v>115.80144</v>
      </c>
      <c r="AO38" s="89">
        <v>0</v>
      </c>
      <c r="AP38" s="89">
        <v>0</v>
      </c>
      <c r="AQ38" s="89">
        <v>12477.94994</v>
      </c>
      <c r="AR38" s="89">
        <v>31.874199999999998</v>
      </c>
      <c r="AS38" s="89">
        <v>176.16309999999999</v>
      </c>
      <c r="AT38" s="89">
        <v>404.73725999999999</v>
      </c>
      <c r="AU38" s="89">
        <v>317.45672000000002</v>
      </c>
      <c r="AV38" s="89">
        <v>164.10493999999991</v>
      </c>
      <c r="AW38" s="89">
        <v>0</v>
      </c>
      <c r="AX38" s="89">
        <v>2790.40967</v>
      </c>
      <c r="AY38" s="89">
        <v>53.429149999999993</v>
      </c>
      <c r="AZ38" s="89">
        <v>0</v>
      </c>
      <c r="BA38" s="89">
        <v>165.28327999999999</v>
      </c>
      <c r="BB38" s="89">
        <v>27200.305779999999</v>
      </c>
    </row>
    <row r="39" spans="2:54" x14ac:dyDescent="0.3">
      <c r="B39" s="87" t="s">
        <v>43</v>
      </c>
      <c r="C39" s="88" t="s">
        <v>267</v>
      </c>
      <c r="D39" s="89">
        <v>90.938890000000001</v>
      </c>
      <c r="E39" s="89">
        <v>0</v>
      </c>
      <c r="F39" s="89">
        <v>0</v>
      </c>
      <c r="G39" s="89">
        <v>0</v>
      </c>
      <c r="H39" s="89">
        <v>0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89">
        <v>513.77186999999992</v>
      </c>
      <c r="O39" s="89">
        <v>0</v>
      </c>
      <c r="P39" s="89">
        <v>0</v>
      </c>
      <c r="Q39" s="89">
        <v>0</v>
      </c>
      <c r="R39" s="89">
        <v>0</v>
      </c>
      <c r="S39" s="89">
        <v>0</v>
      </c>
      <c r="T39" s="89">
        <v>0</v>
      </c>
      <c r="U39" s="89">
        <v>0</v>
      </c>
      <c r="V39" s="89">
        <v>0</v>
      </c>
      <c r="W39" s="89">
        <v>0</v>
      </c>
      <c r="X39" s="89">
        <v>0</v>
      </c>
      <c r="Y39" s="89">
        <v>0</v>
      </c>
      <c r="Z39" s="89">
        <v>0</v>
      </c>
      <c r="AA39" s="89">
        <v>0</v>
      </c>
      <c r="AB39" s="89">
        <v>0</v>
      </c>
      <c r="AC39" s="89">
        <v>0</v>
      </c>
      <c r="AD39" s="89">
        <v>0</v>
      </c>
      <c r="AE39" s="89">
        <v>0</v>
      </c>
      <c r="AF39" s="89">
        <v>0</v>
      </c>
      <c r="AG39" s="89">
        <v>0</v>
      </c>
      <c r="AH39" s="89">
        <v>0</v>
      </c>
      <c r="AI39" s="89">
        <v>0</v>
      </c>
      <c r="AJ39" s="89">
        <v>0</v>
      </c>
      <c r="AK39" s="89">
        <v>0</v>
      </c>
      <c r="AL39" s="89">
        <v>0</v>
      </c>
      <c r="AM39" s="89">
        <v>0</v>
      </c>
      <c r="AN39" s="89">
        <v>0</v>
      </c>
      <c r="AO39" s="89">
        <v>0</v>
      </c>
      <c r="AP39" s="89">
        <v>0</v>
      </c>
      <c r="AQ39" s="89">
        <v>0</v>
      </c>
      <c r="AR39" s="89">
        <v>0</v>
      </c>
      <c r="AS39" s="89">
        <v>0</v>
      </c>
      <c r="AT39" s="89">
        <v>0</v>
      </c>
      <c r="AU39" s="89">
        <v>0</v>
      </c>
      <c r="AV39" s="89">
        <v>0</v>
      </c>
      <c r="AW39" s="89">
        <v>0</v>
      </c>
      <c r="AX39" s="89">
        <v>5.2993699999999997</v>
      </c>
      <c r="AY39" s="89">
        <v>4011.5376099999999</v>
      </c>
      <c r="AZ39" s="89">
        <v>0</v>
      </c>
      <c r="BA39" s="89">
        <v>0</v>
      </c>
      <c r="BB39" s="89">
        <v>4621.54774</v>
      </c>
    </row>
    <row r="40" spans="2:54" x14ac:dyDescent="0.3">
      <c r="B40" s="84" t="s">
        <v>43</v>
      </c>
      <c r="C40" s="85" t="s">
        <v>247</v>
      </c>
      <c r="D40" s="86">
        <v>20.743839999999999</v>
      </c>
      <c r="E40" s="86">
        <v>0</v>
      </c>
      <c r="F40" s="86">
        <v>0</v>
      </c>
      <c r="G40" s="86">
        <v>0</v>
      </c>
      <c r="H40" s="86">
        <v>3698.14012</v>
      </c>
      <c r="I40" s="86">
        <v>0</v>
      </c>
      <c r="J40" s="86">
        <v>340.99779999999998</v>
      </c>
      <c r="K40" s="86">
        <v>0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4850.4935500000001</v>
      </c>
      <c r="V40" s="86">
        <v>0</v>
      </c>
      <c r="W40" s="86">
        <v>0</v>
      </c>
      <c r="X40" s="86">
        <v>0</v>
      </c>
      <c r="Y40" s="86">
        <v>0</v>
      </c>
      <c r="Z40" s="86">
        <v>0</v>
      </c>
      <c r="AA40" s="86">
        <v>0</v>
      </c>
      <c r="AB40" s="86">
        <v>169.05071000000001</v>
      </c>
      <c r="AC40" s="86">
        <v>0</v>
      </c>
      <c r="AD40" s="86">
        <v>0</v>
      </c>
      <c r="AE40" s="86">
        <v>0</v>
      </c>
      <c r="AF40" s="86">
        <v>0</v>
      </c>
      <c r="AG40" s="86">
        <v>0</v>
      </c>
      <c r="AH40" s="86">
        <v>0</v>
      </c>
      <c r="AI40" s="86">
        <v>873.61696000000006</v>
      </c>
      <c r="AJ40" s="86">
        <v>0</v>
      </c>
      <c r="AK40" s="86">
        <v>6.3690099999999994</v>
      </c>
      <c r="AL40" s="86">
        <v>0</v>
      </c>
      <c r="AM40" s="86">
        <v>0</v>
      </c>
      <c r="AN40" s="86">
        <v>0</v>
      </c>
      <c r="AO40" s="86">
        <v>0</v>
      </c>
      <c r="AP40" s="86">
        <v>0</v>
      </c>
      <c r="AQ40" s="86">
        <v>1906.9883</v>
      </c>
      <c r="AR40" s="86">
        <v>16.397079999999999</v>
      </c>
      <c r="AS40" s="86">
        <v>604.30340999999999</v>
      </c>
      <c r="AT40" s="86">
        <v>3.9631599999999998</v>
      </c>
      <c r="AU40" s="86">
        <v>115.48849</v>
      </c>
      <c r="AV40" s="86">
        <v>0</v>
      </c>
      <c r="AW40" s="86">
        <v>0</v>
      </c>
      <c r="AX40" s="86">
        <v>0</v>
      </c>
      <c r="AY40" s="86">
        <v>0</v>
      </c>
      <c r="AZ40" s="86">
        <v>0</v>
      </c>
      <c r="BA40" s="86">
        <v>0</v>
      </c>
      <c r="BB40" s="86">
        <v>12606.55243</v>
      </c>
    </row>
    <row r="41" spans="2:54" x14ac:dyDescent="0.3">
      <c r="B41" s="87" t="s">
        <v>43</v>
      </c>
      <c r="C41" s="88" t="s">
        <v>249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0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  <c r="AC41" s="89">
        <v>0</v>
      </c>
      <c r="AD41" s="89">
        <v>0</v>
      </c>
      <c r="AE41" s="89">
        <v>0</v>
      </c>
      <c r="AF41" s="89">
        <v>0</v>
      </c>
      <c r="AG41" s="89">
        <v>0</v>
      </c>
      <c r="AH41" s="89">
        <v>0</v>
      </c>
      <c r="AI41" s="89">
        <v>53.167270000000002</v>
      </c>
      <c r="AJ41" s="89">
        <v>0</v>
      </c>
      <c r="AK41" s="89">
        <v>0</v>
      </c>
      <c r="AL41" s="89">
        <v>0</v>
      </c>
      <c r="AM41" s="89">
        <v>0</v>
      </c>
      <c r="AN41" s="89">
        <v>0</v>
      </c>
      <c r="AO41" s="89">
        <v>0</v>
      </c>
      <c r="AP41" s="89">
        <v>0</v>
      </c>
      <c r="AQ41" s="89">
        <v>0</v>
      </c>
      <c r="AR41" s="89">
        <v>0</v>
      </c>
      <c r="AS41" s="89">
        <v>0</v>
      </c>
      <c r="AT41" s="89">
        <v>0</v>
      </c>
      <c r="AU41" s="89">
        <v>0</v>
      </c>
      <c r="AV41" s="89">
        <v>0</v>
      </c>
      <c r="AW41" s="89">
        <v>0</v>
      </c>
      <c r="AX41" s="89">
        <v>0</v>
      </c>
      <c r="AY41" s="89">
        <v>0</v>
      </c>
      <c r="AZ41" s="89">
        <v>0</v>
      </c>
      <c r="BA41" s="89">
        <v>0</v>
      </c>
      <c r="BB41" s="89">
        <v>53.167270000000002</v>
      </c>
    </row>
    <row r="42" spans="2:54" x14ac:dyDescent="0.3">
      <c r="B42" s="87" t="s">
        <v>43</v>
      </c>
      <c r="C42" s="88" t="s">
        <v>253</v>
      </c>
      <c r="D42" s="89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>
        <v>0</v>
      </c>
      <c r="Q42" s="89">
        <v>0</v>
      </c>
      <c r="R42" s="89">
        <v>0</v>
      </c>
      <c r="S42" s="89">
        <v>0</v>
      </c>
      <c r="T42" s="89">
        <v>0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89">
        <v>0</v>
      </c>
      <c r="AG42" s="89">
        <v>0</v>
      </c>
      <c r="AH42" s="89">
        <v>0</v>
      </c>
      <c r="AI42" s="89">
        <v>8.7783700000000007</v>
      </c>
      <c r="AJ42" s="89">
        <v>0</v>
      </c>
      <c r="AK42" s="89">
        <v>0</v>
      </c>
      <c r="AL42" s="89">
        <v>0</v>
      </c>
      <c r="AM42" s="89">
        <v>0</v>
      </c>
      <c r="AN42" s="89">
        <v>0</v>
      </c>
      <c r="AO42" s="89">
        <v>0</v>
      </c>
      <c r="AP42" s="89">
        <v>0</v>
      </c>
      <c r="AQ42" s="89">
        <v>0</v>
      </c>
      <c r="AR42" s="89">
        <v>0</v>
      </c>
      <c r="AS42" s="89">
        <v>0</v>
      </c>
      <c r="AT42" s="89">
        <v>0</v>
      </c>
      <c r="AU42" s="89">
        <v>0</v>
      </c>
      <c r="AV42" s="89">
        <v>0</v>
      </c>
      <c r="AW42" s="89">
        <v>0</v>
      </c>
      <c r="AX42" s="89">
        <v>0</v>
      </c>
      <c r="AY42" s="89">
        <v>0</v>
      </c>
      <c r="AZ42" s="89">
        <v>0</v>
      </c>
      <c r="BA42" s="89">
        <v>0</v>
      </c>
      <c r="BB42" s="89">
        <v>8.7783700000000007</v>
      </c>
    </row>
    <row r="43" spans="2:54" x14ac:dyDescent="0.3">
      <c r="B43" s="84" t="s">
        <v>43</v>
      </c>
      <c r="C43" s="85" t="s">
        <v>283</v>
      </c>
      <c r="D43" s="86">
        <v>0</v>
      </c>
      <c r="E43" s="86"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6">
        <v>0</v>
      </c>
      <c r="T43" s="86">
        <v>0</v>
      </c>
      <c r="U43" s="86">
        <v>0.67354999999999987</v>
      </c>
      <c r="V43" s="86">
        <v>0</v>
      </c>
      <c r="W43" s="86">
        <v>0</v>
      </c>
      <c r="X43" s="86">
        <v>0</v>
      </c>
      <c r="Y43" s="86">
        <v>0</v>
      </c>
      <c r="Z43" s="86">
        <v>0</v>
      </c>
      <c r="AA43" s="86">
        <v>0</v>
      </c>
      <c r="AB43" s="86">
        <v>0</v>
      </c>
      <c r="AC43" s="86">
        <v>0</v>
      </c>
      <c r="AD43" s="86">
        <v>0</v>
      </c>
      <c r="AE43" s="86">
        <v>0</v>
      </c>
      <c r="AF43" s="86">
        <v>0</v>
      </c>
      <c r="AG43" s="86">
        <v>0</v>
      </c>
      <c r="AH43" s="86">
        <v>0</v>
      </c>
      <c r="AI43" s="86">
        <v>0.27609000000000011</v>
      </c>
      <c r="AJ43" s="86">
        <v>0</v>
      </c>
      <c r="AK43" s="86">
        <v>0</v>
      </c>
      <c r="AL43" s="86">
        <v>0</v>
      </c>
      <c r="AM43" s="86">
        <v>0</v>
      </c>
      <c r="AN43" s="86">
        <v>0</v>
      </c>
      <c r="AO43" s="86">
        <v>0</v>
      </c>
      <c r="AP43" s="86">
        <v>0</v>
      </c>
      <c r="AQ43" s="86">
        <v>3.0000000000000001E-5</v>
      </c>
      <c r="AR43" s="86">
        <v>0</v>
      </c>
      <c r="AS43" s="86">
        <v>0</v>
      </c>
      <c r="AT43" s="86">
        <v>0</v>
      </c>
      <c r="AU43" s="86">
        <v>0</v>
      </c>
      <c r="AV43" s="86">
        <v>0</v>
      </c>
      <c r="AW43" s="86">
        <v>0</v>
      </c>
      <c r="AX43" s="86">
        <v>0</v>
      </c>
      <c r="AY43" s="86">
        <v>0</v>
      </c>
      <c r="AZ43" s="86">
        <v>0</v>
      </c>
      <c r="BA43" s="86">
        <v>0</v>
      </c>
      <c r="BB43" s="86">
        <v>0.94966999999999957</v>
      </c>
    </row>
    <row r="44" spans="2:54" x14ac:dyDescent="0.3">
      <c r="B44" s="87" t="s">
        <v>43</v>
      </c>
      <c r="C44" s="88" t="s">
        <v>263</v>
      </c>
      <c r="D44" s="89">
        <v>0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89">
        <v>0</v>
      </c>
      <c r="R44" s="89">
        <v>0</v>
      </c>
      <c r="S44" s="89">
        <v>0</v>
      </c>
      <c r="T44" s="89">
        <v>0</v>
      </c>
      <c r="U44" s="89">
        <v>1040.1005700000001</v>
      </c>
      <c r="V44" s="89">
        <v>0</v>
      </c>
      <c r="W44" s="89">
        <v>0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  <c r="AC44" s="89">
        <v>9.5881299999999996</v>
      </c>
      <c r="AD44" s="89">
        <v>0</v>
      </c>
      <c r="AE44" s="89">
        <v>0</v>
      </c>
      <c r="AF44" s="89">
        <v>0</v>
      </c>
      <c r="AG44" s="89">
        <v>0</v>
      </c>
      <c r="AH44" s="89">
        <v>0</v>
      </c>
      <c r="AI44" s="89">
        <v>16.392130000000002</v>
      </c>
      <c r="AJ44" s="89">
        <v>0</v>
      </c>
      <c r="AK44" s="89">
        <v>0</v>
      </c>
      <c r="AL44" s="89">
        <v>0</v>
      </c>
      <c r="AM44" s="89">
        <v>0</v>
      </c>
      <c r="AN44" s="89">
        <v>0</v>
      </c>
      <c r="AO44" s="89">
        <v>0</v>
      </c>
      <c r="AP44" s="89">
        <v>0</v>
      </c>
      <c r="AQ44" s="89">
        <v>5320.6363499999998</v>
      </c>
      <c r="AR44" s="89">
        <v>0</v>
      </c>
      <c r="AS44" s="89">
        <v>0</v>
      </c>
      <c r="AT44" s="89">
        <v>0</v>
      </c>
      <c r="AU44" s="89">
        <v>0</v>
      </c>
      <c r="AV44" s="89">
        <v>0</v>
      </c>
      <c r="AW44" s="89">
        <v>0</v>
      </c>
      <c r="AX44" s="89">
        <v>0</v>
      </c>
      <c r="AY44" s="89">
        <v>0</v>
      </c>
      <c r="AZ44" s="89">
        <v>0</v>
      </c>
      <c r="BA44" s="89">
        <v>0</v>
      </c>
      <c r="BB44" s="89">
        <v>6386.7171799999996</v>
      </c>
    </row>
    <row r="45" spans="2:54" x14ac:dyDescent="0.3">
      <c r="B45" s="87" t="s">
        <v>43</v>
      </c>
      <c r="C45" s="88" t="s">
        <v>259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5.0896899999999983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89">
        <v>0</v>
      </c>
      <c r="V45" s="89">
        <v>0</v>
      </c>
      <c r="W45" s="89">
        <v>0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  <c r="AC45" s="89">
        <v>0</v>
      </c>
      <c r="AD45" s="89">
        <v>0</v>
      </c>
      <c r="AE45" s="89">
        <v>0</v>
      </c>
      <c r="AF45" s="89">
        <v>0</v>
      </c>
      <c r="AG45" s="89">
        <v>0</v>
      </c>
      <c r="AH45" s="89">
        <v>0</v>
      </c>
      <c r="AI45" s="89">
        <v>-11.36805</v>
      </c>
      <c r="AJ45" s="89">
        <v>34.455309999999997</v>
      </c>
      <c r="AK45" s="89">
        <v>0</v>
      </c>
      <c r="AL45" s="89">
        <v>0</v>
      </c>
      <c r="AM45" s="89">
        <v>0</v>
      </c>
      <c r="AN45" s="89">
        <v>622.09099000000003</v>
      </c>
      <c r="AO45" s="89">
        <v>0</v>
      </c>
      <c r="AP45" s="89">
        <v>0</v>
      </c>
      <c r="AQ45" s="89">
        <v>0</v>
      </c>
      <c r="AR45" s="89">
        <v>0</v>
      </c>
      <c r="AS45" s="89">
        <v>284.24889999999999</v>
      </c>
      <c r="AT45" s="89">
        <v>0</v>
      </c>
      <c r="AU45" s="89">
        <v>3.6450000000000003E-2</v>
      </c>
      <c r="AV45" s="89">
        <v>0</v>
      </c>
      <c r="AW45" s="89">
        <v>0</v>
      </c>
      <c r="AX45" s="89">
        <v>0</v>
      </c>
      <c r="AY45" s="89">
        <v>0</v>
      </c>
      <c r="AZ45" s="89">
        <v>0</v>
      </c>
      <c r="BA45" s="89">
        <v>0</v>
      </c>
      <c r="BB45" s="89">
        <v>934.55329000000006</v>
      </c>
    </row>
    <row r="46" spans="2:54" x14ac:dyDescent="0.3">
      <c r="B46" s="84" t="s">
        <v>43</v>
      </c>
      <c r="C46" s="85" t="s">
        <v>257</v>
      </c>
      <c r="D46" s="86">
        <v>0</v>
      </c>
      <c r="E46" s="86">
        <v>0</v>
      </c>
      <c r="F46" s="86">
        <v>0</v>
      </c>
      <c r="G46" s="86">
        <v>0</v>
      </c>
      <c r="H46" s="86">
        <v>10.95533</v>
      </c>
      <c r="I46" s="86">
        <v>0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v>0</v>
      </c>
      <c r="P46" s="86">
        <v>0</v>
      </c>
      <c r="Q46" s="86">
        <v>0</v>
      </c>
      <c r="R46" s="86">
        <v>0</v>
      </c>
      <c r="S46" s="86">
        <v>0</v>
      </c>
      <c r="T46" s="86">
        <v>0</v>
      </c>
      <c r="U46" s="86">
        <v>-2.8577200000000018</v>
      </c>
      <c r="V46" s="86">
        <v>0</v>
      </c>
      <c r="W46" s="86">
        <v>0</v>
      </c>
      <c r="X46" s="86">
        <v>0</v>
      </c>
      <c r="Y46" s="86">
        <v>0</v>
      </c>
      <c r="Z46" s="86">
        <v>0</v>
      </c>
      <c r="AA46" s="86">
        <v>0</v>
      </c>
      <c r="AB46" s="86">
        <v>4.9999999999999813E-5</v>
      </c>
      <c r="AC46" s="86">
        <v>0</v>
      </c>
      <c r="AD46" s="86">
        <v>0</v>
      </c>
      <c r="AE46" s="86">
        <v>0</v>
      </c>
      <c r="AF46" s="86">
        <v>0</v>
      </c>
      <c r="AG46" s="86">
        <v>0</v>
      </c>
      <c r="AH46" s="86">
        <v>0</v>
      </c>
      <c r="AI46" s="86">
        <v>0</v>
      </c>
      <c r="AJ46" s="86">
        <v>0</v>
      </c>
      <c r="AK46" s="86">
        <v>2.6999999999999941E-4</v>
      </c>
      <c r="AL46" s="86">
        <v>0</v>
      </c>
      <c r="AM46" s="86">
        <v>0</v>
      </c>
      <c r="AN46" s="86">
        <v>0</v>
      </c>
      <c r="AO46" s="86">
        <v>0</v>
      </c>
      <c r="AP46" s="86">
        <v>0</v>
      </c>
      <c r="AQ46" s="86">
        <v>-7.9578999999999986</v>
      </c>
      <c r="AR46" s="86">
        <v>8.9999999999999802E-5</v>
      </c>
      <c r="AS46" s="86">
        <v>1.6999999999999939E-4</v>
      </c>
      <c r="AT46" s="86">
        <v>4.9999999999999697E-5</v>
      </c>
      <c r="AU46" s="86">
        <v>134.95186000000001</v>
      </c>
      <c r="AV46" s="86">
        <v>0</v>
      </c>
      <c r="AW46" s="86">
        <v>0</v>
      </c>
      <c r="AX46" s="86">
        <v>0</v>
      </c>
      <c r="AY46" s="86">
        <v>0</v>
      </c>
      <c r="AZ46" s="86">
        <v>0</v>
      </c>
      <c r="BA46" s="86">
        <v>0</v>
      </c>
      <c r="BB46" s="86">
        <v>135.09219999999999</v>
      </c>
    </row>
    <row r="47" spans="2:54" x14ac:dyDescent="0.3">
      <c r="B47" s="87" t="s">
        <v>45</v>
      </c>
      <c r="C47" s="88" t="s">
        <v>251</v>
      </c>
      <c r="D47" s="89">
        <v>0.28627000000000008</v>
      </c>
      <c r="E47" s="89">
        <v>0</v>
      </c>
      <c r="F47" s="89">
        <v>0</v>
      </c>
      <c r="G47" s="89">
        <v>0</v>
      </c>
      <c r="H47" s="89">
        <v>172.14454000000001</v>
      </c>
      <c r="I47" s="89">
        <v>0</v>
      </c>
      <c r="J47" s="89">
        <v>92.730289999999997</v>
      </c>
      <c r="K47" s="89">
        <v>0</v>
      </c>
      <c r="L47" s="89">
        <v>0</v>
      </c>
      <c r="M47" s="89">
        <v>-1.41E-3</v>
      </c>
      <c r="N47" s="89">
        <v>0</v>
      </c>
      <c r="O47" s="89">
        <v>6.3449999999999998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-385.12083999999999</v>
      </c>
      <c r="V47" s="89">
        <v>2420.31396</v>
      </c>
      <c r="W47" s="89">
        <v>0</v>
      </c>
      <c r="X47" s="89">
        <v>0</v>
      </c>
      <c r="Y47" s="89">
        <v>0</v>
      </c>
      <c r="Z47" s="89">
        <v>-127.66741</v>
      </c>
      <c r="AA47" s="89">
        <v>0</v>
      </c>
      <c r="AB47" s="89">
        <v>7.7995300000000007</v>
      </c>
      <c r="AC47" s="89">
        <v>0</v>
      </c>
      <c r="AD47" s="89">
        <v>0</v>
      </c>
      <c r="AE47" s="89">
        <v>0</v>
      </c>
      <c r="AF47" s="89">
        <v>0</v>
      </c>
      <c r="AG47" s="89">
        <v>0</v>
      </c>
      <c r="AH47" s="89">
        <v>0</v>
      </c>
      <c r="AI47" s="89">
        <v>4659.2842700000001</v>
      </c>
      <c r="AJ47" s="89">
        <v>2.3130799999999998</v>
      </c>
      <c r="AK47" s="89">
        <v>872.71163999999999</v>
      </c>
      <c r="AL47" s="89">
        <v>0</v>
      </c>
      <c r="AM47" s="89">
        <v>0</v>
      </c>
      <c r="AN47" s="89">
        <v>5120.0166799999997</v>
      </c>
      <c r="AO47" s="89">
        <v>0</v>
      </c>
      <c r="AP47" s="89">
        <v>0</v>
      </c>
      <c r="AQ47" s="89">
        <v>5089.96857</v>
      </c>
      <c r="AR47" s="89">
        <v>433.73543999999998</v>
      </c>
      <c r="AS47" s="89">
        <v>387.41455999999999</v>
      </c>
      <c r="AT47" s="89">
        <v>438.42818999999997</v>
      </c>
      <c r="AU47" s="89">
        <v>47.708949999999987</v>
      </c>
      <c r="AV47" s="89">
        <v>0</v>
      </c>
      <c r="AW47" s="89">
        <v>0</v>
      </c>
      <c r="AX47" s="89">
        <v>0</v>
      </c>
      <c r="AY47" s="89">
        <v>0</v>
      </c>
      <c r="AZ47" s="89">
        <v>0</v>
      </c>
      <c r="BA47" s="89">
        <v>0</v>
      </c>
      <c r="BB47" s="89">
        <v>19238.41131</v>
      </c>
    </row>
    <row r="48" spans="2:54" x14ac:dyDescent="0.3">
      <c r="B48" s="87" t="s">
        <v>45</v>
      </c>
      <c r="C48" s="88" t="s">
        <v>255</v>
      </c>
      <c r="D48" s="89">
        <v>1513.8415299999999</v>
      </c>
      <c r="E48" s="89">
        <v>0</v>
      </c>
      <c r="F48" s="89">
        <v>0</v>
      </c>
      <c r="G48" s="89">
        <v>3867.9636</v>
      </c>
      <c r="H48" s="89">
        <v>927.67585999999994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89">
        <v>-0.42304999999999998</v>
      </c>
      <c r="P48" s="89">
        <v>1402.4808599999999</v>
      </c>
      <c r="Q48" s="89">
        <v>0</v>
      </c>
      <c r="R48" s="89">
        <v>0</v>
      </c>
      <c r="S48" s="89">
        <v>0</v>
      </c>
      <c r="T48" s="89">
        <v>0</v>
      </c>
      <c r="U48" s="89">
        <v>847.98199000000011</v>
      </c>
      <c r="V48" s="89">
        <v>5244.5955899999999</v>
      </c>
      <c r="W48" s="89">
        <v>0</v>
      </c>
      <c r="X48" s="89">
        <v>0</v>
      </c>
      <c r="Y48" s="89">
        <v>0</v>
      </c>
      <c r="Z48" s="89">
        <v>1902.89014</v>
      </c>
      <c r="AA48" s="89">
        <v>0</v>
      </c>
      <c r="AB48" s="89">
        <v>18.183540000000001</v>
      </c>
      <c r="AC48" s="89">
        <v>0</v>
      </c>
      <c r="AD48" s="89">
        <v>0</v>
      </c>
      <c r="AE48" s="89">
        <v>0</v>
      </c>
      <c r="AF48" s="89">
        <v>0</v>
      </c>
      <c r="AG48" s="89">
        <v>0</v>
      </c>
      <c r="AH48" s="89">
        <v>0</v>
      </c>
      <c r="AI48" s="89">
        <v>808.79136000000005</v>
      </c>
      <c r="AJ48" s="89">
        <v>50.66713</v>
      </c>
      <c r="AK48" s="89">
        <v>896.94329000000005</v>
      </c>
      <c r="AL48" s="89">
        <v>0</v>
      </c>
      <c r="AM48" s="89">
        <v>0</v>
      </c>
      <c r="AN48" s="89">
        <v>100.92019000000001</v>
      </c>
      <c r="AO48" s="89">
        <v>0</v>
      </c>
      <c r="AP48" s="89">
        <v>0</v>
      </c>
      <c r="AQ48" s="89">
        <v>16774.063829999999</v>
      </c>
      <c r="AR48" s="89">
        <v>173.53030999999999</v>
      </c>
      <c r="AS48" s="89">
        <v>225.27117999999999</v>
      </c>
      <c r="AT48" s="89">
        <v>2095.8362499999998</v>
      </c>
      <c r="AU48" s="89">
        <v>3361.4205400000001</v>
      </c>
      <c r="AV48" s="89">
        <v>199.62457000000001</v>
      </c>
      <c r="AW48" s="89">
        <v>0</v>
      </c>
      <c r="AX48" s="89">
        <v>0</v>
      </c>
      <c r="AY48" s="89">
        <v>0</v>
      </c>
      <c r="AZ48" s="89">
        <v>0</v>
      </c>
      <c r="BA48" s="89">
        <v>0</v>
      </c>
      <c r="BB48" s="89">
        <v>40412.258710000002</v>
      </c>
    </row>
    <row r="49" spans="2:54" x14ac:dyDescent="0.3">
      <c r="B49" s="84" t="s">
        <v>45</v>
      </c>
      <c r="C49" s="85" t="s">
        <v>267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6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86">
        <v>0</v>
      </c>
      <c r="AI49" s="86">
        <v>82.469909999999999</v>
      </c>
      <c r="AJ49" s="86">
        <v>0</v>
      </c>
      <c r="AK49" s="86">
        <v>0</v>
      </c>
      <c r="AL49" s="86">
        <v>0</v>
      </c>
      <c r="AM49" s="86">
        <v>0</v>
      </c>
      <c r="AN49" s="86">
        <v>0</v>
      </c>
      <c r="AO49" s="86">
        <v>0</v>
      </c>
      <c r="AP49" s="86">
        <v>0</v>
      </c>
      <c r="AQ49" s="86">
        <v>0</v>
      </c>
      <c r="AR49" s="86">
        <v>0</v>
      </c>
      <c r="AS49" s="86">
        <v>0</v>
      </c>
      <c r="AT49" s="86">
        <v>0</v>
      </c>
      <c r="AU49" s="86">
        <v>0</v>
      </c>
      <c r="AV49" s="86">
        <v>0</v>
      </c>
      <c r="AW49" s="86">
        <v>0</v>
      </c>
      <c r="AX49" s="86">
        <v>0</v>
      </c>
      <c r="AY49" s="86">
        <v>0</v>
      </c>
      <c r="AZ49" s="86">
        <v>0</v>
      </c>
      <c r="BA49" s="86">
        <v>0</v>
      </c>
      <c r="BB49" s="86">
        <v>82.469909999999999</v>
      </c>
    </row>
    <row r="50" spans="2:54" x14ac:dyDescent="0.3">
      <c r="B50" s="87" t="s">
        <v>45</v>
      </c>
      <c r="C50" s="88" t="s">
        <v>247</v>
      </c>
      <c r="D50" s="89">
        <v>0</v>
      </c>
      <c r="E50" s="89">
        <v>0</v>
      </c>
      <c r="F50" s="89">
        <v>0</v>
      </c>
      <c r="G50" s="89">
        <v>0</v>
      </c>
      <c r="H50" s="89">
        <v>157.44575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89">
        <v>115.30083999999999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89">
        <v>-51.283059999999999</v>
      </c>
      <c r="V50" s="89">
        <v>1643.96711</v>
      </c>
      <c r="W50" s="89">
        <v>0</v>
      </c>
      <c r="X50" s="89">
        <v>0</v>
      </c>
      <c r="Y50" s="89">
        <v>0</v>
      </c>
      <c r="Z50" s="89">
        <v>2139.7988399999999</v>
      </c>
      <c r="AA50" s="89">
        <v>0</v>
      </c>
      <c r="AB50" s="89">
        <v>-80.015450000000001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2326.1005700000001</v>
      </c>
      <c r="AJ50" s="89">
        <v>0.55050999999999994</v>
      </c>
      <c r="AK50" s="89">
        <v>957.69949999999994</v>
      </c>
      <c r="AL50" s="89">
        <v>0</v>
      </c>
      <c r="AM50" s="89">
        <v>0</v>
      </c>
      <c r="AN50" s="89">
        <v>509.57096000000001</v>
      </c>
      <c r="AO50" s="89">
        <v>0</v>
      </c>
      <c r="AP50" s="89">
        <v>0</v>
      </c>
      <c r="AQ50" s="89">
        <v>2297.1992700000001</v>
      </c>
      <c r="AR50" s="89">
        <v>118.09546</v>
      </c>
      <c r="AS50" s="89">
        <v>1507.3444199999999</v>
      </c>
      <c r="AT50" s="89">
        <v>251.70092</v>
      </c>
      <c r="AU50" s="89">
        <v>363.02132999999998</v>
      </c>
      <c r="AV50" s="89">
        <v>0</v>
      </c>
      <c r="AW50" s="89">
        <v>0</v>
      </c>
      <c r="AX50" s="89">
        <v>0</v>
      </c>
      <c r="AY50" s="89">
        <v>0</v>
      </c>
      <c r="AZ50" s="89">
        <v>0</v>
      </c>
      <c r="BA50" s="89">
        <v>0</v>
      </c>
      <c r="BB50" s="89">
        <v>12256.49697</v>
      </c>
    </row>
    <row r="51" spans="2:54" x14ac:dyDescent="0.3">
      <c r="B51" s="87" t="s">
        <v>45</v>
      </c>
      <c r="C51" s="88" t="s">
        <v>249</v>
      </c>
      <c r="D51" s="89">
        <v>61.48218</v>
      </c>
      <c r="E51" s="89">
        <v>0</v>
      </c>
      <c r="F51" s="89">
        <v>0</v>
      </c>
      <c r="G51" s="89">
        <v>0</v>
      </c>
      <c r="H51" s="89">
        <v>-1.9677800000000001</v>
      </c>
      <c r="I51" s="89">
        <v>0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89">
        <v>43.823700000000002</v>
      </c>
      <c r="P51" s="89">
        <v>1241.0636400000001</v>
      </c>
      <c r="Q51" s="89">
        <v>0</v>
      </c>
      <c r="R51" s="89">
        <v>0</v>
      </c>
      <c r="S51" s="89">
        <v>0</v>
      </c>
      <c r="T51" s="89">
        <v>0</v>
      </c>
      <c r="U51" s="89">
        <v>782.72110999999995</v>
      </c>
      <c r="V51" s="89">
        <v>936.51930000000004</v>
      </c>
      <c r="W51" s="89">
        <v>0</v>
      </c>
      <c r="X51" s="89">
        <v>0</v>
      </c>
      <c r="Y51" s="89">
        <v>0</v>
      </c>
      <c r="Z51" s="89">
        <v>-16.025680000000001</v>
      </c>
      <c r="AA51" s="89">
        <v>1.4912399999999999</v>
      </c>
      <c r="AB51" s="89">
        <v>16.071929999999998</v>
      </c>
      <c r="AC51" s="89">
        <v>0</v>
      </c>
      <c r="AD51" s="89">
        <v>0</v>
      </c>
      <c r="AE51" s="89">
        <v>0</v>
      </c>
      <c r="AF51" s="89">
        <v>0</v>
      </c>
      <c r="AG51" s="89">
        <v>0</v>
      </c>
      <c r="AH51" s="89">
        <v>0</v>
      </c>
      <c r="AI51" s="89">
        <v>-279.49317000000002</v>
      </c>
      <c r="AJ51" s="89">
        <v>64.563510000000008</v>
      </c>
      <c r="AK51" s="89">
        <v>133.75149999999999</v>
      </c>
      <c r="AL51" s="89">
        <v>0</v>
      </c>
      <c r="AM51" s="89">
        <v>0</v>
      </c>
      <c r="AN51" s="89">
        <v>0</v>
      </c>
      <c r="AO51" s="89">
        <v>0</v>
      </c>
      <c r="AP51" s="89">
        <v>0</v>
      </c>
      <c r="AQ51" s="89">
        <v>16189.67165</v>
      </c>
      <c r="AR51" s="89">
        <v>107.2569</v>
      </c>
      <c r="AS51" s="89">
        <v>146.70837</v>
      </c>
      <c r="AT51" s="89">
        <v>725.11015999999995</v>
      </c>
      <c r="AU51" s="89">
        <v>-1.31416</v>
      </c>
      <c r="AV51" s="89">
        <v>338.90314000000001</v>
      </c>
      <c r="AW51" s="89">
        <v>0</v>
      </c>
      <c r="AX51" s="89">
        <v>0</v>
      </c>
      <c r="AY51" s="89">
        <v>0</v>
      </c>
      <c r="AZ51" s="89">
        <v>0</v>
      </c>
      <c r="BA51" s="89">
        <v>0</v>
      </c>
      <c r="BB51" s="89">
        <v>20490.33754</v>
      </c>
    </row>
    <row r="52" spans="2:54" x14ac:dyDescent="0.3">
      <c r="B52" s="84" t="s">
        <v>45</v>
      </c>
      <c r="C52" s="85" t="s">
        <v>271</v>
      </c>
      <c r="D52" s="86">
        <v>0</v>
      </c>
      <c r="E52" s="86">
        <v>0</v>
      </c>
      <c r="F52" s="86">
        <v>0</v>
      </c>
      <c r="G52" s="86">
        <v>0</v>
      </c>
      <c r="H52" s="86">
        <v>0</v>
      </c>
      <c r="I52" s="86">
        <v>0</v>
      </c>
      <c r="J52" s="86">
        <v>0</v>
      </c>
      <c r="K52" s="86">
        <v>0</v>
      </c>
      <c r="L52" s="86">
        <v>0</v>
      </c>
      <c r="M52" s="86">
        <v>0</v>
      </c>
      <c r="N52" s="86">
        <v>0</v>
      </c>
      <c r="O52" s="86">
        <v>0</v>
      </c>
      <c r="P52" s="86">
        <v>0</v>
      </c>
      <c r="Q52" s="86">
        <v>0</v>
      </c>
      <c r="R52" s="86">
        <v>0</v>
      </c>
      <c r="S52" s="86">
        <v>0</v>
      </c>
      <c r="T52" s="86">
        <v>0</v>
      </c>
      <c r="U52" s="86">
        <v>0</v>
      </c>
      <c r="V52" s="86">
        <v>0</v>
      </c>
      <c r="W52" s="86">
        <v>0</v>
      </c>
      <c r="X52" s="86">
        <v>0</v>
      </c>
      <c r="Y52" s="86">
        <v>0</v>
      </c>
      <c r="Z52" s="86">
        <v>0</v>
      </c>
      <c r="AA52" s="86">
        <v>0</v>
      </c>
      <c r="AB52" s="86">
        <v>0</v>
      </c>
      <c r="AC52" s="86">
        <v>0</v>
      </c>
      <c r="AD52" s="86">
        <v>0</v>
      </c>
      <c r="AE52" s="86">
        <v>0</v>
      </c>
      <c r="AF52" s="86">
        <v>0</v>
      </c>
      <c r="AG52" s="86">
        <v>0</v>
      </c>
      <c r="AH52" s="86">
        <v>0</v>
      </c>
      <c r="AI52" s="86">
        <v>8.9785399999999989</v>
      </c>
      <c r="AJ52" s="86">
        <v>0</v>
      </c>
      <c r="AK52" s="86">
        <v>1.7956300000000001</v>
      </c>
      <c r="AL52" s="86">
        <v>0</v>
      </c>
      <c r="AM52" s="86">
        <v>0</v>
      </c>
      <c r="AN52" s="86">
        <v>0</v>
      </c>
      <c r="AO52" s="86">
        <v>0</v>
      </c>
      <c r="AP52" s="86">
        <v>0</v>
      </c>
      <c r="AQ52" s="86">
        <v>0</v>
      </c>
      <c r="AR52" s="86">
        <v>0</v>
      </c>
      <c r="AS52" s="86">
        <v>14.65995</v>
      </c>
      <c r="AT52" s="86">
        <v>0</v>
      </c>
      <c r="AU52" s="86">
        <v>-73.243920000000003</v>
      </c>
      <c r="AV52" s="86">
        <v>0</v>
      </c>
      <c r="AW52" s="86">
        <v>0</v>
      </c>
      <c r="AX52" s="86">
        <v>0</v>
      </c>
      <c r="AY52" s="86">
        <v>0</v>
      </c>
      <c r="AZ52" s="86">
        <v>0</v>
      </c>
      <c r="BA52" s="86">
        <v>0</v>
      </c>
      <c r="BB52" s="86">
        <v>-47.80980000000001</v>
      </c>
    </row>
    <row r="53" spans="2:54" x14ac:dyDescent="0.3">
      <c r="B53" s="87" t="s">
        <v>45</v>
      </c>
      <c r="C53" s="88" t="s">
        <v>253</v>
      </c>
      <c r="D53" s="89">
        <v>3.12</v>
      </c>
      <c r="E53" s="89">
        <v>0</v>
      </c>
      <c r="F53" s="89">
        <v>0</v>
      </c>
      <c r="G53" s="89">
        <v>0</v>
      </c>
      <c r="H53" s="89">
        <v>1190.4704200000001</v>
      </c>
      <c r="I53" s="89">
        <v>0</v>
      </c>
      <c r="J53" s="89">
        <v>200.16909000000001</v>
      </c>
      <c r="K53" s="89">
        <v>0</v>
      </c>
      <c r="L53" s="89">
        <v>0</v>
      </c>
      <c r="M53" s="89">
        <v>-5.6000000000000006E-4</v>
      </c>
      <c r="N53" s="89">
        <v>0</v>
      </c>
      <c r="O53" s="89">
        <v>-1.99099</v>
      </c>
      <c r="P53" s="89">
        <v>-7.2699999999999987E-3</v>
      </c>
      <c r="Q53" s="89">
        <v>0</v>
      </c>
      <c r="R53" s="89">
        <v>0</v>
      </c>
      <c r="S53" s="89">
        <v>0</v>
      </c>
      <c r="T53" s="89">
        <v>0</v>
      </c>
      <c r="U53" s="89">
        <v>-38.235419999999998</v>
      </c>
      <c r="V53" s="89">
        <v>717.42800000000011</v>
      </c>
      <c r="W53" s="89">
        <v>0</v>
      </c>
      <c r="X53" s="89">
        <v>0</v>
      </c>
      <c r="Y53" s="89">
        <v>0</v>
      </c>
      <c r="Z53" s="89">
        <v>0</v>
      </c>
      <c r="AA53" s="89">
        <v>0</v>
      </c>
      <c r="AB53" s="89">
        <v>0.24997</v>
      </c>
      <c r="AC53" s="89">
        <v>0</v>
      </c>
      <c r="AD53" s="89">
        <v>0</v>
      </c>
      <c r="AE53" s="89">
        <v>0</v>
      </c>
      <c r="AF53" s="89">
        <v>0</v>
      </c>
      <c r="AG53" s="89">
        <v>0</v>
      </c>
      <c r="AH53" s="89">
        <v>0</v>
      </c>
      <c r="AI53" s="89">
        <v>4283.5379400000002</v>
      </c>
      <c r="AJ53" s="89">
        <v>0.14932000000000001</v>
      </c>
      <c r="AK53" s="89">
        <v>0.93240999999999996</v>
      </c>
      <c r="AL53" s="89">
        <v>0</v>
      </c>
      <c r="AM53" s="89">
        <v>0</v>
      </c>
      <c r="AN53" s="89">
        <v>188.41068999999999</v>
      </c>
      <c r="AO53" s="89">
        <v>0</v>
      </c>
      <c r="AP53" s="89">
        <v>0</v>
      </c>
      <c r="AQ53" s="89">
        <v>98.006050000000002</v>
      </c>
      <c r="AR53" s="89">
        <v>1.2513300000000001</v>
      </c>
      <c r="AS53" s="89">
        <v>325.25445000000002</v>
      </c>
      <c r="AT53" s="89">
        <v>28.230250000000002</v>
      </c>
      <c r="AU53" s="89">
        <v>5.03491</v>
      </c>
      <c r="AV53" s="89">
        <v>0</v>
      </c>
      <c r="AW53" s="89">
        <v>0</v>
      </c>
      <c r="AX53" s="89">
        <v>0</v>
      </c>
      <c r="AY53" s="89">
        <v>0</v>
      </c>
      <c r="AZ53" s="89">
        <v>0</v>
      </c>
      <c r="BA53" s="89">
        <v>0</v>
      </c>
      <c r="BB53" s="89">
        <v>7002.0105899999999</v>
      </c>
    </row>
    <row r="54" spans="2:54" x14ac:dyDescent="0.3">
      <c r="B54" s="87" t="s">
        <v>45</v>
      </c>
      <c r="C54" s="88" t="s">
        <v>269</v>
      </c>
      <c r="D54" s="89">
        <v>0</v>
      </c>
      <c r="E54" s="89">
        <v>0</v>
      </c>
      <c r="F54" s="89">
        <v>0</v>
      </c>
      <c r="G54" s="89">
        <v>0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9">
        <v>0</v>
      </c>
      <c r="N54" s="89">
        <v>0</v>
      </c>
      <c r="O54" s="89">
        <v>0</v>
      </c>
      <c r="P54" s="89">
        <v>0</v>
      </c>
      <c r="Q54" s="89">
        <v>0</v>
      </c>
      <c r="R54" s="89">
        <v>0</v>
      </c>
      <c r="S54" s="89">
        <v>0</v>
      </c>
      <c r="T54" s="89">
        <v>0</v>
      </c>
      <c r="U54" s="89">
        <v>3.6760000000000001E-2</v>
      </c>
      <c r="V54" s="89">
        <v>5.9035000000000002</v>
      </c>
      <c r="W54" s="89">
        <v>0</v>
      </c>
      <c r="X54" s="89">
        <v>0</v>
      </c>
      <c r="Y54" s="89">
        <v>0</v>
      </c>
      <c r="Z54" s="89">
        <v>368.06840999999997</v>
      </c>
      <c r="AA54" s="89">
        <v>0</v>
      </c>
      <c r="AB54" s="89">
        <v>0</v>
      </c>
      <c r="AC54" s="89">
        <v>0</v>
      </c>
      <c r="AD54" s="89">
        <v>0</v>
      </c>
      <c r="AE54" s="89">
        <v>0</v>
      </c>
      <c r="AF54" s="89">
        <v>0</v>
      </c>
      <c r="AG54" s="89">
        <v>0</v>
      </c>
      <c r="AH54" s="89">
        <v>0</v>
      </c>
      <c r="AI54" s="89">
        <v>100</v>
      </c>
      <c r="AJ54" s="89">
        <v>0</v>
      </c>
      <c r="AK54" s="89">
        <v>0</v>
      </c>
      <c r="AL54" s="89">
        <v>0</v>
      </c>
      <c r="AM54" s="89">
        <v>0</v>
      </c>
      <c r="AN54" s="89">
        <v>0</v>
      </c>
      <c r="AO54" s="89">
        <v>0</v>
      </c>
      <c r="AP54" s="89">
        <v>0</v>
      </c>
      <c r="AQ54" s="89">
        <v>5.91282</v>
      </c>
      <c r="AR54" s="89">
        <v>0</v>
      </c>
      <c r="AS54" s="89">
        <v>0</v>
      </c>
      <c r="AT54" s="89">
        <v>0</v>
      </c>
      <c r="AU54" s="89">
        <v>0</v>
      </c>
      <c r="AV54" s="89">
        <v>0</v>
      </c>
      <c r="AW54" s="89">
        <v>0</v>
      </c>
      <c r="AX54" s="89">
        <v>0</v>
      </c>
      <c r="AY54" s="89">
        <v>0</v>
      </c>
      <c r="AZ54" s="89">
        <v>0</v>
      </c>
      <c r="BA54" s="89">
        <v>0</v>
      </c>
      <c r="BB54" s="89">
        <v>479.92149000000001</v>
      </c>
    </row>
    <row r="55" spans="2:54" x14ac:dyDescent="0.3">
      <c r="B55" s="84" t="s">
        <v>45</v>
      </c>
      <c r="C55" s="85" t="s">
        <v>261</v>
      </c>
      <c r="D55" s="86">
        <v>0</v>
      </c>
      <c r="E55" s="86">
        <v>0</v>
      </c>
      <c r="F55" s="86">
        <v>0</v>
      </c>
      <c r="G55" s="86">
        <v>0</v>
      </c>
      <c r="H55" s="86">
        <v>77.406149999999997</v>
      </c>
      <c r="I55" s="86">
        <v>0</v>
      </c>
      <c r="J55" s="86">
        <v>0</v>
      </c>
      <c r="K55" s="86">
        <v>0</v>
      </c>
      <c r="L55" s="86">
        <v>0</v>
      </c>
      <c r="M55" s="86">
        <v>0</v>
      </c>
      <c r="N55" s="86">
        <v>0</v>
      </c>
      <c r="O55" s="86">
        <v>41.2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-0.1066899999999977</v>
      </c>
      <c r="V55" s="86">
        <v>7598.0450499999997</v>
      </c>
      <c r="W55" s="86">
        <v>0</v>
      </c>
      <c r="X55" s="86">
        <v>0</v>
      </c>
      <c r="Y55" s="86">
        <v>0</v>
      </c>
      <c r="Z55" s="86">
        <v>100.0035</v>
      </c>
      <c r="AA55" s="86">
        <v>0</v>
      </c>
      <c r="AB55" s="86">
        <v>7.8520000000000006E-2</v>
      </c>
      <c r="AC55" s="86">
        <v>0</v>
      </c>
      <c r="AD55" s="86">
        <v>0</v>
      </c>
      <c r="AE55" s="86">
        <v>0</v>
      </c>
      <c r="AF55" s="86">
        <v>0</v>
      </c>
      <c r="AG55" s="86">
        <v>0</v>
      </c>
      <c r="AH55" s="86">
        <v>0</v>
      </c>
      <c r="AI55" s="86">
        <v>371.93052</v>
      </c>
      <c r="AJ55" s="86">
        <v>0</v>
      </c>
      <c r="AK55" s="86">
        <v>2.4310700000000001</v>
      </c>
      <c r="AL55" s="86">
        <v>0</v>
      </c>
      <c r="AM55" s="86">
        <v>0</v>
      </c>
      <c r="AN55" s="86">
        <v>146.02956</v>
      </c>
      <c r="AO55" s="86">
        <v>0</v>
      </c>
      <c r="AP55" s="86">
        <v>0</v>
      </c>
      <c r="AQ55" s="86">
        <v>43.017159999999997</v>
      </c>
      <c r="AR55" s="86">
        <v>14.364570000000001</v>
      </c>
      <c r="AS55" s="86">
        <v>356.71600000000001</v>
      </c>
      <c r="AT55" s="86">
        <v>11.753220000000001</v>
      </c>
      <c r="AU55" s="86">
        <v>0</v>
      </c>
      <c r="AV55" s="86">
        <v>0</v>
      </c>
      <c r="AW55" s="86">
        <v>0</v>
      </c>
      <c r="AX55" s="86">
        <v>0</v>
      </c>
      <c r="AY55" s="86">
        <v>0</v>
      </c>
      <c r="AZ55" s="86">
        <v>0</v>
      </c>
      <c r="BA55" s="86">
        <v>0</v>
      </c>
      <c r="BB55" s="86">
        <v>8762.868629999999</v>
      </c>
    </row>
    <row r="56" spans="2:54" x14ac:dyDescent="0.3">
      <c r="B56" s="87" t="s">
        <v>45</v>
      </c>
      <c r="C56" s="88" t="s">
        <v>275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89">
        <v>0</v>
      </c>
      <c r="R56" s="89">
        <v>0</v>
      </c>
      <c r="S56" s="89">
        <v>0</v>
      </c>
      <c r="T56" s="89">
        <v>0</v>
      </c>
      <c r="U56" s="89">
        <v>0</v>
      </c>
      <c r="V56" s="89">
        <v>0</v>
      </c>
      <c r="W56" s="89">
        <v>0</v>
      </c>
      <c r="X56" s="89">
        <v>0</v>
      </c>
      <c r="Y56" s="89">
        <v>0</v>
      </c>
      <c r="Z56" s="89">
        <v>0</v>
      </c>
      <c r="AA56" s="89">
        <v>0</v>
      </c>
      <c r="AB56" s="89">
        <v>0</v>
      </c>
      <c r="AC56" s="89">
        <v>0</v>
      </c>
      <c r="AD56" s="89">
        <v>0</v>
      </c>
      <c r="AE56" s="89">
        <v>0</v>
      </c>
      <c r="AF56" s="89">
        <v>0</v>
      </c>
      <c r="AG56" s="89">
        <v>0</v>
      </c>
      <c r="AH56" s="89">
        <v>0</v>
      </c>
      <c r="AI56" s="89">
        <v>8.4377800000000001</v>
      </c>
      <c r="AJ56" s="89">
        <v>0</v>
      </c>
      <c r="AK56" s="89">
        <v>0</v>
      </c>
      <c r="AL56" s="89">
        <v>0</v>
      </c>
      <c r="AM56" s="89">
        <v>0</v>
      </c>
      <c r="AN56" s="89">
        <v>0</v>
      </c>
      <c r="AO56" s="89">
        <v>0</v>
      </c>
      <c r="AP56" s="89">
        <v>0</v>
      </c>
      <c r="AQ56" s="89">
        <v>0</v>
      </c>
      <c r="AR56" s="89">
        <v>0</v>
      </c>
      <c r="AS56" s="89">
        <v>0</v>
      </c>
      <c r="AT56" s="89">
        <v>228.96576999999999</v>
      </c>
      <c r="AU56" s="89">
        <v>54.627719999999997</v>
      </c>
      <c r="AV56" s="89">
        <v>0</v>
      </c>
      <c r="AW56" s="89">
        <v>0</v>
      </c>
      <c r="AX56" s="89">
        <v>0</v>
      </c>
      <c r="AY56" s="89">
        <v>0</v>
      </c>
      <c r="AZ56" s="89">
        <v>0</v>
      </c>
      <c r="BA56" s="89">
        <v>0</v>
      </c>
      <c r="BB56" s="89">
        <v>292.03126999999989</v>
      </c>
    </row>
    <row r="57" spans="2:54" x14ac:dyDescent="0.3">
      <c r="B57" s="87" t="s">
        <v>45</v>
      </c>
      <c r="C57" s="88" t="s">
        <v>263</v>
      </c>
      <c r="D57" s="89">
        <v>12.12415</v>
      </c>
      <c r="E57" s="89">
        <v>0</v>
      </c>
      <c r="F57" s="89">
        <v>0</v>
      </c>
      <c r="G57" s="89">
        <v>0</v>
      </c>
      <c r="H57" s="89">
        <v>626.02569999999992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89">
        <v>0</v>
      </c>
      <c r="O57" s="89">
        <v>0</v>
      </c>
      <c r="P57" s="89">
        <v>0</v>
      </c>
      <c r="Q57" s="89">
        <v>0</v>
      </c>
      <c r="R57" s="89">
        <v>0</v>
      </c>
      <c r="S57" s="89">
        <v>0</v>
      </c>
      <c r="T57" s="89">
        <v>0</v>
      </c>
      <c r="U57" s="89">
        <v>17.75478</v>
      </c>
      <c r="V57" s="89">
        <v>654.29595000000006</v>
      </c>
      <c r="W57" s="89">
        <v>0</v>
      </c>
      <c r="X57" s="89">
        <v>0</v>
      </c>
      <c r="Y57" s="89">
        <v>0</v>
      </c>
      <c r="Z57" s="89">
        <v>30.643509999999999</v>
      </c>
      <c r="AA57" s="89">
        <v>0</v>
      </c>
      <c r="AB57" s="89">
        <v>0</v>
      </c>
      <c r="AC57" s="89">
        <v>0</v>
      </c>
      <c r="AD57" s="89">
        <v>0</v>
      </c>
      <c r="AE57" s="89">
        <v>0</v>
      </c>
      <c r="AF57" s="89">
        <v>0</v>
      </c>
      <c r="AG57" s="89">
        <v>0</v>
      </c>
      <c r="AH57" s="89">
        <v>0</v>
      </c>
      <c r="AI57" s="89">
        <v>-536.36856999999975</v>
      </c>
      <c r="AJ57" s="89">
        <v>9.874229999999999</v>
      </c>
      <c r="AK57" s="89">
        <v>258.29818</v>
      </c>
      <c r="AL57" s="89">
        <v>0</v>
      </c>
      <c r="AM57" s="89">
        <v>0</v>
      </c>
      <c r="AN57" s="89">
        <v>0</v>
      </c>
      <c r="AO57" s="89">
        <v>0</v>
      </c>
      <c r="AP57" s="89">
        <v>0</v>
      </c>
      <c r="AQ57" s="89">
        <v>1763.7246299999999</v>
      </c>
      <c r="AR57" s="89">
        <v>0.72736000000000001</v>
      </c>
      <c r="AS57" s="89">
        <v>9.1310000000000002E-2</v>
      </c>
      <c r="AT57" s="89">
        <v>34.923609999999996</v>
      </c>
      <c r="AU57" s="89">
        <v>-5.5511151231257827E-17</v>
      </c>
      <c r="AV57" s="89">
        <v>0</v>
      </c>
      <c r="AW57" s="89">
        <v>0</v>
      </c>
      <c r="AX57" s="89">
        <v>0</v>
      </c>
      <c r="AY57" s="89">
        <v>0</v>
      </c>
      <c r="AZ57" s="89">
        <v>0</v>
      </c>
      <c r="BA57" s="89">
        <v>0</v>
      </c>
      <c r="BB57" s="89">
        <v>2872.1148400000002</v>
      </c>
    </row>
    <row r="58" spans="2:54" x14ac:dyDescent="0.3">
      <c r="B58" s="84" t="s">
        <v>45</v>
      </c>
      <c r="C58" s="85" t="s">
        <v>259</v>
      </c>
      <c r="D58" s="86">
        <v>0</v>
      </c>
      <c r="E58" s="86">
        <v>0</v>
      </c>
      <c r="F58" s="86">
        <v>0</v>
      </c>
      <c r="G58" s="86">
        <v>0</v>
      </c>
      <c r="H58" s="86">
        <v>90.005610000000004</v>
      </c>
      <c r="I58" s="86">
        <v>0</v>
      </c>
      <c r="J58" s="86">
        <v>625.38619000000006</v>
      </c>
      <c r="K58" s="86">
        <v>0</v>
      </c>
      <c r="L58" s="86">
        <v>0</v>
      </c>
      <c r="M58" s="86">
        <v>0</v>
      </c>
      <c r="N58" s="86">
        <v>0</v>
      </c>
      <c r="O58" s="86">
        <v>-122.62017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13.83916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146.93761000000001</v>
      </c>
      <c r="AJ58" s="86">
        <v>0</v>
      </c>
      <c r="AK58" s="86">
        <v>0</v>
      </c>
      <c r="AL58" s="86">
        <v>0</v>
      </c>
      <c r="AM58" s="86">
        <v>0</v>
      </c>
      <c r="AN58" s="86">
        <v>78.239900000000006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86">
        <v>0</v>
      </c>
      <c r="AU58" s="86">
        <v>93.973550000000003</v>
      </c>
      <c r="AV58" s="86">
        <v>0</v>
      </c>
      <c r="AW58" s="86">
        <v>0</v>
      </c>
      <c r="AX58" s="86">
        <v>0</v>
      </c>
      <c r="AY58" s="86">
        <v>0</v>
      </c>
      <c r="AZ58" s="86">
        <v>0</v>
      </c>
      <c r="BA58" s="86">
        <v>0</v>
      </c>
      <c r="BB58" s="86">
        <v>925.76184999999998</v>
      </c>
    </row>
    <row r="59" spans="2:54" x14ac:dyDescent="0.3">
      <c r="B59" s="87" t="s">
        <v>45</v>
      </c>
      <c r="C59" s="88" t="s">
        <v>265</v>
      </c>
      <c r="D59" s="89">
        <v>0</v>
      </c>
      <c r="E59" s="89">
        <v>0</v>
      </c>
      <c r="F59" s="89">
        <v>0</v>
      </c>
      <c r="G59" s="89">
        <v>0</v>
      </c>
      <c r="H59" s="89">
        <v>2329.2974800000002</v>
      </c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89">
        <v>0</v>
      </c>
      <c r="P59" s="89">
        <v>0</v>
      </c>
      <c r="Q59" s="89">
        <v>0</v>
      </c>
      <c r="R59" s="89">
        <v>0</v>
      </c>
      <c r="S59" s="89">
        <v>0</v>
      </c>
      <c r="T59" s="89">
        <v>0</v>
      </c>
      <c r="U59" s="89">
        <v>-0.41991000000000001</v>
      </c>
      <c r="V59" s="89">
        <v>23.511030000000002</v>
      </c>
      <c r="W59" s="89">
        <v>0</v>
      </c>
      <c r="X59" s="89">
        <v>0</v>
      </c>
      <c r="Y59" s="89">
        <v>0</v>
      </c>
      <c r="Z59" s="89">
        <v>16.257290000000001</v>
      </c>
      <c r="AA59" s="89">
        <v>0</v>
      </c>
      <c r="AB59" s="89">
        <v>0</v>
      </c>
      <c r="AC59" s="89">
        <v>0</v>
      </c>
      <c r="AD59" s="89">
        <v>0</v>
      </c>
      <c r="AE59" s="89">
        <v>0</v>
      </c>
      <c r="AF59" s="89">
        <v>0</v>
      </c>
      <c r="AG59" s="89">
        <v>0</v>
      </c>
      <c r="AH59" s="89">
        <v>0</v>
      </c>
      <c r="AI59" s="89">
        <v>23.027049999999999</v>
      </c>
      <c r="AJ59" s="89">
        <v>0</v>
      </c>
      <c r="AK59" s="89">
        <v>0</v>
      </c>
      <c r="AL59" s="89">
        <v>0</v>
      </c>
      <c r="AM59" s="89">
        <v>0</v>
      </c>
      <c r="AN59" s="89">
        <v>58.005099999999999</v>
      </c>
      <c r="AO59" s="89">
        <v>0</v>
      </c>
      <c r="AP59" s="89">
        <v>0</v>
      </c>
      <c r="AQ59" s="89">
        <v>23.511040000000001</v>
      </c>
      <c r="AR59" s="89">
        <v>0</v>
      </c>
      <c r="AS59" s="89">
        <v>409.99067000000002</v>
      </c>
      <c r="AT59" s="89">
        <v>0</v>
      </c>
      <c r="AU59" s="89">
        <v>0</v>
      </c>
      <c r="AV59" s="89">
        <v>0</v>
      </c>
      <c r="AW59" s="89">
        <v>0</v>
      </c>
      <c r="AX59" s="89">
        <v>0</v>
      </c>
      <c r="AY59" s="89">
        <v>0</v>
      </c>
      <c r="AZ59" s="89">
        <v>0</v>
      </c>
      <c r="BA59" s="89">
        <v>0</v>
      </c>
      <c r="BB59" s="89">
        <v>2883.1797499999998</v>
      </c>
    </row>
    <row r="60" spans="2:54" x14ac:dyDescent="0.3">
      <c r="B60" s="87" t="s">
        <v>45</v>
      </c>
      <c r="C60" s="88" t="s">
        <v>257</v>
      </c>
      <c r="D60" s="89">
        <v>0</v>
      </c>
      <c r="E60" s="89">
        <v>0</v>
      </c>
      <c r="F60" s="89">
        <v>0</v>
      </c>
      <c r="G60" s="89">
        <v>0</v>
      </c>
      <c r="H60" s="89">
        <v>74.282870000000003</v>
      </c>
      <c r="I60" s="89">
        <v>0</v>
      </c>
      <c r="J60" s="89">
        <v>46.25</v>
      </c>
      <c r="K60" s="89">
        <v>0</v>
      </c>
      <c r="L60" s="89">
        <v>0</v>
      </c>
      <c r="M60" s="89">
        <v>0</v>
      </c>
      <c r="N60" s="89">
        <v>0</v>
      </c>
      <c r="O60" s="89">
        <v>0</v>
      </c>
      <c r="P60" s="89">
        <v>-0.12435</v>
      </c>
      <c r="Q60" s="89">
        <v>0</v>
      </c>
      <c r="R60" s="89">
        <v>0</v>
      </c>
      <c r="S60" s="89">
        <v>0</v>
      </c>
      <c r="T60" s="89">
        <v>0</v>
      </c>
      <c r="U60" s="89">
        <v>-8.9103600000000025</v>
      </c>
      <c r="V60" s="89">
        <v>4086.3065999999999</v>
      </c>
      <c r="W60" s="89">
        <v>0</v>
      </c>
      <c r="X60" s="89">
        <v>0</v>
      </c>
      <c r="Y60" s="89">
        <v>0</v>
      </c>
      <c r="Z60" s="89">
        <v>-1.76434</v>
      </c>
      <c r="AA60" s="89">
        <v>0</v>
      </c>
      <c r="AB60" s="89">
        <v>2.1865000000000001</v>
      </c>
      <c r="AC60" s="89">
        <v>0</v>
      </c>
      <c r="AD60" s="89">
        <v>0</v>
      </c>
      <c r="AE60" s="89">
        <v>0</v>
      </c>
      <c r="AF60" s="89">
        <v>0</v>
      </c>
      <c r="AG60" s="89">
        <v>0</v>
      </c>
      <c r="AH60" s="89">
        <v>0</v>
      </c>
      <c r="AI60" s="89">
        <v>1364.05323</v>
      </c>
      <c r="AJ60" s="89">
        <v>30.000579999999999</v>
      </c>
      <c r="AK60" s="89">
        <v>632.13869</v>
      </c>
      <c r="AL60" s="89">
        <v>0</v>
      </c>
      <c r="AM60" s="89">
        <v>0</v>
      </c>
      <c r="AN60" s="89">
        <v>232.16755000000001</v>
      </c>
      <c r="AO60" s="89">
        <v>0</v>
      </c>
      <c r="AP60" s="89">
        <v>0</v>
      </c>
      <c r="AQ60" s="89">
        <v>285.67144999999999</v>
      </c>
      <c r="AR60" s="89">
        <v>6.0822599999999998</v>
      </c>
      <c r="AS60" s="89">
        <v>31.136859999999999</v>
      </c>
      <c r="AT60" s="89">
        <v>192.29508000000001</v>
      </c>
      <c r="AU60" s="89">
        <v>152.51568</v>
      </c>
      <c r="AV60" s="89">
        <v>0</v>
      </c>
      <c r="AW60" s="89">
        <v>0</v>
      </c>
      <c r="AX60" s="89">
        <v>0</v>
      </c>
      <c r="AY60" s="89">
        <v>0</v>
      </c>
      <c r="AZ60" s="89">
        <v>0</v>
      </c>
      <c r="BA60" s="89">
        <v>0</v>
      </c>
      <c r="BB60" s="89">
        <v>7124.2882999999993</v>
      </c>
    </row>
    <row r="61" spans="2:54" x14ac:dyDescent="0.3">
      <c r="B61" s="90" t="s">
        <v>329</v>
      </c>
      <c r="C61" s="91" t="s">
        <v>251</v>
      </c>
      <c r="D61" s="92">
        <v>1089.5894800000001</v>
      </c>
      <c r="E61" s="92">
        <v>4462.7206500000002</v>
      </c>
      <c r="F61" s="92">
        <v>0</v>
      </c>
      <c r="G61" s="92">
        <v>49.320770000000003</v>
      </c>
      <c r="H61" s="92">
        <v>240.02080000000001</v>
      </c>
      <c r="I61" s="92">
        <v>0</v>
      </c>
      <c r="J61" s="92">
        <v>0</v>
      </c>
      <c r="K61" s="92">
        <v>0</v>
      </c>
      <c r="L61" s="92">
        <v>0</v>
      </c>
      <c r="M61" s="92">
        <v>0</v>
      </c>
      <c r="N61" s="92">
        <v>9530.6654799999997</v>
      </c>
      <c r="O61" s="92">
        <v>0</v>
      </c>
      <c r="P61" s="92">
        <v>5.1799999999999999E-2</v>
      </c>
      <c r="Q61" s="92">
        <v>2.1486299999999998</v>
      </c>
      <c r="R61" s="92">
        <v>0</v>
      </c>
      <c r="S61" s="92">
        <v>0</v>
      </c>
      <c r="T61" s="92">
        <v>0</v>
      </c>
      <c r="U61" s="92">
        <v>3198.3742200000002</v>
      </c>
      <c r="V61" s="92">
        <v>3772.2039399999999</v>
      </c>
      <c r="W61" s="92">
        <v>6.0163399999999996</v>
      </c>
      <c r="X61" s="92">
        <v>0</v>
      </c>
      <c r="Y61" s="92">
        <v>0</v>
      </c>
      <c r="Z61" s="92">
        <v>646.25199000000032</v>
      </c>
      <c r="AA61" s="92">
        <v>177.22703000000001</v>
      </c>
      <c r="AB61" s="92">
        <v>504.96620999999999</v>
      </c>
      <c r="AC61" s="92">
        <v>0</v>
      </c>
      <c r="AD61" s="92">
        <v>0</v>
      </c>
      <c r="AE61" s="92">
        <v>0</v>
      </c>
      <c r="AF61" s="92">
        <v>0</v>
      </c>
      <c r="AG61" s="92">
        <v>0</v>
      </c>
      <c r="AH61" s="92">
        <v>0</v>
      </c>
      <c r="AI61" s="92">
        <v>3206.88364</v>
      </c>
      <c r="AJ61" s="92">
        <v>60.703169999999993</v>
      </c>
      <c r="AK61" s="92">
        <v>3701.86499</v>
      </c>
      <c r="AL61" s="92">
        <v>0</v>
      </c>
      <c r="AM61" s="92">
        <v>16748.595509999999</v>
      </c>
      <c r="AN61" s="92">
        <v>0</v>
      </c>
      <c r="AO61" s="92">
        <v>0</v>
      </c>
      <c r="AP61" s="92">
        <v>0</v>
      </c>
      <c r="AQ61" s="92">
        <v>12828.89191</v>
      </c>
      <c r="AR61" s="92">
        <v>51.438899999999997</v>
      </c>
      <c r="AS61" s="92">
        <v>179.14365000000001</v>
      </c>
      <c r="AT61" s="92">
        <v>1227.4823100000001</v>
      </c>
      <c r="AU61" s="92">
        <v>2522.8067099999998</v>
      </c>
      <c r="AV61" s="92">
        <v>0</v>
      </c>
      <c r="AW61" s="92">
        <v>0</v>
      </c>
      <c r="AX61" s="92">
        <v>3691.7051299999998</v>
      </c>
      <c r="AY61" s="92">
        <v>491.81369999999998</v>
      </c>
      <c r="AZ61" s="92">
        <v>14.46869</v>
      </c>
      <c r="BA61" s="92">
        <v>187.74851000000001</v>
      </c>
      <c r="BB61" s="92">
        <v>68593.104160000003</v>
      </c>
    </row>
    <row r="62" spans="2:54" x14ac:dyDescent="0.3">
      <c r="B62" s="87" t="s">
        <v>329</v>
      </c>
      <c r="C62" s="88" t="s">
        <v>289</v>
      </c>
      <c r="D62" s="89">
        <v>0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89">
        <v>0</v>
      </c>
      <c r="S62" s="89">
        <v>0</v>
      </c>
      <c r="T62" s="89">
        <v>0</v>
      </c>
      <c r="U62" s="89">
        <v>0</v>
      </c>
      <c r="V62" s="89">
        <v>0</v>
      </c>
      <c r="W62" s="89">
        <v>0</v>
      </c>
      <c r="X62" s="89">
        <v>0</v>
      </c>
      <c r="Y62" s="89">
        <v>0</v>
      </c>
      <c r="Z62" s="89">
        <v>0</v>
      </c>
      <c r="AA62" s="89">
        <v>0</v>
      </c>
      <c r="AB62" s="89">
        <v>0</v>
      </c>
      <c r="AC62" s="89">
        <v>0</v>
      </c>
      <c r="AD62" s="89">
        <v>0</v>
      </c>
      <c r="AE62" s="89">
        <v>0</v>
      </c>
      <c r="AF62" s="89">
        <v>0</v>
      </c>
      <c r="AG62" s="89">
        <v>0</v>
      </c>
      <c r="AH62" s="89">
        <v>0</v>
      </c>
      <c r="AI62" s="89">
        <v>0</v>
      </c>
      <c r="AJ62" s="89">
        <v>0</v>
      </c>
      <c r="AK62" s="89">
        <v>0</v>
      </c>
      <c r="AL62" s="89">
        <v>0</v>
      </c>
      <c r="AM62" s="89">
        <v>0</v>
      </c>
      <c r="AN62" s="89">
        <v>0</v>
      </c>
      <c r="AO62" s="89">
        <v>0</v>
      </c>
      <c r="AP62" s="89">
        <v>0</v>
      </c>
      <c r="AQ62" s="89">
        <v>0</v>
      </c>
      <c r="AR62" s="89">
        <v>0</v>
      </c>
      <c r="AS62" s="89">
        <v>0</v>
      </c>
      <c r="AT62" s="89">
        <v>-38.556089999999998</v>
      </c>
      <c r="AU62" s="89">
        <v>0</v>
      </c>
      <c r="AV62" s="89">
        <v>0</v>
      </c>
      <c r="AW62" s="89">
        <v>0</v>
      </c>
      <c r="AX62" s="89">
        <v>0</v>
      </c>
      <c r="AY62" s="89">
        <v>0</v>
      </c>
      <c r="AZ62" s="89">
        <v>0</v>
      </c>
      <c r="BA62" s="89">
        <v>0</v>
      </c>
      <c r="BB62" s="89">
        <v>-38.556089999999998</v>
      </c>
    </row>
    <row r="63" spans="2:54" x14ac:dyDescent="0.3">
      <c r="B63" s="87" t="s">
        <v>329</v>
      </c>
      <c r="C63" s="88" t="s">
        <v>255</v>
      </c>
      <c r="D63" s="89">
        <v>18.634789999999999</v>
      </c>
      <c r="E63" s="89">
        <v>0</v>
      </c>
      <c r="F63" s="89">
        <v>0</v>
      </c>
      <c r="G63" s="89">
        <v>0</v>
      </c>
      <c r="H63" s="89">
        <v>464.47313000000008</v>
      </c>
      <c r="I63" s="89">
        <v>0</v>
      </c>
      <c r="J63" s="89">
        <v>0</v>
      </c>
      <c r="K63" s="89">
        <v>0</v>
      </c>
      <c r="L63" s="89">
        <v>0</v>
      </c>
      <c r="M63" s="89">
        <v>0</v>
      </c>
      <c r="N63" s="89">
        <v>178.61501000000001</v>
      </c>
      <c r="O63" s="89">
        <v>0</v>
      </c>
      <c r="P63" s="89">
        <v>0</v>
      </c>
      <c r="Q63" s="89">
        <v>0</v>
      </c>
      <c r="R63" s="89">
        <v>0</v>
      </c>
      <c r="S63" s="89">
        <v>0</v>
      </c>
      <c r="T63" s="89">
        <v>0</v>
      </c>
      <c r="U63" s="89">
        <v>300.46458999999999</v>
      </c>
      <c r="V63" s="89">
        <v>892.74414000000002</v>
      </c>
      <c r="W63" s="89">
        <v>0</v>
      </c>
      <c r="X63" s="89">
        <v>0</v>
      </c>
      <c r="Y63" s="89">
        <v>0</v>
      </c>
      <c r="Z63" s="89">
        <v>2607.5748700000008</v>
      </c>
      <c r="AA63" s="89">
        <v>4.5698900000000009</v>
      </c>
      <c r="AB63" s="89">
        <v>12.28082</v>
      </c>
      <c r="AC63" s="89">
        <v>0</v>
      </c>
      <c r="AD63" s="89">
        <v>0</v>
      </c>
      <c r="AE63" s="89">
        <v>0</v>
      </c>
      <c r="AF63" s="89">
        <v>13405.06645</v>
      </c>
      <c r="AG63" s="89">
        <v>-9546.7823700000008</v>
      </c>
      <c r="AH63" s="89">
        <v>0</v>
      </c>
      <c r="AI63" s="89">
        <v>1026.12871</v>
      </c>
      <c r="AJ63" s="89">
        <v>79.952159999999992</v>
      </c>
      <c r="AK63" s="89">
        <v>125.62016</v>
      </c>
      <c r="AL63" s="89">
        <v>0</v>
      </c>
      <c r="AM63" s="89">
        <v>714.11407999999994</v>
      </c>
      <c r="AN63" s="89">
        <v>17</v>
      </c>
      <c r="AO63" s="89">
        <v>0</v>
      </c>
      <c r="AP63" s="89">
        <v>0</v>
      </c>
      <c r="AQ63" s="89">
        <v>2010.6793600000001</v>
      </c>
      <c r="AR63" s="89">
        <v>1.5065200000000001</v>
      </c>
      <c r="AS63" s="89">
        <v>-33.147269999999999</v>
      </c>
      <c r="AT63" s="89">
        <v>1804.4079099999999</v>
      </c>
      <c r="AU63" s="89">
        <v>1506.9892400000001</v>
      </c>
      <c r="AV63" s="89">
        <v>352.29201000000012</v>
      </c>
      <c r="AW63" s="89">
        <v>0</v>
      </c>
      <c r="AX63" s="89">
        <v>0</v>
      </c>
      <c r="AY63" s="89">
        <v>0</v>
      </c>
      <c r="AZ63" s="89">
        <v>0</v>
      </c>
      <c r="BA63" s="89">
        <v>0</v>
      </c>
      <c r="BB63" s="89">
        <v>15943.1842</v>
      </c>
    </row>
    <row r="64" spans="2:54" x14ac:dyDescent="0.3">
      <c r="B64" s="90" t="s">
        <v>329</v>
      </c>
      <c r="C64" s="91" t="s">
        <v>279</v>
      </c>
      <c r="D64" s="92">
        <v>0</v>
      </c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2">
        <v>0</v>
      </c>
      <c r="S64" s="92">
        <v>0</v>
      </c>
      <c r="T64" s="92">
        <v>0</v>
      </c>
      <c r="U64" s="92">
        <v>0</v>
      </c>
      <c r="V64" s="92">
        <v>0</v>
      </c>
      <c r="W64" s="92">
        <v>0</v>
      </c>
      <c r="X64" s="92">
        <v>0</v>
      </c>
      <c r="Y64" s="92">
        <v>0</v>
      </c>
      <c r="Z64" s="92">
        <v>2.5302299999999991</v>
      </c>
      <c r="AA64" s="92">
        <v>0</v>
      </c>
      <c r="AB64" s="92">
        <v>0</v>
      </c>
      <c r="AC64" s="92">
        <v>0</v>
      </c>
      <c r="AD64" s="92">
        <v>0</v>
      </c>
      <c r="AE64" s="92">
        <v>0</v>
      </c>
      <c r="AF64" s="92">
        <v>0</v>
      </c>
      <c r="AG64" s="92">
        <v>0</v>
      </c>
      <c r="AH64" s="92">
        <v>0</v>
      </c>
      <c r="AI64" s="92">
        <v>0</v>
      </c>
      <c r="AJ64" s="92">
        <v>0</v>
      </c>
      <c r="AK64" s="92">
        <v>0</v>
      </c>
      <c r="AL64" s="92">
        <v>0</v>
      </c>
      <c r="AM64" s="92">
        <v>0</v>
      </c>
      <c r="AN64" s="92">
        <v>0</v>
      </c>
      <c r="AO64" s="92">
        <v>0</v>
      </c>
      <c r="AP64" s="92">
        <v>0</v>
      </c>
      <c r="AQ64" s="92">
        <v>0</v>
      </c>
      <c r="AR64" s="92">
        <v>0</v>
      </c>
      <c r="AS64" s="92">
        <v>0</v>
      </c>
      <c r="AT64" s="92">
        <v>0</v>
      </c>
      <c r="AU64" s="92">
        <v>0</v>
      </c>
      <c r="AV64" s="92">
        <v>0</v>
      </c>
      <c r="AW64" s="92">
        <v>0</v>
      </c>
      <c r="AX64" s="92">
        <v>0</v>
      </c>
      <c r="AY64" s="92">
        <v>0</v>
      </c>
      <c r="AZ64" s="92">
        <v>0</v>
      </c>
      <c r="BA64" s="92">
        <v>0</v>
      </c>
      <c r="BB64" s="92">
        <v>2.5302299999999991</v>
      </c>
    </row>
    <row r="65" spans="2:54" x14ac:dyDescent="0.3">
      <c r="B65" s="87" t="s">
        <v>329</v>
      </c>
      <c r="C65" s="88" t="s">
        <v>247</v>
      </c>
      <c r="D65" s="89">
        <v>0</v>
      </c>
      <c r="E65" s="89">
        <v>0</v>
      </c>
      <c r="F65" s="89">
        <v>0</v>
      </c>
      <c r="G65" s="89">
        <v>0</v>
      </c>
      <c r="H65" s="89">
        <v>795.57274000000007</v>
      </c>
      <c r="I65" s="89">
        <v>0</v>
      </c>
      <c r="J65" s="89">
        <v>526.95459000000005</v>
      </c>
      <c r="K65" s="89">
        <v>0</v>
      </c>
      <c r="L65" s="89">
        <v>0</v>
      </c>
      <c r="M65" s="89">
        <v>0</v>
      </c>
      <c r="N65" s="89">
        <v>0</v>
      </c>
      <c r="O65" s="89">
        <v>329.96372000000002</v>
      </c>
      <c r="P65" s="89">
        <v>3.2006599999999992</v>
      </c>
      <c r="Q65" s="89">
        <v>0</v>
      </c>
      <c r="R65" s="89">
        <v>0</v>
      </c>
      <c r="S65" s="89">
        <v>0</v>
      </c>
      <c r="T65" s="89">
        <v>0</v>
      </c>
      <c r="U65" s="89">
        <v>10131.257659999999</v>
      </c>
      <c r="V65" s="89">
        <v>4760.6110099999996</v>
      </c>
      <c r="W65" s="89">
        <v>0</v>
      </c>
      <c r="X65" s="89">
        <v>0</v>
      </c>
      <c r="Y65" s="89">
        <v>0</v>
      </c>
      <c r="Z65" s="89">
        <v>3262.33635</v>
      </c>
      <c r="AA65" s="89">
        <v>54.703860000000013</v>
      </c>
      <c r="AB65" s="89">
        <v>1027.8481999999999</v>
      </c>
      <c r="AC65" s="89">
        <v>0</v>
      </c>
      <c r="AD65" s="89">
        <v>0</v>
      </c>
      <c r="AE65" s="89">
        <v>0</v>
      </c>
      <c r="AF65" s="89">
        <v>0</v>
      </c>
      <c r="AG65" s="89">
        <v>0</v>
      </c>
      <c r="AH65" s="89">
        <v>0</v>
      </c>
      <c r="AI65" s="89">
        <v>8532.8328799999999</v>
      </c>
      <c r="AJ65" s="89">
        <v>811.49034999999981</v>
      </c>
      <c r="AK65" s="89">
        <v>7636.7859899999994</v>
      </c>
      <c r="AL65" s="89">
        <v>0</v>
      </c>
      <c r="AM65" s="89">
        <v>0</v>
      </c>
      <c r="AN65" s="89">
        <v>824.76222999999993</v>
      </c>
      <c r="AO65" s="89">
        <v>0</v>
      </c>
      <c r="AP65" s="89">
        <v>0</v>
      </c>
      <c r="AQ65" s="89">
        <v>31494.617109999999</v>
      </c>
      <c r="AR65" s="89">
        <v>1143.9214999999999</v>
      </c>
      <c r="AS65" s="89">
        <v>1479.3978999999999</v>
      </c>
      <c r="AT65" s="89">
        <v>21163.68405</v>
      </c>
      <c r="AU65" s="89">
        <v>4663.5801799999999</v>
      </c>
      <c r="AV65" s="89">
        <v>0.32632</v>
      </c>
      <c r="AW65" s="89">
        <v>0</v>
      </c>
      <c r="AX65" s="89">
        <v>0</v>
      </c>
      <c r="AY65" s="89">
        <v>0</v>
      </c>
      <c r="AZ65" s="89">
        <v>0</v>
      </c>
      <c r="BA65" s="89">
        <v>0</v>
      </c>
      <c r="BB65" s="89">
        <v>98643.847299999994</v>
      </c>
    </row>
    <row r="66" spans="2:54" x14ac:dyDescent="0.3">
      <c r="B66" s="87" t="s">
        <v>329</v>
      </c>
      <c r="C66" s="88" t="s">
        <v>249</v>
      </c>
      <c r="D66" s="89">
        <v>0</v>
      </c>
      <c r="E66" s="89">
        <v>0</v>
      </c>
      <c r="F66" s="89">
        <v>0</v>
      </c>
      <c r="G66" s="89">
        <v>979.87688000000003</v>
      </c>
      <c r="H66" s="89">
        <v>0</v>
      </c>
      <c r="I66" s="89">
        <v>0</v>
      </c>
      <c r="J66" s="89">
        <v>0</v>
      </c>
      <c r="K66" s="89">
        <v>0</v>
      </c>
      <c r="L66" s="89">
        <v>0</v>
      </c>
      <c r="M66" s="89">
        <v>0</v>
      </c>
      <c r="N66" s="89">
        <v>0</v>
      </c>
      <c r="O66" s="89">
        <v>0</v>
      </c>
      <c r="P66" s="89">
        <v>2074.3303700000001</v>
      </c>
      <c r="Q66" s="89">
        <v>0</v>
      </c>
      <c r="R66" s="89">
        <v>0</v>
      </c>
      <c r="S66" s="89">
        <v>0</v>
      </c>
      <c r="T66" s="89">
        <v>0</v>
      </c>
      <c r="U66" s="89">
        <v>2916.801030000001</v>
      </c>
      <c r="V66" s="89">
        <v>2501.91284</v>
      </c>
      <c r="W66" s="89">
        <v>0</v>
      </c>
      <c r="X66" s="89">
        <v>0</v>
      </c>
      <c r="Y66" s="89">
        <v>0</v>
      </c>
      <c r="Z66" s="89">
        <v>1068.9057600000001</v>
      </c>
      <c r="AA66" s="89">
        <v>0</v>
      </c>
      <c r="AB66" s="89">
        <v>309.04007999999999</v>
      </c>
      <c r="AC66" s="89">
        <v>0</v>
      </c>
      <c r="AD66" s="89">
        <v>0</v>
      </c>
      <c r="AE66" s="89">
        <v>0</v>
      </c>
      <c r="AF66" s="89">
        <v>0</v>
      </c>
      <c r="AG66" s="89">
        <v>0</v>
      </c>
      <c r="AH66" s="89">
        <v>0</v>
      </c>
      <c r="AI66" s="89">
        <v>814.02137000000005</v>
      </c>
      <c r="AJ66" s="89">
        <v>0</v>
      </c>
      <c r="AK66" s="89">
        <v>2906.5677799999999</v>
      </c>
      <c r="AL66" s="89">
        <v>0</v>
      </c>
      <c r="AM66" s="89">
        <v>66.268699999999995</v>
      </c>
      <c r="AN66" s="89">
        <v>0</v>
      </c>
      <c r="AO66" s="89">
        <v>0</v>
      </c>
      <c r="AP66" s="89">
        <v>0</v>
      </c>
      <c r="AQ66" s="89">
        <v>74233.91029</v>
      </c>
      <c r="AR66" s="89">
        <v>881.72361000000001</v>
      </c>
      <c r="AS66" s="89">
        <v>2260.4838300000001</v>
      </c>
      <c r="AT66" s="89">
        <v>4602.5829000000003</v>
      </c>
      <c r="AU66" s="89">
        <v>1696.81077</v>
      </c>
      <c r="AV66" s="89">
        <v>0</v>
      </c>
      <c r="AW66" s="89">
        <v>0</v>
      </c>
      <c r="AX66" s="89">
        <v>0</v>
      </c>
      <c r="AY66" s="89">
        <v>0</v>
      </c>
      <c r="AZ66" s="89">
        <v>0</v>
      </c>
      <c r="BA66" s="89">
        <v>0</v>
      </c>
      <c r="BB66" s="89">
        <v>97313.236210000003</v>
      </c>
    </row>
    <row r="67" spans="2:54" x14ac:dyDescent="0.3">
      <c r="B67" s="90" t="s">
        <v>329</v>
      </c>
      <c r="C67" s="91" t="s">
        <v>277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2">
        <v>0</v>
      </c>
      <c r="O67" s="92">
        <v>0</v>
      </c>
      <c r="P67" s="92">
        <v>0</v>
      </c>
      <c r="Q67" s="92">
        <v>0</v>
      </c>
      <c r="R67" s="92">
        <v>0</v>
      </c>
      <c r="S67" s="92">
        <v>0</v>
      </c>
      <c r="T67" s="92">
        <v>0</v>
      </c>
      <c r="U67" s="92">
        <v>59.232280000000003</v>
      </c>
      <c r="V67" s="92">
        <v>0</v>
      </c>
      <c r="W67" s="92">
        <v>0</v>
      </c>
      <c r="X67" s="92">
        <v>0</v>
      </c>
      <c r="Y67" s="92">
        <v>0</v>
      </c>
      <c r="Z67" s="92">
        <v>0</v>
      </c>
      <c r="AA67" s="92">
        <v>3.6000000000058208E-4</v>
      </c>
      <c r="AB67" s="92">
        <v>10.22226</v>
      </c>
      <c r="AC67" s="92">
        <v>0</v>
      </c>
      <c r="AD67" s="92">
        <v>0</v>
      </c>
      <c r="AE67" s="92">
        <v>0</v>
      </c>
      <c r="AF67" s="92">
        <v>0</v>
      </c>
      <c r="AG67" s="92">
        <v>0</v>
      </c>
      <c r="AH67" s="92">
        <v>0</v>
      </c>
      <c r="AI67" s="92">
        <v>0</v>
      </c>
      <c r="AJ67" s="92">
        <v>0</v>
      </c>
      <c r="AK67" s="92">
        <v>26.310079999999999</v>
      </c>
      <c r="AL67" s="92">
        <v>0</v>
      </c>
      <c r="AM67" s="92">
        <v>0</v>
      </c>
      <c r="AN67" s="92">
        <v>0</v>
      </c>
      <c r="AO67" s="92">
        <v>0</v>
      </c>
      <c r="AP67" s="92">
        <v>0</v>
      </c>
      <c r="AQ67" s="92">
        <v>134.17388</v>
      </c>
      <c r="AR67" s="92">
        <v>0</v>
      </c>
      <c r="AS67" s="92">
        <v>0</v>
      </c>
      <c r="AT67" s="92">
        <v>10.23457</v>
      </c>
      <c r="AU67" s="92">
        <v>19.634720000000002</v>
      </c>
      <c r="AV67" s="92">
        <v>0</v>
      </c>
      <c r="AW67" s="92">
        <v>0</v>
      </c>
      <c r="AX67" s="92">
        <v>0</v>
      </c>
      <c r="AY67" s="92">
        <v>0</v>
      </c>
      <c r="AZ67" s="92">
        <v>0</v>
      </c>
      <c r="BA67" s="92">
        <v>0</v>
      </c>
      <c r="BB67" s="92">
        <v>259.80815000000001</v>
      </c>
    </row>
    <row r="68" spans="2:54" x14ac:dyDescent="0.3">
      <c r="B68" s="87" t="s">
        <v>329</v>
      </c>
      <c r="C68" s="88" t="s">
        <v>271</v>
      </c>
      <c r="D68" s="89">
        <v>0</v>
      </c>
      <c r="E68" s="89">
        <v>0</v>
      </c>
      <c r="F68" s="89">
        <v>0</v>
      </c>
      <c r="G68" s="89">
        <v>0</v>
      </c>
      <c r="H68" s="89">
        <v>0</v>
      </c>
      <c r="I68" s="89">
        <v>0</v>
      </c>
      <c r="J68" s="89">
        <v>0</v>
      </c>
      <c r="K68" s="89">
        <v>0</v>
      </c>
      <c r="L68" s="89">
        <v>0</v>
      </c>
      <c r="M68" s="89">
        <v>0</v>
      </c>
      <c r="N68" s="89">
        <v>0</v>
      </c>
      <c r="O68" s="89">
        <v>0</v>
      </c>
      <c r="P68" s="89">
        <v>0</v>
      </c>
      <c r="Q68" s="89">
        <v>0</v>
      </c>
      <c r="R68" s="89">
        <v>0</v>
      </c>
      <c r="S68" s="89">
        <v>0</v>
      </c>
      <c r="T68" s="89">
        <v>0</v>
      </c>
      <c r="U68" s="89">
        <v>545.75518000000011</v>
      </c>
      <c r="V68" s="89">
        <v>0</v>
      </c>
      <c r="W68" s="89">
        <v>0</v>
      </c>
      <c r="X68" s="89">
        <v>0</v>
      </c>
      <c r="Y68" s="89">
        <v>0</v>
      </c>
      <c r="Z68" s="89">
        <v>0</v>
      </c>
      <c r="AA68" s="89">
        <v>-89.473310000000083</v>
      </c>
      <c r="AB68" s="89">
        <v>77.278469999999999</v>
      </c>
      <c r="AC68" s="89">
        <v>0</v>
      </c>
      <c r="AD68" s="89">
        <v>0</v>
      </c>
      <c r="AE68" s="89">
        <v>0</v>
      </c>
      <c r="AF68" s="89">
        <v>0</v>
      </c>
      <c r="AG68" s="89">
        <v>0</v>
      </c>
      <c r="AH68" s="89">
        <v>0</v>
      </c>
      <c r="AI68" s="89">
        <v>7.6578400000000002</v>
      </c>
      <c r="AJ68" s="89">
        <v>0</v>
      </c>
      <c r="AK68" s="89">
        <v>201.3185</v>
      </c>
      <c r="AL68" s="89">
        <v>0</v>
      </c>
      <c r="AM68" s="89">
        <v>0</v>
      </c>
      <c r="AN68" s="89">
        <v>0</v>
      </c>
      <c r="AO68" s="89">
        <v>0</v>
      </c>
      <c r="AP68" s="89">
        <v>0</v>
      </c>
      <c r="AQ68" s="89">
        <v>1130.9275500000001</v>
      </c>
      <c r="AR68" s="89">
        <v>0</v>
      </c>
      <c r="AS68" s="89">
        <v>0</v>
      </c>
      <c r="AT68" s="89">
        <v>79.304560000000009</v>
      </c>
      <c r="AU68" s="89">
        <v>149.46161000000001</v>
      </c>
      <c r="AV68" s="89">
        <v>0</v>
      </c>
      <c r="AW68" s="89">
        <v>0</v>
      </c>
      <c r="AX68" s="89">
        <v>0</v>
      </c>
      <c r="AY68" s="89">
        <v>0</v>
      </c>
      <c r="AZ68" s="89">
        <v>0</v>
      </c>
      <c r="BA68" s="89">
        <v>0</v>
      </c>
      <c r="BB68" s="89">
        <v>2102.2303999999999</v>
      </c>
    </row>
    <row r="69" spans="2:54" x14ac:dyDescent="0.3">
      <c r="B69" s="87" t="s">
        <v>329</v>
      </c>
      <c r="C69" s="88" t="s">
        <v>253</v>
      </c>
      <c r="D69" s="89">
        <v>0</v>
      </c>
      <c r="E69" s="89">
        <v>0</v>
      </c>
      <c r="F69" s="89">
        <v>0</v>
      </c>
      <c r="G69" s="89">
        <v>0</v>
      </c>
      <c r="H69" s="89">
        <v>17622.50592</v>
      </c>
      <c r="I69" s="89">
        <v>0</v>
      </c>
      <c r="J69" s="89">
        <v>37.010460000000002</v>
      </c>
      <c r="K69" s="89">
        <v>0</v>
      </c>
      <c r="L69" s="89">
        <v>0</v>
      </c>
      <c r="M69" s="89">
        <v>0</v>
      </c>
      <c r="N69" s="89">
        <v>0</v>
      </c>
      <c r="O69" s="89">
        <v>693.32654000000002</v>
      </c>
      <c r="P69" s="89">
        <v>0</v>
      </c>
      <c r="Q69" s="89">
        <v>0</v>
      </c>
      <c r="R69" s="89">
        <v>0</v>
      </c>
      <c r="S69" s="89">
        <v>0</v>
      </c>
      <c r="T69" s="89">
        <v>0</v>
      </c>
      <c r="U69" s="89">
        <v>10013.64198</v>
      </c>
      <c r="V69" s="89">
        <v>5796.9919799999998</v>
      </c>
      <c r="W69" s="89">
        <v>0</v>
      </c>
      <c r="X69" s="89">
        <v>0</v>
      </c>
      <c r="Y69" s="89">
        <v>0</v>
      </c>
      <c r="Z69" s="89">
        <v>3575.8532600000008</v>
      </c>
      <c r="AA69" s="89">
        <v>405.9671800000001</v>
      </c>
      <c r="AB69" s="89">
        <v>166.92382000000001</v>
      </c>
      <c r="AC69" s="89">
        <v>0</v>
      </c>
      <c r="AD69" s="89">
        <v>0</v>
      </c>
      <c r="AE69" s="89">
        <v>0</v>
      </c>
      <c r="AF69" s="89">
        <v>0</v>
      </c>
      <c r="AG69" s="89">
        <v>0</v>
      </c>
      <c r="AH69" s="89">
        <v>0</v>
      </c>
      <c r="AI69" s="89">
        <v>5050.6108700000004</v>
      </c>
      <c r="AJ69" s="89">
        <v>1.4262300000000001</v>
      </c>
      <c r="AK69" s="89">
        <v>2793.7023100000001</v>
      </c>
      <c r="AL69" s="89">
        <v>0</v>
      </c>
      <c r="AM69" s="89">
        <v>0</v>
      </c>
      <c r="AN69" s="89">
        <v>0</v>
      </c>
      <c r="AO69" s="89">
        <v>0</v>
      </c>
      <c r="AP69" s="89">
        <v>0</v>
      </c>
      <c r="AQ69" s="89">
        <v>38703.144489999999</v>
      </c>
      <c r="AR69" s="89">
        <v>180.87723</v>
      </c>
      <c r="AS69" s="89">
        <v>551.12648000000002</v>
      </c>
      <c r="AT69" s="89">
        <v>895.22288000000003</v>
      </c>
      <c r="AU69" s="89">
        <v>1463.6433999999999</v>
      </c>
      <c r="AV69" s="89">
        <v>368.09199000000001</v>
      </c>
      <c r="AW69" s="89">
        <v>0</v>
      </c>
      <c r="AX69" s="89">
        <v>0</v>
      </c>
      <c r="AY69" s="89">
        <v>0</v>
      </c>
      <c r="AZ69" s="89">
        <v>0</v>
      </c>
      <c r="BA69" s="89">
        <v>0</v>
      </c>
      <c r="BB69" s="89">
        <v>88320.067020000002</v>
      </c>
    </row>
    <row r="70" spans="2:54" x14ac:dyDescent="0.3">
      <c r="B70" s="90" t="s">
        <v>329</v>
      </c>
      <c r="C70" s="91" t="s">
        <v>287</v>
      </c>
      <c r="D70" s="92">
        <v>0</v>
      </c>
      <c r="E70" s="92">
        <v>0</v>
      </c>
      <c r="F70" s="92">
        <v>0</v>
      </c>
      <c r="G70" s="92">
        <v>0</v>
      </c>
      <c r="H70" s="92">
        <v>0</v>
      </c>
      <c r="I70" s="92">
        <v>0</v>
      </c>
      <c r="J70" s="92">
        <v>0</v>
      </c>
      <c r="K70" s="92">
        <v>0</v>
      </c>
      <c r="L70" s="92">
        <v>0</v>
      </c>
      <c r="M70" s="92">
        <v>0</v>
      </c>
      <c r="N70" s="92">
        <v>0</v>
      </c>
      <c r="O70" s="92">
        <v>0</v>
      </c>
      <c r="P70" s="92">
        <v>0</v>
      </c>
      <c r="Q70" s="92">
        <v>0</v>
      </c>
      <c r="R70" s="92">
        <v>0</v>
      </c>
      <c r="S70" s="92">
        <v>0</v>
      </c>
      <c r="T70" s="92">
        <v>0</v>
      </c>
      <c r="U70" s="92">
        <v>0</v>
      </c>
      <c r="V70" s="92">
        <v>0</v>
      </c>
      <c r="W70" s="92">
        <v>0</v>
      </c>
      <c r="X70" s="92">
        <v>0</v>
      </c>
      <c r="Y70" s="92">
        <v>0</v>
      </c>
      <c r="Z70" s="92">
        <v>-0.35992000000000002</v>
      </c>
      <c r="AA70" s="92">
        <v>0</v>
      </c>
      <c r="AB70" s="92">
        <v>0</v>
      </c>
      <c r="AC70" s="92">
        <v>0</v>
      </c>
      <c r="AD70" s="92">
        <v>0</v>
      </c>
      <c r="AE70" s="92">
        <v>0</v>
      </c>
      <c r="AF70" s="92">
        <v>0</v>
      </c>
      <c r="AG70" s="92">
        <v>0</v>
      </c>
      <c r="AH70" s="92">
        <v>0</v>
      </c>
      <c r="AI70" s="92">
        <v>0</v>
      </c>
      <c r="AJ70" s="92">
        <v>0</v>
      </c>
      <c r="AK70" s="92">
        <v>0</v>
      </c>
      <c r="AL70" s="92">
        <v>0</v>
      </c>
      <c r="AM70" s="92">
        <v>0</v>
      </c>
      <c r="AN70" s="92">
        <v>0</v>
      </c>
      <c r="AO70" s="92">
        <v>0</v>
      </c>
      <c r="AP70" s="92">
        <v>0</v>
      </c>
      <c r="AQ70" s="92">
        <v>0</v>
      </c>
      <c r="AR70" s="92">
        <v>0</v>
      </c>
      <c r="AS70" s="92">
        <v>0</v>
      </c>
      <c r="AT70" s="92">
        <v>0</v>
      </c>
      <c r="AU70" s="92">
        <v>0</v>
      </c>
      <c r="AV70" s="92">
        <v>0</v>
      </c>
      <c r="AW70" s="92">
        <v>0</v>
      </c>
      <c r="AX70" s="92">
        <v>0</v>
      </c>
      <c r="AY70" s="92">
        <v>0</v>
      </c>
      <c r="AZ70" s="92">
        <v>0</v>
      </c>
      <c r="BA70" s="92">
        <v>0</v>
      </c>
      <c r="BB70" s="92">
        <v>-0.35992000000000002</v>
      </c>
    </row>
    <row r="71" spans="2:54" x14ac:dyDescent="0.3">
      <c r="B71" s="87" t="s">
        <v>329</v>
      </c>
      <c r="C71" s="88" t="s">
        <v>269</v>
      </c>
      <c r="D71" s="89">
        <v>0</v>
      </c>
      <c r="E71" s="89">
        <v>0</v>
      </c>
      <c r="F71" s="89">
        <v>0</v>
      </c>
      <c r="G71" s="89">
        <v>0</v>
      </c>
      <c r="H71" s="89">
        <v>326.37007999999997</v>
      </c>
      <c r="I71" s="89">
        <v>0</v>
      </c>
      <c r="J71" s="89">
        <v>0</v>
      </c>
      <c r="K71" s="89">
        <v>0</v>
      </c>
      <c r="L71" s="89">
        <v>0</v>
      </c>
      <c r="M71" s="89">
        <v>0</v>
      </c>
      <c r="N71" s="89">
        <v>0</v>
      </c>
      <c r="O71" s="89">
        <v>0</v>
      </c>
      <c r="P71" s="89">
        <v>0</v>
      </c>
      <c r="Q71" s="89">
        <v>0</v>
      </c>
      <c r="R71" s="89">
        <v>0</v>
      </c>
      <c r="S71" s="89">
        <v>0</v>
      </c>
      <c r="T71" s="89">
        <v>0</v>
      </c>
      <c r="U71" s="89">
        <v>51.985520000000001</v>
      </c>
      <c r="V71" s="89">
        <v>101.36118999999999</v>
      </c>
      <c r="W71" s="89">
        <v>0</v>
      </c>
      <c r="X71" s="89">
        <v>0</v>
      </c>
      <c r="Y71" s="89">
        <v>0</v>
      </c>
      <c r="Z71" s="89">
        <v>3.4560000000013247E-2</v>
      </c>
      <c r="AA71" s="89">
        <v>35.118690000000001</v>
      </c>
      <c r="AB71" s="89">
        <v>0</v>
      </c>
      <c r="AC71" s="89">
        <v>0</v>
      </c>
      <c r="AD71" s="89">
        <v>0</v>
      </c>
      <c r="AE71" s="89">
        <v>0</v>
      </c>
      <c r="AF71" s="89">
        <v>0</v>
      </c>
      <c r="AG71" s="89">
        <v>0</v>
      </c>
      <c r="AH71" s="89">
        <v>0</v>
      </c>
      <c r="AI71" s="89">
        <v>351.35595000000001</v>
      </c>
      <c r="AJ71" s="89">
        <v>0</v>
      </c>
      <c r="AK71" s="89">
        <v>76.501680000000007</v>
      </c>
      <c r="AL71" s="89">
        <v>0</v>
      </c>
      <c r="AM71" s="89">
        <v>0</v>
      </c>
      <c r="AN71" s="89">
        <v>0</v>
      </c>
      <c r="AO71" s="89">
        <v>0</v>
      </c>
      <c r="AP71" s="89">
        <v>0</v>
      </c>
      <c r="AQ71" s="89">
        <v>225.40699000000001</v>
      </c>
      <c r="AR71" s="89">
        <v>0</v>
      </c>
      <c r="AS71" s="89">
        <v>190.54639</v>
      </c>
      <c r="AT71" s="89">
        <v>-41.931019999999997</v>
      </c>
      <c r="AU71" s="89">
        <v>488.80336999999997</v>
      </c>
      <c r="AV71" s="89">
        <v>0</v>
      </c>
      <c r="AW71" s="89">
        <v>0</v>
      </c>
      <c r="AX71" s="89">
        <v>0</v>
      </c>
      <c r="AY71" s="89">
        <v>0</v>
      </c>
      <c r="AZ71" s="89">
        <v>0</v>
      </c>
      <c r="BA71" s="89">
        <v>0</v>
      </c>
      <c r="BB71" s="89">
        <v>1805.5534</v>
      </c>
    </row>
    <row r="72" spans="2:54" x14ac:dyDescent="0.3">
      <c r="B72" s="87" t="s">
        <v>329</v>
      </c>
      <c r="C72" s="88" t="s">
        <v>261</v>
      </c>
      <c r="D72" s="89">
        <v>0</v>
      </c>
      <c r="E72" s="89">
        <v>0</v>
      </c>
      <c r="F72" s="89">
        <v>0</v>
      </c>
      <c r="G72" s="89">
        <v>0</v>
      </c>
      <c r="H72" s="89">
        <v>0</v>
      </c>
      <c r="I72" s="89">
        <v>0</v>
      </c>
      <c r="J72" s="89">
        <v>0</v>
      </c>
      <c r="K72" s="89">
        <v>0</v>
      </c>
      <c r="L72" s="89">
        <v>0</v>
      </c>
      <c r="M72" s="89">
        <v>0</v>
      </c>
      <c r="N72" s="89">
        <v>0</v>
      </c>
      <c r="O72" s="89">
        <v>0</v>
      </c>
      <c r="P72" s="89">
        <v>0</v>
      </c>
      <c r="Q72" s="89">
        <v>0</v>
      </c>
      <c r="R72" s="89">
        <v>0</v>
      </c>
      <c r="S72" s="89">
        <v>0</v>
      </c>
      <c r="T72" s="89">
        <v>0</v>
      </c>
      <c r="U72" s="89">
        <v>907.9890200000001</v>
      </c>
      <c r="V72" s="89">
        <v>1479.6455599999999</v>
      </c>
      <c r="W72" s="89">
        <v>0</v>
      </c>
      <c r="X72" s="89">
        <v>0</v>
      </c>
      <c r="Y72" s="89">
        <v>0</v>
      </c>
      <c r="Z72" s="89">
        <v>650.70829000000003</v>
      </c>
      <c r="AA72" s="89">
        <v>4.1932499999999999</v>
      </c>
      <c r="AB72" s="89">
        <v>7.3264800000000001</v>
      </c>
      <c r="AC72" s="89">
        <v>0</v>
      </c>
      <c r="AD72" s="89">
        <v>0</v>
      </c>
      <c r="AE72" s="89">
        <v>0</v>
      </c>
      <c r="AF72" s="89">
        <v>0</v>
      </c>
      <c r="AG72" s="89">
        <v>0</v>
      </c>
      <c r="AH72" s="89">
        <v>0</v>
      </c>
      <c r="AI72" s="89">
        <v>283.48464999999999</v>
      </c>
      <c r="AJ72" s="89">
        <v>0</v>
      </c>
      <c r="AK72" s="89">
        <v>741.42336</v>
      </c>
      <c r="AL72" s="89">
        <v>0</v>
      </c>
      <c r="AM72" s="89">
        <v>0</v>
      </c>
      <c r="AN72" s="89">
        <v>0</v>
      </c>
      <c r="AO72" s="89">
        <v>0</v>
      </c>
      <c r="AP72" s="89">
        <v>0</v>
      </c>
      <c r="AQ72" s="89">
        <v>2776.6431699999998</v>
      </c>
      <c r="AR72" s="89">
        <v>13.681590000000011</v>
      </c>
      <c r="AS72" s="89">
        <v>211.32516000000001</v>
      </c>
      <c r="AT72" s="89">
        <v>-91.852729999999994</v>
      </c>
      <c r="AU72" s="89">
        <v>201.89223000000001</v>
      </c>
      <c r="AV72" s="89">
        <v>0</v>
      </c>
      <c r="AW72" s="89">
        <v>0</v>
      </c>
      <c r="AX72" s="89">
        <v>0</v>
      </c>
      <c r="AY72" s="89">
        <v>0</v>
      </c>
      <c r="AZ72" s="89">
        <v>0</v>
      </c>
      <c r="BA72" s="89">
        <v>0</v>
      </c>
      <c r="BB72" s="89">
        <v>7186.4600299999993</v>
      </c>
    </row>
    <row r="73" spans="2:54" x14ac:dyDescent="0.3">
      <c r="B73" s="90" t="s">
        <v>329</v>
      </c>
      <c r="C73" s="91" t="s">
        <v>263</v>
      </c>
      <c r="D73" s="92">
        <v>0</v>
      </c>
      <c r="E73" s="92">
        <v>0</v>
      </c>
      <c r="F73" s="92">
        <v>0</v>
      </c>
      <c r="G73" s="92">
        <v>0</v>
      </c>
      <c r="H73" s="92">
        <v>68.694960000000009</v>
      </c>
      <c r="I73" s="92">
        <v>0</v>
      </c>
      <c r="J73" s="92">
        <v>0</v>
      </c>
      <c r="K73" s="92">
        <v>0</v>
      </c>
      <c r="L73" s="92">
        <v>0</v>
      </c>
      <c r="M73" s="92">
        <v>0</v>
      </c>
      <c r="N73" s="92">
        <v>0</v>
      </c>
      <c r="O73" s="92">
        <v>0</v>
      </c>
      <c r="P73" s="92">
        <v>0</v>
      </c>
      <c r="Q73" s="92">
        <v>0</v>
      </c>
      <c r="R73" s="92">
        <v>0</v>
      </c>
      <c r="S73" s="92">
        <v>0</v>
      </c>
      <c r="T73" s="92">
        <v>0</v>
      </c>
      <c r="U73" s="92">
        <v>149.87585000000001</v>
      </c>
      <c r="V73" s="92">
        <v>528.37440000000004</v>
      </c>
      <c r="W73" s="92">
        <v>0</v>
      </c>
      <c r="X73" s="92">
        <v>0</v>
      </c>
      <c r="Y73" s="92">
        <v>0</v>
      </c>
      <c r="Z73" s="92">
        <v>219.27127999999999</v>
      </c>
      <c r="AA73" s="92">
        <v>0</v>
      </c>
      <c r="AB73" s="92">
        <v>2.3373900000000001</v>
      </c>
      <c r="AC73" s="92">
        <v>0</v>
      </c>
      <c r="AD73" s="92">
        <v>0</v>
      </c>
      <c r="AE73" s="92">
        <v>0</v>
      </c>
      <c r="AF73" s="92">
        <v>0</v>
      </c>
      <c r="AG73" s="92">
        <v>0</v>
      </c>
      <c r="AH73" s="92">
        <v>0</v>
      </c>
      <c r="AI73" s="92">
        <v>403.61698999999999</v>
      </c>
      <c r="AJ73" s="92">
        <v>-2.9999999999996701E-4</v>
      </c>
      <c r="AK73" s="92">
        <v>24.301839999999981</v>
      </c>
      <c r="AL73" s="92">
        <v>0</v>
      </c>
      <c r="AM73" s="92">
        <v>0</v>
      </c>
      <c r="AN73" s="92">
        <v>0</v>
      </c>
      <c r="AO73" s="92">
        <v>0</v>
      </c>
      <c r="AP73" s="92">
        <v>0</v>
      </c>
      <c r="AQ73" s="92">
        <v>1201.32593</v>
      </c>
      <c r="AR73" s="92">
        <v>4.5618099999999986</v>
      </c>
      <c r="AS73" s="92">
        <v>1199.4262799999999</v>
      </c>
      <c r="AT73" s="92">
        <v>52.659319999999973</v>
      </c>
      <c r="AU73" s="92">
        <v>11.87393</v>
      </c>
      <c r="AV73" s="92">
        <v>0</v>
      </c>
      <c r="AW73" s="92">
        <v>0</v>
      </c>
      <c r="AX73" s="92">
        <v>0</v>
      </c>
      <c r="AY73" s="92">
        <v>0</v>
      </c>
      <c r="AZ73" s="92">
        <v>0</v>
      </c>
      <c r="BA73" s="92">
        <v>0</v>
      </c>
      <c r="BB73" s="92">
        <v>3866.3196800000001</v>
      </c>
    </row>
    <row r="74" spans="2:54" x14ac:dyDescent="0.3">
      <c r="B74" s="87" t="s">
        <v>329</v>
      </c>
      <c r="C74" s="88" t="s">
        <v>273</v>
      </c>
      <c r="D74" s="89">
        <v>0</v>
      </c>
      <c r="E74" s="89">
        <v>0</v>
      </c>
      <c r="F74" s="89">
        <v>0</v>
      </c>
      <c r="G74" s="89">
        <v>0</v>
      </c>
      <c r="H74" s="89">
        <v>0</v>
      </c>
      <c r="I74" s="89">
        <v>0</v>
      </c>
      <c r="J74" s="89">
        <v>0</v>
      </c>
      <c r="K74" s="89">
        <v>0</v>
      </c>
      <c r="L74" s="89">
        <v>0</v>
      </c>
      <c r="M74" s="89">
        <v>0</v>
      </c>
      <c r="N74" s="89">
        <v>0</v>
      </c>
      <c r="O74" s="89">
        <v>0</v>
      </c>
      <c r="P74" s="89">
        <v>0</v>
      </c>
      <c r="Q74" s="89">
        <v>0</v>
      </c>
      <c r="R74" s="89">
        <v>0</v>
      </c>
      <c r="S74" s="89">
        <v>0</v>
      </c>
      <c r="T74" s="89">
        <v>0</v>
      </c>
      <c r="U74" s="89">
        <v>77.317949999999996</v>
      </c>
      <c r="V74" s="89">
        <v>10.360860000000001</v>
      </c>
      <c r="W74" s="89">
        <v>0</v>
      </c>
      <c r="X74" s="89">
        <v>0</v>
      </c>
      <c r="Y74" s="89">
        <v>0</v>
      </c>
      <c r="Z74" s="89">
        <v>0</v>
      </c>
      <c r="AA74" s="89">
        <v>0</v>
      </c>
      <c r="AB74" s="89">
        <v>18.222639999999998</v>
      </c>
      <c r="AC74" s="89">
        <v>0</v>
      </c>
      <c r="AD74" s="89">
        <v>0</v>
      </c>
      <c r="AE74" s="89">
        <v>0</v>
      </c>
      <c r="AF74" s="89">
        <v>0</v>
      </c>
      <c r="AG74" s="89">
        <v>0</v>
      </c>
      <c r="AH74" s="89">
        <v>0</v>
      </c>
      <c r="AI74" s="89">
        <v>4.7640900000000004</v>
      </c>
      <c r="AJ74" s="89">
        <v>0</v>
      </c>
      <c r="AK74" s="89">
        <v>42.218600000000002</v>
      </c>
      <c r="AL74" s="89">
        <v>0</v>
      </c>
      <c r="AM74" s="89">
        <v>0</v>
      </c>
      <c r="AN74" s="89">
        <v>0</v>
      </c>
      <c r="AO74" s="89">
        <v>0</v>
      </c>
      <c r="AP74" s="89">
        <v>0</v>
      </c>
      <c r="AQ74" s="89">
        <v>189.65699000000001</v>
      </c>
      <c r="AR74" s="89">
        <v>19.763110000000001</v>
      </c>
      <c r="AS74" s="89">
        <v>0</v>
      </c>
      <c r="AT74" s="89">
        <v>18.308689999999999</v>
      </c>
      <c r="AU74" s="89">
        <v>0</v>
      </c>
      <c r="AV74" s="89">
        <v>0</v>
      </c>
      <c r="AW74" s="89">
        <v>0</v>
      </c>
      <c r="AX74" s="89">
        <v>0</v>
      </c>
      <c r="AY74" s="89">
        <v>0</v>
      </c>
      <c r="AZ74" s="89">
        <v>0</v>
      </c>
      <c r="BA74" s="89">
        <v>0</v>
      </c>
      <c r="BB74" s="89">
        <v>380.61293000000001</v>
      </c>
    </row>
    <row r="75" spans="2:54" x14ac:dyDescent="0.3">
      <c r="B75" s="87" t="s">
        <v>329</v>
      </c>
      <c r="C75" s="88" t="s">
        <v>259</v>
      </c>
      <c r="D75" s="89">
        <v>0</v>
      </c>
      <c r="E75" s="89">
        <v>0</v>
      </c>
      <c r="F75" s="89">
        <v>0</v>
      </c>
      <c r="G75" s="89">
        <v>0</v>
      </c>
      <c r="H75" s="89">
        <v>46.394469999999998</v>
      </c>
      <c r="I75" s="89">
        <v>0</v>
      </c>
      <c r="J75" s="89">
        <v>1529.4769200000001</v>
      </c>
      <c r="K75" s="89">
        <v>0</v>
      </c>
      <c r="L75" s="89">
        <v>0</v>
      </c>
      <c r="M75" s="89">
        <v>0</v>
      </c>
      <c r="N75" s="89">
        <v>0</v>
      </c>
      <c r="O75" s="89">
        <v>0</v>
      </c>
      <c r="P75" s="89">
        <v>0</v>
      </c>
      <c r="Q75" s="89">
        <v>0</v>
      </c>
      <c r="R75" s="89">
        <v>0</v>
      </c>
      <c r="S75" s="89">
        <v>0</v>
      </c>
      <c r="T75" s="89">
        <v>0</v>
      </c>
      <c r="U75" s="89">
        <v>3720.0879300000001</v>
      </c>
      <c r="V75" s="89">
        <v>496.44232</v>
      </c>
      <c r="W75" s="89">
        <v>0</v>
      </c>
      <c r="X75" s="89">
        <v>0</v>
      </c>
      <c r="Y75" s="89">
        <v>0</v>
      </c>
      <c r="Z75" s="89">
        <v>0</v>
      </c>
      <c r="AA75" s="89">
        <v>0</v>
      </c>
      <c r="AB75" s="89">
        <v>821.66586000000007</v>
      </c>
      <c r="AC75" s="89">
        <v>0</v>
      </c>
      <c r="AD75" s="89">
        <v>0</v>
      </c>
      <c r="AE75" s="89">
        <v>0</v>
      </c>
      <c r="AF75" s="89">
        <v>0</v>
      </c>
      <c r="AG75" s="89">
        <v>0</v>
      </c>
      <c r="AH75" s="89">
        <v>0</v>
      </c>
      <c r="AI75" s="89">
        <v>1609.8698899999999</v>
      </c>
      <c r="AJ75" s="89">
        <v>21.96250000000002</v>
      </c>
      <c r="AK75" s="89">
        <v>1553.4206099999999</v>
      </c>
      <c r="AL75" s="89">
        <v>0</v>
      </c>
      <c r="AM75" s="89">
        <v>0</v>
      </c>
      <c r="AN75" s="89">
        <v>299.41323999999997</v>
      </c>
      <c r="AO75" s="89">
        <v>0</v>
      </c>
      <c r="AP75" s="89">
        <v>0</v>
      </c>
      <c r="AQ75" s="89">
        <v>6167.5086000000001</v>
      </c>
      <c r="AR75" s="89">
        <v>-37.190430000000077</v>
      </c>
      <c r="AS75" s="89">
        <v>681.13760000000002</v>
      </c>
      <c r="AT75" s="89">
        <v>822.72201999999993</v>
      </c>
      <c r="AU75" s="89">
        <v>918.13615000000016</v>
      </c>
      <c r="AV75" s="89">
        <v>0</v>
      </c>
      <c r="AW75" s="89">
        <v>0</v>
      </c>
      <c r="AX75" s="89">
        <v>0</v>
      </c>
      <c r="AY75" s="89">
        <v>0</v>
      </c>
      <c r="AZ75" s="89">
        <v>0</v>
      </c>
      <c r="BA75" s="89">
        <v>0</v>
      </c>
      <c r="BB75" s="89">
        <v>18651.04768</v>
      </c>
    </row>
    <row r="76" spans="2:54" x14ac:dyDescent="0.3">
      <c r="B76" s="90" t="s">
        <v>329</v>
      </c>
      <c r="C76" s="91" t="s">
        <v>265</v>
      </c>
      <c r="D76" s="92">
        <v>12.09538</v>
      </c>
      <c r="E76" s="92">
        <v>0</v>
      </c>
      <c r="F76" s="92">
        <v>0</v>
      </c>
      <c r="G76" s="92">
        <v>0</v>
      </c>
      <c r="H76" s="92">
        <v>0</v>
      </c>
      <c r="I76" s="92">
        <v>0</v>
      </c>
      <c r="J76" s="92">
        <v>0</v>
      </c>
      <c r="K76" s="92">
        <v>0</v>
      </c>
      <c r="L76" s="92">
        <v>0</v>
      </c>
      <c r="M76" s="92">
        <v>0</v>
      </c>
      <c r="N76" s="92">
        <v>0</v>
      </c>
      <c r="O76" s="92">
        <v>0</v>
      </c>
      <c r="P76" s="92">
        <v>0</v>
      </c>
      <c r="Q76" s="92">
        <v>0</v>
      </c>
      <c r="R76" s="92">
        <v>0</v>
      </c>
      <c r="S76" s="92">
        <v>0</v>
      </c>
      <c r="T76" s="92">
        <v>0</v>
      </c>
      <c r="U76" s="92">
        <v>-1.27796</v>
      </c>
      <c r="V76" s="92">
        <v>101.41367</v>
      </c>
      <c r="W76" s="92">
        <v>0</v>
      </c>
      <c r="X76" s="92">
        <v>0</v>
      </c>
      <c r="Y76" s="92">
        <v>0</v>
      </c>
      <c r="Z76" s="92">
        <v>0</v>
      </c>
      <c r="AA76" s="92">
        <v>0</v>
      </c>
      <c r="AB76" s="92">
        <v>-6.7510000000000001E-2</v>
      </c>
      <c r="AC76" s="92">
        <v>0</v>
      </c>
      <c r="AD76" s="92">
        <v>0</v>
      </c>
      <c r="AE76" s="92">
        <v>0</v>
      </c>
      <c r="AF76" s="92">
        <v>0</v>
      </c>
      <c r="AG76" s="92">
        <v>0</v>
      </c>
      <c r="AH76" s="92">
        <v>0</v>
      </c>
      <c r="AI76" s="92">
        <v>66.889260000000007</v>
      </c>
      <c r="AJ76" s="92">
        <v>210.38245000000001</v>
      </c>
      <c r="AK76" s="92">
        <v>-5.0169999999999833E-2</v>
      </c>
      <c r="AL76" s="92">
        <v>0</v>
      </c>
      <c r="AM76" s="92">
        <v>0</v>
      </c>
      <c r="AN76" s="92">
        <v>0</v>
      </c>
      <c r="AO76" s="92">
        <v>0</v>
      </c>
      <c r="AP76" s="92">
        <v>0</v>
      </c>
      <c r="AQ76" s="92">
        <v>-2.3211499999999998</v>
      </c>
      <c r="AR76" s="92">
        <v>142.90048999999999</v>
      </c>
      <c r="AS76" s="92">
        <v>0.11362</v>
      </c>
      <c r="AT76" s="92">
        <v>2385.36</v>
      </c>
      <c r="AU76" s="92">
        <v>18.660180000000011</v>
      </c>
      <c r="AV76" s="92">
        <v>0</v>
      </c>
      <c r="AW76" s="92">
        <v>0</v>
      </c>
      <c r="AX76" s="92">
        <v>0</v>
      </c>
      <c r="AY76" s="92">
        <v>0</v>
      </c>
      <c r="AZ76" s="92">
        <v>0</v>
      </c>
      <c r="BA76" s="92">
        <v>0</v>
      </c>
      <c r="BB76" s="92">
        <v>2934.0982600000002</v>
      </c>
    </row>
    <row r="77" spans="2:54" x14ac:dyDescent="0.3">
      <c r="B77" s="87" t="s">
        <v>329</v>
      </c>
      <c r="C77" s="88" t="s">
        <v>257</v>
      </c>
      <c r="D77" s="89">
        <v>0</v>
      </c>
      <c r="E77" s="89">
        <v>0</v>
      </c>
      <c r="F77" s="89">
        <v>0</v>
      </c>
      <c r="G77" s="89">
        <v>0</v>
      </c>
      <c r="H77" s="89">
        <v>258.14494999999988</v>
      </c>
      <c r="I77" s="89">
        <v>0</v>
      </c>
      <c r="J77" s="89">
        <v>0</v>
      </c>
      <c r="K77" s="89">
        <v>0</v>
      </c>
      <c r="L77" s="89">
        <v>0</v>
      </c>
      <c r="M77" s="89">
        <v>0</v>
      </c>
      <c r="N77" s="89">
        <v>0</v>
      </c>
      <c r="O77" s="89">
        <v>0</v>
      </c>
      <c r="P77" s="89">
        <v>0</v>
      </c>
      <c r="Q77" s="89">
        <v>0</v>
      </c>
      <c r="R77" s="89">
        <v>0</v>
      </c>
      <c r="S77" s="89">
        <v>0</v>
      </c>
      <c r="T77" s="89">
        <v>0</v>
      </c>
      <c r="U77" s="89">
        <v>10138.15194</v>
      </c>
      <c r="V77" s="89">
        <v>1157.4952099999989</v>
      </c>
      <c r="W77" s="89">
        <v>0</v>
      </c>
      <c r="X77" s="89">
        <v>0</v>
      </c>
      <c r="Y77" s="89">
        <v>0</v>
      </c>
      <c r="Z77" s="89">
        <v>931.45587999999975</v>
      </c>
      <c r="AA77" s="89">
        <v>0</v>
      </c>
      <c r="AB77" s="89">
        <v>204.02010999999999</v>
      </c>
      <c r="AC77" s="89">
        <v>0</v>
      </c>
      <c r="AD77" s="89">
        <v>0</v>
      </c>
      <c r="AE77" s="89">
        <v>0</v>
      </c>
      <c r="AF77" s="89">
        <v>0</v>
      </c>
      <c r="AG77" s="89">
        <v>0</v>
      </c>
      <c r="AH77" s="89">
        <v>0</v>
      </c>
      <c r="AI77" s="89">
        <v>557.83651000000009</v>
      </c>
      <c r="AJ77" s="89">
        <v>152.87169</v>
      </c>
      <c r="AK77" s="89">
        <v>8289.4790100000009</v>
      </c>
      <c r="AL77" s="89">
        <v>0</v>
      </c>
      <c r="AM77" s="89">
        <v>0</v>
      </c>
      <c r="AN77" s="89">
        <v>0</v>
      </c>
      <c r="AO77" s="89">
        <v>0</v>
      </c>
      <c r="AP77" s="89">
        <v>0</v>
      </c>
      <c r="AQ77" s="89">
        <v>32137.06081000001</v>
      </c>
      <c r="AR77" s="89">
        <v>312.26675999999998</v>
      </c>
      <c r="AS77" s="89">
        <v>423.35023999999999</v>
      </c>
      <c r="AT77" s="89">
        <v>1340.53486</v>
      </c>
      <c r="AU77" s="89">
        <v>2649.859689999998</v>
      </c>
      <c r="AV77" s="89">
        <v>0</v>
      </c>
      <c r="AW77" s="89">
        <v>0</v>
      </c>
      <c r="AX77" s="89">
        <v>0</v>
      </c>
      <c r="AY77" s="89">
        <v>0</v>
      </c>
      <c r="AZ77" s="89">
        <v>0</v>
      </c>
      <c r="BA77" s="89">
        <v>0</v>
      </c>
      <c r="BB77" s="89">
        <v>58552.527660000007</v>
      </c>
    </row>
    <row r="78" spans="2:54" x14ac:dyDescent="0.3">
      <c r="B78" s="87" t="s">
        <v>329</v>
      </c>
      <c r="C78" s="88" t="s">
        <v>285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  <c r="K78" s="89">
        <v>0</v>
      </c>
      <c r="L78" s="89">
        <v>0</v>
      </c>
      <c r="M78" s="89">
        <v>0</v>
      </c>
      <c r="N78" s="89">
        <v>0</v>
      </c>
      <c r="O78" s="89">
        <v>0</v>
      </c>
      <c r="P78" s="89">
        <v>0</v>
      </c>
      <c r="Q78" s="89">
        <v>0</v>
      </c>
      <c r="R78" s="89">
        <v>0</v>
      </c>
      <c r="S78" s="89">
        <v>0</v>
      </c>
      <c r="T78" s="89">
        <v>0</v>
      </c>
      <c r="U78" s="89">
        <v>-7.0000000008008101E-5</v>
      </c>
      <c r="V78" s="89">
        <v>0</v>
      </c>
      <c r="W78" s="89">
        <v>0</v>
      </c>
      <c r="X78" s="89">
        <v>0</v>
      </c>
      <c r="Y78" s="89">
        <v>0</v>
      </c>
      <c r="Z78" s="89">
        <v>0</v>
      </c>
      <c r="AA78" s="89">
        <v>0</v>
      </c>
      <c r="AB78" s="89">
        <v>0</v>
      </c>
      <c r="AC78" s="89">
        <v>0</v>
      </c>
      <c r="AD78" s="89">
        <v>0</v>
      </c>
      <c r="AE78" s="89">
        <v>0</v>
      </c>
      <c r="AF78" s="89">
        <v>0</v>
      </c>
      <c r="AG78" s="89">
        <v>0</v>
      </c>
      <c r="AH78" s="89">
        <v>0</v>
      </c>
      <c r="AI78" s="89">
        <v>0</v>
      </c>
      <c r="AJ78" s="89">
        <v>0</v>
      </c>
      <c r="AK78" s="89">
        <v>-3.1300000000129562E-3</v>
      </c>
      <c r="AL78" s="89">
        <v>0</v>
      </c>
      <c r="AM78" s="89">
        <v>0</v>
      </c>
      <c r="AN78" s="89">
        <v>0</v>
      </c>
      <c r="AO78" s="89">
        <v>0</v>
      </c>
      <c r="AP78" s="89">
        <v>0</v>
      </c>
      <c r="AQ78" s="89">
        <v>-1.059999999995398E-3</v>
      </c>
      <c r="AR78" s="89">
        <v>0</v>
      </c>
      <c r="AS78" s="89">
        <v>1.0699999999999601E-3</v>
      </c>
      <c r="AT78" s="89">
        <v>-1.9999999999686931E-5</v>
      </c>
      <c r="AU78" s="89">
        <v>0</v>
      </c>
      <c r="AV78" s="89">
        <v>0</v>
      </c>
      <c r="AW78" s="89">
        <v>0</v>
      </c>
      <c r="AX78" s="89">
        <v>0</v>
      </c>
      <c r="AY78" s="89">
        <v>0</v>
      </c>
      <c r="AZ78" s="89">
        <v>0</v>
      </c>
      <c r="BA78" s="89">
        <v>0</v>
      </c>
      <c r="BB78" s="89">
        <v>-3.209999999969293E-3</v>
      </c>
    </row>
    <row r="79" spans="2:54" x14ac:dyDescent="0.3">
      <c r="B79" s="90" t="s">
        <v>330</v>
      </c>
      <c r="C79" s="91" t="s">
        <v>251</v>
      </c>
      <c r="D79" s="92">
        <v>0</v>
      </c>
      <c r="E79" s="92">
        <v>0</v>
      </c>
      <c r="F79" s="92">
        <v>0</v>
      </c>
      <c r="G79" s="92">
        <v>0</v>
      </c>
      <c r="H79" s="92">
        <v>0</v>
      </c>
      <c r="I79" s="92">
        <v>102.25239000000001</v>
      </c>
      <c r="J79" s="92">
        <v>0</v>
      </c>
      <c r="K79" s="92">
        <v>26.85069</v>
      </c>
      <c r="L79" s="92">
        <v>66.172439999999995</v>
      </c>
      <c r="M79" s="92">
        <v>0</v>
      </c>
      <c r="N79" s="92">
        <v>0</v>
      </c>
      <c r="O79" s="92">
        <v>0</v>
      </c>
      <c r="P79" s="92">
        <v>0</v>
      </c>
      <c r="Q79" s="92">
        <v>0</v>
      </c>
      <c r="R79" s="92">
        <v>0</v>
      </c>
      <c r="S79" s="92">
        <v>935.11534000000006</v>
      </c>
      <c r="T79" s="92">
        <v>0</v>
      </c>
      <c r="U79" s="92">
        <v>0</v>
      </c>
      <c r="V79" s="92">
        <v>0</v>
      </c>
      <c r="W79" s="92">
        <v>0</v>
      </c>
      <c r="X79" s="92">
        <v>0</v>
      </c>
      <c r="Y79" s="92">
        <v>0</v>
      </c>
      <c r="Z79" s="92">
        <v>0</v>
      </c>
      <c r="AA79" s="92">
        <v>0</v>
      </c>
      <c r="AB79" s="92">
        <v>0</v>
      </c>
      <c r="AC79" s="92">
        <v>0</v>
      </c>
      <c r="AD79" s="92">
        <v>0</v>
      </c>
      <c r="AE79" s="92">
        <v>0</v>
      </c>
      <c r="AF79" s="92">
        <v>0</v>
      </c>
      <c r="AG79" s="92">
        <v>0</v>
      </c>
      <c r="AH79" s="92">
        <v>0</v>
      </c>
      <c r="AI79" s="92">
        <v>0</v>
      </c>
      <c r="AJ79" s="92">
        <v>0</v>
      </c>
      <c r="AK79" s="92">
        <v>0</v>
      </c>
      <c r="AL79" s="92">
        <v>0</v>
      </c>
      <c r="AM79" s="92">
        <v>0</v>
      </c>
      <c r="AN79" s="92">
        <v>0</v>
      </c>
      <c r="AO79" s="92">
        <v>0</v>
      </c>
      <c r="AP79" s="92">
        <v>0</v>
      </c>
      <c r="AQ79" s="92">
        <v>0</v>
      </c>
      <c r="AR79" s="92">
        <v>0</v>
      </c>
      <c r="AS79" s="92">
        <v>0</v>
      </c>
      <c r="AT79" s="92">
        <v>0</v>
      </c>
      <c r="AU79" s="92">
        <v>0</v>
      </c>
      <c r="AV79" s="92">
        <v>0</v>
      </c>
      <c r="AW79" s="92">
        <v>0</v>
      </c>
      <c r="AX79" s="92">
        <v>0</v>
      </c>
      <c r="AY79" s="92">
        <v>0</v>
      </c>
      <c r="AZ79" s="92">
        <v>0</v>
      </c>
      <c r="BA79" s="92">
        <v>0</v>
      </c>
      <c r="BB79" s="92">
        <v>1130.39086</v>
      </c>
    </row>
    <row r="80" spans="2:54" x14ac:dyDescent="0.3">
      <c r="B80" s="87" t="s">
        <v>330</v>
      </c>
      <c r="C80" s="88" t="s">
        <v>249</v>
      </c>
      <c r="D80" s="89">
        <v>0</v>
      </c>
      <c r="E80" s="89">
        <v>0</v>
      </c>
      <c r="F80" s="89">
        <v>0</v>
      </c>
      <c r="G80" s="89">
        <v>0</v>
      </c>
      <c r="H80" s="89">
        <v>0</v>
      </c>
      <c r="I80" s="89">
        <v>138.84137000000001</v>
      </c>
      <c r="J80" s="89">
        <v>0</v>
      </c>
      <c r="K80" s="89">
        <v>40.544069999999998</v>
      </c>
      <c r="L80" s="89">
        <v>112.24843</v>
      </c>
      <c r="M80" s="89">
        <v>0</v>
      </c>
      <c r="N80" s="89">
        <v>0</v>
      </c>
      <c r="O80" s="89">
        <v>0</v>
      </c>
      <c r="P80" s="89">
        <v>0</v>
      </c>
      <c r="Q80" s="89">
        <v>0</v>
      </c>
      <c r="R80" s="89">
        <v>0</v>
      </c>
      <c r="S80" s="89">
        <v>1573.2361900000001</v>
      </c>
      <c r="T80" s="89">
        <v>0</v>
      </c>
      <c r="U80" s="89">
        <v>0</v>
      </c>
      <c r="V80" s="89">
        <v>0</v>
      </c>
      <c r="W80" s="89">
        <v>0</v>
      </c>
      <c r="X80" s="89">
        <v>0</v>
      </c>
      <c r="Y80" s="89">
        <v>0</v>
      </c>
      <c r="Z80" s="89">
        <v>0</v>
      </c>
      <c r="AA80" s="89">
        <v>0</v>
      </c>
      <c r="AB80" s="89">
        <v>0</v>
      </c>
      <c r="AC80" s="89">
        <v>0</v>
      </c>
      <c r="AD80" s="89">
        <v>0</v>
      </c>
      <c r="AE80" s="89">
        <v>0</v>
      </c>
      <c r="AF80" s="89">
        <v>0</v>
      </c>
      <c r="AG80" s="89">
        <v>0</v>
      </c>
      <c r="AH80" s="89">
        <v>0</v>
      </c>
      <c r="AI80" s="89">
        <v>0</v>
      </c>
      <c r="AJ80" s="89">
        <v>0</v>
      </c>
      <c r="AK80" s="89">
        <v>0</v>
      </c>
      <c r="AL80" s="89">
        <v>0</v>
      </c>
      <c r="AM80" s="89">
        <v>0</v>
      </c>
      <c r="AN80" s="89">
        <v>0</v>
      </c>
      <c r="AO80" s="89">
        <v>0</v>
      </c>
      <c r="AP80" s="89">
        <v>0</v>
      </c>
      <c r="AQ80" s="89">
        <v>0</v>
      </c>
      <c r="AR80" s="89">
        <v>0</v>
      </c>
      <c r="AS80" s="89">
        <v>0</v>
      </c>
      <c r="AT80" s="89">
        <v>0</v>
      </c>
      <c r="AU80" s="89">
        <v>0</v>
      </c>
      <c r="AV80" s="89">
        <v>0</v>
      </c>
      <c r="AW80" s="89">
        <v>0</v>
      </c>
      <c r="AX80" s="89">
        <v>0</v>
      </c>
      <c r="AY80" s="89">
        <v>0</v>
      </c>
      <c r="AZ80" s="89">
        <v>0</v>
      </c>
      <c r="BA80" s="89">
        <v>0</v>
      </c>
      <c r="BB80" s="89">
        <v>1864.87006</v>
      </c>
    </row>
    <row r="81" spans="2:54" ht="14.4" thickBot="1" x14ac:dyDescent="0.35">
      <c r="B81" s="108"/>
      <c r="C81" s="102" t="s">
        <v>5</v>
      </c>
      <c r="D81" s="109">
        <v>4419.5942699999996</v>
      </c>
      <c r="E81" s="109">
        <v>4462.7206500000002</v>
      </c>
      <c r="F81" s="109">
        <v>0</v>
      </c>
      <c r="G81" s="109">
        <v>7653.67695</v>
      </c>
      <c r="H81" s="109">
        <v>29166.1806</v>
      </c>
      <c r="I81" s="109">
        <v>6036.9128899999996</v>
      </c>
      <c r="J81" s="109">
        <v>3228.91374</v>
      </c>
      <c r="K81" s="109">
        <v>1660.47919</v>
      </c>
      <c r="L81" s="109">
        <v>6009.7871800000003</v>
      </c>
      <c r="M81" s="109">
        <v>-1.97E-3</v>
      </c>
      <c r="N81" s="109">
        <v>14688.503640000001</v>
      </c>
      <c r="O81" s="109">
        <v>1128.51126</v>
      </c>
      <c r="P81" s="109">
        <v>4749.3335200000001</v>
      </c>
      <c r="Q81" s="109">
        <v>2.1486299999999998</v>
      </c>
      <c r="R81" s="109">
        <v>0</v>
      </c>
      <c r="S81" s="109">
        <v>69107.461840000004</v>
      </c>
      <c r="T81" s="109">
        <v>0</v>
      </c>
      <c r="U81" s="109">
        <v>54018.443350000001</v>
      </c>
      <c r="V81" s="109">
        <v>48458.763939999997</v>
      </c>
      <c r="W81" s="109">
        <v>6.0163399999999996</v>
      </c>
      <c r="X81" s="109">
        <v>43.959580000000003</v>
      </c>
      <c r="Y81" s="109">
        <v>6.9468699999999997</v>
      </c>
      <c r="Z81" s="109">
        <v>17440.208719999999</v>
      </c>
      <c r="AA81" s="109">
        <v>593.79819000000009</v>
      </c>
      <c r="AB81" s="109">
        <v>3571.00963</v>
      </c>
      <c r="AC81" s="109">
        <v>23.97851</v>
      </c>
      <c r="AD81" s="109">
        <v>0</v>
      </c>
      <c r="AE81" s="109">
        <v>0</v>
      </c>
      <c r="AF81" s="109">
        <v>13405.06645</v>
      </c>
      <c r="AG81" s="109">
        <v>-9546.7823700000008</v>
      </c>
      <c r="AH81" s="109">
        <v>0</v>
      </c>
      <c r="AI81" s="109">
        <v>37229.680090000002</v>
      </c>
      <c r="AJ81" s="109">
        <v>1539.88842</v>
      </c>
      <c r="AK81" s="109">
        <v>32104.921620000001</v>
      </c>
      <c r="AL81" s="109">
        <v>0</v>
      </c>
      <c r="AM81" s="109">
        <v>20068.983090000002</v>
      </c>
      <c r="AN81" s="109">
        <v>8312.4285299999992</v>
      </c>
      <c r="AO81" s="109">
        <v>0</v>
      </c>
      <c r="AP81" s="109">
        <v>0</v>
      </c>
      <c r="AQ81" s="109">
        <v>267462.56666000001</v>
      </c>
      <c r="AR81" s="109">
        <v>3666.6880799999999</v>
      </c>
      <c r="AS81" s="109">
        <v>12447.150240000001</v>
      </c>
      <c r="AT81" s="109">
        <v>43135.09719</v>
      </c>
      <c r="AU81" s="109">
        <v>21441.405009999999</v>
      </c>
      <c r="AV81" s="109">
        <v>1476.43614</v>
      </c>
      <c r="AW81" s="109">
        <v>4.0310000000000012E-2</v>
      </c>
      <c r="AX81" s="109">
        <v>6795.6374400000004</v>
      </c>
      <c r="AY81" s="109">
        <v>4787.2125400000004</v>
      </c>
      <c r="AZ81" s="109">
        <v>17.734010000000001</v>
      </c>
      <c r="BA81" s="109">
        <v>353.03179</v>
      </c>
      <c r="BB81" s="109">
        <v>741174.53276000021</v>
      </c>
    </row>
    <row r="82" spans="2:54" ht="14.4" thickTop="1" x14ac:dyDescent="0.3">
      <c r="B82" s="87"/>
      <c r="C82" s="88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</row>
    <row r="83" spans="2:54" x14ac:dyDescent="0.3">
      <c r="B83" s="98" t="s">
        <v>26</v>
      </c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</row>
    <row r="84" spans="2:54" x14ac:dyDescent="0.3">
      <c r="B84" s="110" t="s">
        <v>28</v>
      </c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2:54" x14ac:dyDescent="0.3">
      <c r="B85" s="110" t="s">
        <v>29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</row>
    <row r="86" spans="2:54" x14ac:dyDescent="0.3">
      <c r="B86" s="110" t="s">
        <v>32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</row>
    <row r="87" spans="2:54" x14ac:dyDescent="0.3">
      <c r="B87" s="110" t="s">
        <v>35</v>
      </c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</row>
    <row r="88" spans="2:54" x14ac:dyDescent="0.3">
      <c r="B88" s="110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</row>
    <row r="89" spans="2:54" x14ac:dyDescent="0.3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</row>
    <row r="90" spans="2:54" x14ac:dyDescent="0.3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</row>
    <row r="91" spans="2:54" x14ac:dyDescent="0.3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</row>
    <row r="92" spans="2:54" x14ac:dyDescent="0.3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</row>
    <row r="93" spans="2:54" x14ac:dyDescent="0.3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</row>
    <row r="94" spans="2:54" x14ac:dyDescent="0.3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</row>
    <row r="95" spans="2:54" x14ac:dyDescent="0.3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</row>
    <row r="96" spans="2:54" x14ac:dyDescent="0.3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</row>
    <row r="97" spans="2:14" x14ac:dyDescent="0.3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</row>
    <row r="98" spans="2:14" x14ac:dyDescent="0.3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</row>
    <row r="99" spans="2:14" x14ac:dyDescent="0.3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</row>
    <row r="100" spans="2:14" x14ac:dyDescent="0.3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</row>
    <row r="101" spans="2:14" x14ac:dyDescent="0.3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</row>
    <row r="102" spans="2:14" x14ac:dyDescent="0.3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</row>
    <row r="103" spans="2:14" x14ac:dyDescent="0.3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</row>
    <row r="104" spans="2:14" x14ac:dyDescent="0.3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</row>
    <row r="105" spans="2:14" x14ac:dyDescent="0.3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</row>
    <row r="106" spans="2:14" x14ac:dyDescent="0.3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</row>
    <row r="107" spans="2:14" x14ac:dyDescent="0.3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</row>
    <row r="108" spans="2:14" x14ac:dyDescent="0.3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</row>
    <row r="109" spans="2:14" x14ac:dyDescent="0.3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</row>
  </sheetData>
  <printOptions horizontalCentered="1" verticalCentered="1"/>
  <pageMargins left="1.1417322834645669" right="1.1417322834645669" top="0.98425196850393704" bottom="1.05" header="0" footer="0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109E1-FFCB-4BFA-924A-FC2F01A55F2D}">
  <sheetPr codeName="Hoja69"/>
  <dimension ref="A1:FY175"/>
  <sheetViews>
    <sheetView zoomScale="85" zoomScaleNormal="100" workbookViewId="0">
      <selection activeCell="B1" sqref="B1"/>
    </sheetView>
  </sheetViews>
  <sheetFormatPr baseColWidth="10" defaultColWidth="11.44140625" defaultRowHeight="13.8" x14ac:dyDescent="0.3"/>
  <cols>
    <col min="1" max="1" width="1.6640625" style="12" customWidth="1"/>
    <col min="2" max="2" width="3.6640625" style="12" customWidth="1"/>
    <col min="3" max="3" width="71.6640625" style="12" customWidth="1"/>
    <col min="4" max="5" width="11.6640625" style="12" customWidth="1"/>
    <col min="6" max="7" width="14.44140625" style="12" customWidth="1"/>
    <col min="8" max="8" width="11.6640625" style="12" customWidth="1"/>
    <col min="9" max="9" width="14.44140625" style="12" customWidth="1"/>
    <col min="10" max="10" width="11.6640625" style="12" customWidth="1"/>
    <col min="11" max="11" width="14.33203125" style="12" customWidth="1"/>
    <col min="12" max="12" width="11.6640625" style="12" customWidth="1"/>
    <col min="13" max="15" width="14.33203125" style="12" customWidth="1"/>
    <col min="16" max="17" width="12.6640625" style="12" customWidth="1"/>
    <col min="18" max="26" width="11.6640625" style="12" customWidth="1"/>
    <col min="27" max="30" width="11.44140625" style="12"/>
    <col min="31" max="31" width="12.6640625" style="12" customWidth="1"/>
    <col min="32" max="16384" width="11.44140625" style="12"/>
  </cols>
  <sheetData>
    <row r="1" spans="1:180" s="71" customFormat="1" ht="30" customHeight="1" x14ac:dyDescent="0.55000000000000004">
      <c r="A1" s="12"/>
      <c r="B1" s="70" t="s">
        <v>331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E1" s="72"/>
    </row>
    <row r="2" spans="1:180" s="75" customFormat="1" ht="18" customHeight="1" x14ac:dyDescent="0.35">
      <c r="A2" s="12"/>
      <c r="B2" s="73" t="str">
        <f>+[1]CT07!A2</f>
        <v>Al 31 de diciembre de 2024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E2" s="76"/>
    </row>
    <row r="3" spans="1:180" s="78" customFormat="1" ht="18.75" customHeight="1" x14ac:dyDescent="0.35">
      <c r="A3" s="12"/>
      <c r="B3" s="77" t="s">
        <v>37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E3" s="79"/>
    </row>
    <row r="4" spans="1:180" s="9" customFormat="1" ht="7.5" customHeight="1" thickBot="1" x14ac:dyDescent="0.45">
      <c r="A4" s="12"/>
      <c r="B4" s="105"/>
      <c r="C4" s="105"/>
      <c r="D4" s="105"/>
      <c r="E4" s="105"/>
      <c r="F4" s="106"/>
      <c r="G4" s="106"/>
      <c r="H4" s="106"/>
      <c r="I4" s="105"/>
      <c r="J4" s="106"/>
      <c r="K4" s="105"/>
      <c r="L4" s="106"/>
      <c r="M4" s="105"/>
      <c r="N4" s="105"/>
      <c r="O4" s="105"/>
      <c r="P4" s="106"/>
      <c r="Q4" s="106"/>
      <c r="R4" s="105"/>
      <c r="S4" s="105"/>
      <c r="T4" s="105"/>
      <c r="U4" s="106"/>
      <c r="V4" s="105"/>
      <c r="W4" s="105"/>
      <c r="X4" s="105"/>
      <c r="Y4" s="105"/>
      <c r="Z4" s="106"/>
      <c r="AE4" s="8"/>
    </row>
    <row r="5" spans="1:180" s="30" customFormat="1" ht="106.5" customHeight="1" thickTop="1" x14ac:dyDescent="0.3">
      <c r="A5" s="12"/>
      <c r="B5" s="43" t="s">
        <v>111</v>
      </c>
      <c r="C5" s="43" t="s">
        <v>332</v>
      </c>
      <c r="D5" s="43" t="s">
        <v>333</v>
      </c>
      <c r="E5" s="43" t="s">
        <v>289</v>
      </c>
      <c r="F5" s="43" t="s">
        <v>255</v>
      </c>
      <c r="G5" s="43" t="s">
        <v>279</v>
      </c>
      <c r="H5" s="43" t="s">
        <v>267</v>
      </c>
      <c r="I5" s="43" t="s">
        <v>247</v>
      </c>
      <c r="J5" s="43" t="s">
        <v>281</v>
      </c>
      <c r="K5" s="43" t="s">
        <v>249</v>
      </c>
      <c r="L5" s="43" t="s">
        <v>277</v>
      </c>
      <c r="M5" s="43" t="s">
        <v>271</v>
      </c>
      <c r="N5" s="43" t="s">
        <v>253</v>
      </c>
      <c r="O5" s="43" t="s">
        <v>287</v>
      </c>
      <c r="P5" s="43" t="s">
        <v>269</v>
      </c>
      <c r="Q5" s="43" t="s">
        <v>283</v>
      </c>
      <c r="R5" s="43" t="s">
        <v>261</v>
      </c>
      <c r="S5" s="43" t="s">
        <v>275</v>
      </c>
      <c r="T5" s="43" t="s">
        <v>263</v>
      </c>
      <c r="U5" s="43" t="s">
        <v>273</v>
      </c>
      <c r="V5" s="43" t="s">
        <v>259</v>
      </c>
      <c r="W5" s="43" t="s">
        <v>334</v>
      </c>
      <c r="X5" s="43" t="s">
        <v>257</v>
      </c>
      <c r="Y5" s="43" t="s">
        <v>285</v>
      </c>
      <c r="Z5" s="43" t="s">
        <v>335</v>
      </c>
      <c r="AA5" s="107"/>
    </row>
    <row r="6" spans="1:180" s="28" customFormat="1" ht="4.5" customHeight="1" x14ac:dyDescent="0.3">
      <c r="A6" s="12"/>
      <c r="B6" s="82"/>
      <c r="C6" s="82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180" ht="15" customHeight="1" x14ac:dyDescent="0.3">
      <c r="B7" s="84">
        <v>1</v>
      </c>
      <c r="C7" s="85" t="s">
        <v>114</v>
      </c>
      <c r="D7" s="86">
        <v>21712.841059999999</v>
      </c>
      <c r="E7" s="86">
        <v>-29.564990000000002</v>
      </c>
      <c r="F7" s="86">
        <v>11191.5682</v>
      </c>
      <c r="G7" s="86">
        <v>0</v>
      </c>
      <c r="H7" s="86">
        <v>114.63782999999999</v>
      </c>
      <c r="I7" s="86">
        <v>38118.546849999999</v>
      </c>
      <c r="J7" s="86">
        <v>0</v>
      </c>
      <c r="K7" s="86">
        <v>6520.36024</v>
      </c>
      <c r="L7" s="86">
        <v>14.23179000000002</v>
      </c>
      <c r="M7" s="86">
        <v>-25.453829999999961</v>
      </c>
      <c r="N7" s="86">
        <v>43835.723579999998</v>
      </c>
      <c r="O7" s="86">
        <v>0</v>
      </c>
      <c r="P7" s="86">
        <v>349.10860999999983</v>
      </c>
      <c r="Q7" s="86">
        <v>0.41886000000000001</v>
      </c>
      <c r="R7" s="86">
        <v>5012.2035999999998</v>
      </c>
      <c r="S7" s="86">
        <v>107.07434000000001</v>
      </c>
      <c r="T7" s="86">
        <v>2363.39894</v>
      </c>
      <c r="U7" s="86">
        <v>94.303869999999989</v>
      </c>
      <c r="V7" s="86">
        <v>12463.23553</v>
      </c>
      <c r="W7" s="86">
        <v>2744.8451500000001</v>
      </c>
      <c r="X7" s="86">
        <v>17188.877860000001</v>
      </c>
      <c r="Y7" s="86">
        <v>0</v>
      </c>
      <c r="Z7" s="86">
        <v>161776.35748999999</v>
      </c>
      <c r="AA7" s="19"/>
      <c r="AB7" s="19"/>
      <c r="AC7" s="19"/>
      <c r="AD7" s="20"/>
      <c r="AE7" s="20"/>
      <c r="AF7" s="20"/>
      <c r="AG7" s="20"/>
      <c r="AH7" s="20"/>
      <c r="AI7" s="20"/>
      <c r="AJ7" s="20"/>
      <c r="AK7" s="20"/>
      <c r="AL7" s="20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</row>
    <row r="8" spans="1:180" ht="15" customHeight="1" x14ac:dyDescent="0.3">
      <c r="B8" s="87">
        <v>2</v>
      </c>
      <c r="C8" s="88" t="s">
        <v>120</v>
      </c>
      <c r="D8" s="89">
        <v>2558.00945</v>
      </c>
      <c r="E8" s="89">
        <v>0</v>
      </c>
      <c r="F8" s="89">
        <v>3587.8272299999999</v>
      </c>
      <c r="G8" s="89">
        <v>0</v>
      </c>
      <c r="H8" s="89">
        <v>0</v>
      </c>
      <c r="I8" s="89">
        <v>9525.3706500000008</v>
      </c>
      <c r="J8" s="89">
        <v>0</v>
      </c>
      <c r="K8" s="89">
        <v>28014.48691</v>
      </c>
      <c r="L8" s="89">
        <v>12.087149999999999</v>
      </c>
      <c r="M8" s="89">
        <v>6.7509999999999986</v>
      </c>
      <c r="N8" s="89">
        <v>3772.4321300000001</v>
      </c>
      <c r="O8" s="89">
        <v>0</v>
      </c>
      <c r="P8" s="89">
        <v>128.12455</v>
      </c>
      <c r="Q8" s="89">
        <v>0</v>
      </c>
      <c r="R8" s="89">
        <v>-3.9160300000000001</v>
      </c>
      <c r="S8" s="89">
        <v>66.726079999999996</v>
      </c>
      <c r="T8" s="89">
        <v>1630.5433599999999</v>
      </c>
      <c r="U8" s="89">
        <v>122.89187</v>
      </c>
      <c r="V8" s="89">
        <v>1363.28793</v>
      </c>
      <c r="W8" s="89">
        <v>395.25535999999988</v>
      </c>
      <c r="X8" s="89">
        <v>4865.6235200000019</v>
      </c>
      <c r="Y8" s="89">
        <v>0</v>
      </c>
      <c r="Z8" s="89">
        <v>56045.50116</v>
      </c>
      <c r="AA8" s="19"/>
      <c r="AB8" s="19"/>
      <c r="AC8" s="19"/>
      <c r="AD8" s="20"/>
      <c r="AE8" s="20"/>
      <c r="AF8" s="20"/>
      <c r="AG8" s="20"/>
      <c r="AH8" s="20"/>
      <c r="AI8" s="20"/>
      <c r="AJ8" s="20"/>
      <c r="AK8" s="20"/>
      <c r="AL8" s="20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</row>
    <row r="9" spans="1:180" ht="15" customHeight="1" x14ac:dyDescent="0.3">
      <c r="B9" s="87">
        <v>3</v>
      </c>
      <c r="C9" s="88" t="s">
        <v>116</v>
      </c>
      <c r="D9" s="89">
        <v>15877.41353</v>
      </c>
      <c r="E9" s="89">
        <v>-8.9910999999999994</v>
      </c>
      <c r="F9" s="89">
        <v>9909.3133099999995</v>
      </c>
      <c r="G9" s="89">
        <v>0</v>
      </c>
      <c r="H9" s="89">
        <v>3328.49755</v>
      </c>
      <c r="I9" s="89">
        <v>2760.9575399999999</v>
      </c>
      <c r="J9" s="89">
        <v>0</v>
      </c>
      <c r="K9" s="89">
        <v>14484.318069999999</v>
      </c>
      <c r="L9" s="89">
        <v>9.4342299999999994</v>
      </c>
      <c r="M9" s="89">
        <v>99.509209999999996</v>
      </c>
      <c r="N9" s="89">
        <v>1544.8591100000001</v>
      </c>
      <c r="O9" s="89">
        <v>0</v>
      </c>
      <c r="P9" s="89">
        <v>27.95072</v>
      </c>
      <c r="Q9" s="89">
        <v>0</v>
      </c>
      <c r="R9" s="89">
        <v>60.079899999999988</v>
      </c>
      <c r="S9" s="89">
        <v>0</v>
      </c>
      <c r="T9" s="89">
        <v>617.41764999999998</v>
      </c>
      <c r="U9" s="89">
        <v>128.62817000000001</v>
      </c>
      <c r="V9" s="89">
        <v>201.16469000000001</v>
      </c>
      <c r="W9" s="89">
        <v>211.60398000000001</v>
      </c>
      <c r="X9" s="89">
        <v>1564.036789999999</v>
      </c>
      <c r="Y9" s="89">
        <v>0</v>
      </c>
      <c r="Z9" s="89">
        <v>50816.193350000001</v>
      </c>
      <c r="AA9" s="19"/>
      <c r="AB9" s="19"/>
      <c r="AC9" s="19"/>
      <c r="AD9" s="20"/>
      <c r="AE9" s="20"/>
      <c r="AF9" s="20"/>
      <c r="AG9" s="20"/>
      <c r="AH9" s="20"/>
      <c r="AI9" s="20"/>
      <c r="AJ9" s="20"/>
      <c r="AK9" s="20"/>
      <c r="AL9" s="20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</row>
    <row r="10" spans="1:180" ht="15" customHeight="1" x14ac:dyDescent="0.3">
      <c r="B10" s="90">
        <v>4</v>
      </c>
      <c r="C10" s="91" t="s">
        <v>130</v>
      </c>
      <c r="D10" s="92">
        <v>4907.1197199999997</v>
      </c>
      <c r="E10" s="92">
        <v>0</v>
      </c>
      <c r="F10" s="92">
        <v>2173.0248999999999</v>
      </c>
      <c r="G10" s="92">
        <v>0</v>
      </c>
      <c r="H10" s="92">
        <v>11.151730000000001</v>
      </c>
      <c r="I10" s="92">
        <v>2800.43597</v>
      </c>
      <c r="J10" s="92">
        <v>0</v>
      </c>
      <c r="K10" s="92">
        <v>4290.3192600000002</v>
      </c>
      <c r="L10" s="92">
        <v>16.145530000000001</v>
      </c>
      <c r="M10" s="92">
        <v>233.54977</v>
      </c>
      <c r="N10" s="92">
        <v>2467.3583699999999</v>
      </c>
      <c r="O10" s="92">
        <v>0</v>
      </c>
      <c r="P10" s="92">
        <v>157.13997000000001</v>
      </c>
      <c r="Q10" s="92">
        <v>0</v>
      </c>
      <c r="R10" s="92">
        <v>406.95911999999998</v>
      </c>
      <c r="S10" s="92">
        <v>0</v>
      </c>
      <c r="T10" s="92">
        <v>299.96132</v>
      </c>
      <c r="U10" s="92">
        <v>0</v>
      </c>
      <c r="V10" s="92">
        <v>851.07301999999993</v>
      </c>
      <c r="W10" s="92">
        <v>505.87164999999999</v>
      </c>
      <c r="X10" s="92">
        <v>4058.2375899999988</v>
      </c>
      <c r="Y10" s="92">
        <v>0</v>
      </c>
      <c r="Z10" s="92">
        <v>23178.34792</v>
      </c>
      <c r="AA10" s="19"/>
      <c r="AB10" s="19"/>
      <c r="AC10" s="19"/>
      <c r="AD10" s="20"/>
      <c r="AE10" s="20"/>
      <c r="AF10" s="20"/>
      <c r="AG10" s="20"/>
      <c r="AH10" s="20"/>
      <c r="AI10" s="20"/>
      <c r="AJ10" s="20"/>
      <c r="AK10" s="20"/>
      <c r="AL10" s="20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</row>
    <row r="11" spans="1:180" ht="15" customHeight="1" x14ac:dyDescent="0.3">
      <c r="B11" s="87">
        <v>5</v>
      </c>
      <c r="C11" s="88" t="s">
        <v>132</v>
      </c>
      <c r="D11" s="89">
        <v>2938.2172399999999</v>
      </c>
      <c r="E11" s="89">
        <v>0</v>
      </c>
      <c r="F11" s="89">
        <v>4082.2426399999999</v>
      </c>
      <c r="G11" s="89">
        <v>0</v>
      </c>
      <c r="H11" s="89">
        <v>0</v>
      </c>
      <c r="I11" s="89">
        <v>2108.3053799999998</v>
      </c>
      <c r="J11" s="89">
        <v>0</v>
      </c>
      <c r="K11" s="89">
        <v>7811.9601000000002</v>
      </c>
      <c r="L11" s="89">
        <v>39.127259999999993</v>
      </c>
      <c r="M11" s="89">
        <v>209.87652</v>
      </c>
      <c r="N11" s="89">
        <v>3217.617110000001</v>
      </c>
      <c r="O11" s="89">
        <v>-0.35992000000000002</v>
      </c>
      <c r="P11" s="89">
        <v>0</v>
      </c>
      <c r="Q11" s="89">
        <v>0</v>
      </c>
      <c r="R11" s="89">
        <v>602.46164999999996</v>
      </c>
      <c r="S11" s="89">
        <v>0</v>
      </c>
      <c r="T11" s="89">
        <v>88.693330000000017</v>
      </c>
      <c r="U11" s="89">
        <v>83.271709999999999</v>
      </c>
      <c r="V11" s="89">
        <v>231.39581000000001</v>
      </c>
      <c r="W11" s="89">
        <v>176.42625000000001</v>
      </c>
      <c r="X11" s="89">
        <v>1293.653</v>
      </c>
      <c r="Y11" s="89">
        <v>0</v>
      </c>
      <c r="Z11" s="89">
        <v>22882.888080000001</v>
      </c>
      <c r="AA11" s="19"/>
      <c r="AB11" s="19"/>
      <c r="AC11" s="19"/>
      <c r="AD11" s="20"/>
      <c r="AE11" s="20"/>
      <c r="AF11" s="20"/>
      <c r="AG11" s="20"/>
      <c r="AH11" s="20"/>
      <c r="AI11" s="20"/>
      <c r="AJ11" s="20"/>
      <c r="AK11" s="20"/>
      <c r="AL11" s="20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</row>
    <row r="12" spans="1:180" ht="15" customHeight="1" x14ac:dyDescent="0.3">
      <c r="B12" s="87">
        <v>6</v>
      </c>
      <c r="C12" s="88" t="s">
        <v>139</v>
      </c>
      <c r="D12" s="89">
        <v>4062.19587</v>
      </c>
      <c r="E12" s="89">
        <v>0</v>
      </c>
      <c r="F12" s="89">
        <v>3638.0727200000001</v>
      </c>
      <c r="G12" s="89">
        <v>0</v>
      </c>
      <c r="H12" s="89">
        <v>0</v>
      </c>
      <c r="I12" s="89">
        <v>1451.8540700000001</v>
      </c>
      <c r="J12" s="89">
        <v>0</v>
      </c>
      <c r="K12" s="89">
        <v>1804.7657300000001</v>
      </c>
      <c r="L12" s="89">
        <v>0.75041000000000002</v>
      </c>
      <c r="M12" s="89">
        <v>8.5043399999999991</v>
      </c>
      <c r="N12" s="89">
        <v>2411.0292300000001</v>
      </c>
      <c r="O12" s="89">
        <v>0</v>
      </c>
      <c r="P12" s="89">
        <v>267.40309999999999</v>
      </c>
      <c r="Q12" s="89">
        <v>0.35660999999999998</v>
      </c>
      <c r="R12" s="89">
        <v>1156.81061</v>
      </c>
      <c r="S12" s="89">
        <v>0</v>
      </c>
      <c r="T12" s="89">
        <v>246.37138999999999</v>
      </c>
      <c r="U12" s="89">
        <v>33.751570000000001</v>
      </c>
      <c r="V12" s="89">
        <v>467.43677000000002</v>
      </c>
      <c r="W12" s="89">
        <v>101.95367</v>
      </c>
      <c r="X12" s="89">
        <v>2148.0732099999982</v>
      </c>
      <c r="Y12" s="89">
        <v>0</v>
      </c>
      <c r="Z12" s="89">
        <v>17799.329300000001</v>
      </c>
      <c r="AA12" s="19"/>
      <c r="AB12" s="19"/>
      <c r="AC12" s="19"/>
      <c r="AD12" s="20"/>
      <c r="AE12" s="20"/>
      <c r="AF12" s="20"/>
      <c r="AG12" s="20"/>
      <c r="AH12" s="20"/>
      <c r="AI12" s="20"/>
      <c r="AJ12" s="20"/>
      <c r="AK12" s="20"/>
      <c r="AL12" s="20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</row>
    <row r="13" spans="1:180" ht="15" customHeight="1" x14ac:dyDescent="0.3">
      <c r="B13" s="90">
        <v>7</v>
      </c>
      <c r="C13" s="91" t="s">
        <v>124</v>
      </c>
      <c r="D13" s="92">
        <v>7935.3860599999998</v>
      </c>
      <c r="E13" s="92">
        <v>0</v>
      </c>
      <c r="F13" s="92">
        <v>5175.0945499999998</v>
      </c>
      <c r="G13" s="92">
        <v>0</v>
      </c>
      <c r="H13" s="92">
        <v>801.40753999999993</v>
      </c>
      <c r="I13" s="92">
        <v>381.05858999999998</v>
      </c>
      <c r="J13" s="92">
        <v>0</v>
      </c>
      <c r="K13" s="92">
        <v>797.03109999999992</v>
      </c>
      <c r="L13" s="92">
        <v>0</v>
      </c>
      <c r="M13" s="92">
        <v>0</v>
      </c>
      <c r="N13" s="92">
        <v>726.12726000000009</v>
      </c>
      <c r="O13" s="92">
        <v>0</v>
      </c>
      <c r="P13" s="92">
        <v>162.70043999999999</v>
      </c>
      <c r="Q13" s="92">
        <v>0</v>
      </c>
      <c r="R13" s="92">
        <v>59.914460000000012</v>
      </c>
      <c r="S13" s="92">
        <v>0</v>
      </c>
      <c r="T13" s="92">
        <v>302.37891000000002</v>
      </c>
      <c r="U13" s="92">
        <v>0</v>
      </c>
      <c r="V13" s="92">
        <v>2.41812</v>
      </c>
      <c r="W13" s="92">
        <v>0</v>
      </c>
      <c r="X13" s="92">
        <v>134.80228999999991</v>
      </c>
      <c r="Y13" s="92">
        <v>0</v>
      </c>
      <c r="Z13" s="92">
        <v>16478.319319999999</v>
      </c>
      <c r="AA13" s="19"/>
      <c r="AB13" s="19"/>
      <c r="AC13" s="19"/>
      <c r="AD13" s="20"/>
      <c r="AE13" s="20"/>
      <c r="AF13" s="20"/>
      <c r="AG13" s="20"/>
      <c r="AH13" s="20"/>
      <c r="AI13" s="20"/>
      <c r="AJ13" s="20"/>
      <c r="AK13" s="20"/>
      <c r="AL13" s="20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</row>
    <row r="14" spans="1:180" ht="15" customHeight="1" x14ac:dyDescent="0.3">
      <c r="B14" s="87">
        <v>8</v>
      </c>
      <c r="C14" s="88" t="s">
        <v>143</v>
      </c>
      <c r="D14" s="89">
        <v>852.73411999999996</v>
      </c>
      <c r="E14" s="89">
        <v>0</v>
      </c>
      <c r="F14" s="89">
        <v>507.27546999999998</v>
      </c>
      <c r="G14" s="89">
        <v>0</v>
      </c>
      <c r="H14" s="89">
        <v>23.787690000000001</v>
      </c>
      <c r="I14" s="89">
        <v>2700.7220699999998</v>
      </c>
      <c r="J14" s="89">
        <v>0</v>
      </c>
      <c r="K14" s="89">
        <v>-36.679850000000002</v>
      </c>
      <c r="L14" s="89">
        <v>-0.41655999999999999</v>
      </c>
      <c r="M14" s="89">
        <v>2.6935600000000002</v>
      </c>
      <c r="N14" s="89">
        <v>1528.5678700000001</v>
      </c>
      <c r="O14" s="89">
        <v>0</v>
      </c>
      <c r="P14" s="89">
        <v>124.91172</v>
      </c>
      <c r="Q14" s="89">
        <v>0</v>
      </c>
      <c r="R14" s="89">
        <v>1690.75647</v>
      </c>
      <c r="S14" s="89">
        <v>0</v>
      </c>
      <c r="T14" s="89">
        <v>349.14875000000001</v>
      </c>
      <c r="U14" s="89">
        <v>0</v>
      </c>
      <c r="V14" s="89">
        <v>98.205219999999997</v>
      </c>
      <c r="W14" s="89">
        <v>0.82991999999999999</v>
      </c>
      <c r="X14" s="89">
        <v>7763.6900600000026</v>
      </c>
      <c r="Y14" s="89">
        <v>0</v>
      </c>
      <c r="Z14" s="89">
        <v>15606.22651</v>
      </c>
      <c r="AA14" s="19"/>
      <c r="AB14" s="19"/>
      <c r="AC14" s="19"/>
      <c r="AD14" s="20"/>
      <c r="AE14" s="20"/>
      <c r="AF14" s="20"/>
      <c r="AG14" s="20"/>
      <c r="AH14" s="20"/>
      <c r="AI14" s="20"/>
      <c r="AJ14" s="20"/>
      <c r="AK14" s="20"/>
      <c r="AL14" s="20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</row>
    <row r="15" spans="1:180" ht="15" customHeight="1" x14ac:dyDescent="0.3">
      <c r="B15" s="87">
        <v>9</v>
      </c>
      <c r="C15" s="88" t="s">
        <v>126</v>
      </c>
      <c r="D15" s="89">
        <v>2635.8403800000001</v>
      </c>
      <c r="E15" s="89">
        <v>0</v>
      </c>
      <c r="F15" s="89">
        <v>7745.3644700000004</v>
      </c>
      <c r="G15" s="89">
        <v>0</v>
      </c>
      <c r="H15" s="89">
        <v>0</v>
      </c>
      <c r="I15" s="89">
        <v>780.60315000000003</v>
      </c>
      <c r="J15" s="89">
        <v>0</v>
      </c>
      <c r="K15" s="89">
        <v>2552.0194299999998</v>
      </c>
      <c r="L15" s="89">
        <v>23.61852</v>
      </c>
      <c r="M15" s="89">
        <v>249.90266000000011</v>
      </c>
      <c r="N15" s="89">
        <v>115.33441000000001</v>
      </c>
      <c r="O15" s="89">
        <v>0</v>
      </c>
      <c r="P15" s="89">
        <v>0</v>
      </c>
      <c r="Q15" s="89">
        <v>0</v>
      </c>
      <c r="R15" s="89">
        <v>5.2192400000000001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667.17987000000005</v>
      </c>
      <c r="Y15" s="89">
        <v>0</v>
      </c>
      <c r="Z15" s="89">
        <v>14775.082130000001</v>
      </c>
      <c r="AA15" s="19"/>
      <c r="AB15" s="19"/>
      <c r="AC15" s="19"/>
      <c r="AD15" s="20"/>
      <c r="AE15" s="20"/>
      <c r="AF15" s="20"/>
      <c r="AG15" s="20"/>
      <c r="AH15" s="20"/>
      <c r="AI15" s="20"/>
      <c r="AJ15" s="20"/>
      <c r="AK15" s="20"/>
      <c r="AL15" s="20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</row>
    <row r="16" spans="1:180" ht="15" customHeight="1" x14ac:dyDescent="0.3">
      <c r="B16" s="90">
        <v>10</v>
      </c>
      <c r="C16" s="91" t="s">
        <v>144</v>
      </c>
      <c r="D16" s="92">
        <v>4159.4413500000001</v>
      </c>
      <c r="E16" s="92">
        <v>0</v>
      </c>
      <c r="F16" s="92">
        <v>8662.1003199999996</v>
      </c>
      <c r="G16" s="92">
        <v>0</v>
      </c>
      <c r="H16" s="92">
        <v>0</v>
      </c>
      <c r="I16" s="92">
        <v>30.10628000000003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0</v>
      </c>
      <c r="Y16" s="92">
        <v>0</v>
      </c>
      <c r="Z16" s="92">
        <v>12851.64795</v>
      </c>
      <c r="AA16" s="19"/>
      <c r="AB16" s="19"/>
      <c r="AC16" s="19"/>
      <c r="AD16" s="20"/>
      <c r="AE16" s="20"/>
      <c r="AF16" s="20"/>
      <c r="AG16" s="20"/>
      <c r="AH16" s="20"/>
      <c r="AI16" s="20"/>
      <c r="AJ16" s="20"/>
      <c r="AK16" s="20"/>
      <c r="AL16" s="20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</row>
    <row r="17" spans="2:180" ht="15" customHeight="1" x14ac:dyDescent="0.3">
      <c r="B17" s="87">
        <v>11</v>
      </c>
      <c r="C17" s="88" t="s">
        <v>136</v>
      </c>
      <c r="D17" s="89">
        <v>2840.02763</v>
      </c>
      <c r="E17" s="89">
        <v>0</v>
      </c>
      <c r="F17" s="89">
        <v>663.20528000000002</v>
      </c>
      <c r="G17" s="89">
        <v>0</v>
      </c>
      <c r="H17" s="89">
        <v>0</v>
      </c>
      <c r="I17" s="89">
        <v>5477.5285799999974</v>
      </c>
      <c r="J17" s="89">
        <v>0</v>
      </c>
      <c r="K17" s="89">
        <v>281.98246</v>
      </c>
      <c r="L17" s="89">
        <v>0</v>
      </c>
      <c r="M17" s="89">
        <v>0</v>
      </c>
      <c r="N17" s="89">
        <v>574.85625999999991</v>
      </c>
      <c r="O17" s="89">
        <v>0</v>
      </c>
      <c r="P17" s="89">
        <v>0</v>
      </c>
      <c r="Q17" s="89">
        <v>0</v>
      </c>
      <c r="R17" s="89">
        <v>2477.01845</v>
      </c>
      <c r="S17" s="89">
        <v>0</v>
      </c>
      <c r="T17" s="89">
        <v>80.179049999999989</v>
      </c>
      <c r="U17" s="89">
        <v>58.892609999999998</v>
      </c>
      <c r="V17" s="89">
        <v>51.498629999999999</v>
      </c>
      <c r="W17" s="89">
        <v>65.408909999999992</v>
      </c>
      <c r="X17" s="89">
        <v>73.508949999999999</v>
      </c>
      <c r="Y17" s="89">
        <v>0</v>
      </c>
      <c r="Z17" s="89">
        <v>12644.106809999999</v>
      </c>
      <c r="AA17" s="19"/>
      <c r="AB17" s="19"/>
      <c r="AC17" s="19"/>
      <c r="AD17" s="20"/>
      <c r="AE17" s="20"/>
      <c r="AF17" s="20"/>
      <c r="AG17" s="20"/>
      <c r="AH17" s="20"/>
      <c r="AI17" s="20"/>
      <c r="AJ17" s="20"/>
      <c r="AK17" s="20"/>
      <c r="AL17" s="20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</row>
    <row r="18" spans="2:180" ht="15" customHeight="1" x14ac:dyDescent="0.3">
      <c r="B18" s="87">
        <v>12</v>
      </c>
      <c r="C18" s="88" t="s">
        <v>134</v>
      </c>
      <c r="D18" s="89">
        <v>1424.11834</v>
      </c>
      <c r="E18" s="89">
        <v>0</v>
      </c>
      <c r="F18" s="89">
        <v>983.4821199999999</v>
      </c>
      <c r="G18" s="89">
        <v>0</v>
      </c>
      <c r="H18" s="89">
        <v>13.5</v>
      </c>
      <c r="I18" s="89">
        <v>2244.7594199999999</v>
      </c>
      <c r="J18" s="89">
        <v>0</v>
      </c>
      <c r="K18" s="89">
        <v>110.32187</v>
      </c>
      <c r="L18" s="89">
        <v>34.735819999999997</v>
      </c>
      <c r="M18" s="89">
        <v>493.96238000000011</v>
      </c>
      <c r="N18" s="89">
        <v>2290.6327000000001</v>
      </c>
      <c r="O18" s="89">
        <v>0</v>
      </c>
      <c r="P18" s="89">
        <v>82.08677999999999</v>
      </c>
      <c r="Q18" s="89">
        <v>0</v>
      </c>
      <c r="R18" s="89">
        <v>161.19200000000001</v>
      </c>
      <c r="S18" s="89">
        <v>5.35161</v>
      </c>
      <c r="T18" s="89">
        <v>403.03786000000002</v>
      </c>
      <c r="U18" s="89">
        <v>0</v>
      </c>
      <c r="V18" s="89">
        <v>282.80313999999998</v>
      </c>
      <c r="W18" s="89">
        <v>379.23459000000003</v>
      </c>
      <c r="X18" s="89">
        <v>3239.2143600000022</v>
      </c>
      <c r="Y18" s="89">
        <v>0</v>
      </c>
      <c r="Z18" s="89">
        <v>12148.432989999999</v>
      </c>
      <c r="AA18" s="19"/>
      <c r="AB18" s="19"/>
      <c r="AC18" s="19"/>
      <c r="AD18" s="20"/>
      <c r="AE18" s="20"/>
      <c r="AF18" s="20"/>
      <c r="AG18" s="20"/>
      <c r="AH18" s="20"/>
      <c r="AI18" s="20"/>
      <c r="AJ18" s="20"/>
      <c r="AK18" s="20"/>
      <c r="AL18" s="20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</row>
    <row r="19" spans="2:180" ht="15" customHeight="1" x14ac:dyDescent="0.3">
      <c r="B19" s="90">
        <v>13</v>
      </c>
      <c r="C19" s="91" t="s">
        <v>150</v>
      </c>
      <c r="D19" s="92">
        <v>4012.4837699999998</v>
      </c>
      <c r="E19" s="92">
        <v>0</v>
      </c>
      <c r="F19" s="92">
        <v>306.24198999999999</v>
      </c>
      <c r="G19" s="92">
        <v>0</v>
      </c>
      <c r="H19" s="92">
        <v>0</v>
      </c>
      <c r="I19" s="92">
        <v>1843.3504499999999</v>
      </c>
      <c r="J19" s="92">
        <v>0</v>
      </c>
      <c r="K19" s="92">
        <v>5061.9938700000002</v>
      </c>
      <c r="L19" s="92">
        <v>0</v>
      </c>
      <c r="M19" s="92">
        <v>2.6190000000000002</v>
      </c>
      <c r="N19" s="92">
        <v>129.52502999999999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163.66847999999999</v>
      </c>
      <c r="U19" s="92">
        <v>0</v>
      </c>
      <c r="V19" s="92">
        <v>0</v>
      </c>
      <c r="W19" s="92">
        <v>0</v>
      </c>
      <c r="X19" s="92">
        <v>0</v>
      </c>
      <c r="Y19" s="92">
        <v>0</v>
      </c>
      <c r="Z19" s="92">
        <v>11519.882589999999</v>
      </c>
      <c r="AA19" s="19"/>
      <c r="AB19" s="19"/>
      <c r="AC19" s="19"/>
      <c r="AD19" s="20"/>
      <c r="AE19" s="20"/>
      <c r="AF19" s="20"/>
      <c r="AG19" s="20"/>
      <c r="AH19" s="20"/>
      <c r="AI19" s="20"/>
      <c r="AJ19" s="20"/>
      <c r="AK19" s="20"/>
      <c r="AL19" s="20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</row>
    <row r="20" spans="2:180" ht="15" customHeight="1" x14ac:dyDescent="0.3">
      <c r="B20" s="87">
        <v>14</v>
      </c>
      <c r="C20" s="88" t="s">
        <v>118</v>
      </c>
      <c r="D20" s="89">
        <v>888.42921000000001</v>
      </c>
      <c r="E20" s="89">
        <v>0</v>
      </c>
      <c r="F20" s="89">
        <v>2449.8158800000001</v>
      </c>
      <c r="G20" s="89">
        <v>0</v>
      </c>
      <c r="H20" s="89">
        <v>409.76386000000002</v>
      </c>
      <c r="I20" s="89">
        <v>1421.4033199999999</v>
      </c>
      <c r="J20" s="89">
        <v>0</v>
      </c>
      <c r="K20" s="89">
        <v>5098.6833999999999</v>
      </c>
      <c r="L20" s="89">
        <v>0</v>
      </c>
      <c r="M20" s="89">
        <v>0</v>
      </c>
      <c r="N20" s="89">
        <v>255.17215999999999</v>
      </c>
      <c r="O20" s="89">
        <v>0</v>
      </c>
      <c r="P20" s="89">
        <v>0</v>
      </c>
      <c r="Q20" s="89">
        <v>9.4960000000000044E-2</v>
      </c>
      <c r="R20" s="89">
        <v>0</v>
      </c>
      <c r="S20" s="89">
        <v>0</v>
      </c>
      <c r="T20" s="89">
        <v>200.23375999999999</v>
      </c>
      <c r="U20" s="89">
        <v>0</v>
      </c>
      <c r="V20" s="89">
        <v>93.720189999999988</v>
      </c>
      <c r="W20" s="89">
        <v>0</v>
      </c>
      <c r="X20" s="89">
        <v>343.85377</v>
      </c>
      <c r="Y20" s="89">
        <v>0</v>
      </c>
      <c r="Z20" s="89">
        <v>11161.17051</v>
      </c>
      <c r="AA20" s="19"/>
      <c r="AB20" s="19"/>
      <c r="AC20" s="19"/>
      <c r="AD20" s="20"/>
      <c r="AE20" s="20"/>
      <c r="AF20" s="20"/>
      <c r="AG20" s="20"/>
      <c r="AH20" s="20"/>
      <c r="AI20" s="20"/>
      <c r="AJ20" s="20"/>
      <c r="AK20" s="20"/>
      <c r="AL20" s="20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</row>
    <row r="21" spans="2:180" ht="15" customHeight="1" x14ac:dyDescent="0.3">
      <c r="B21" s="87">
        <v>15</v>
      </c>
      <c r="C21" s="88" t="s">
        <v>152</v>
      </c>
      <c r="D21" s="89">
        <v>1946.3546100000001</v>
      </c>
      <c r="E21" s="89">
        <v>0</v>
      </c>
      <c r="F21" s="89">
        <v>3268.5293099999999</v>
      </c>
      <c r="G21" s="89">
        <v>0</v>
      </c>
      <c r="H21" s="89">
        <v>0</v>
      </c>
      <c r="I21" s="89">
        <v>671.9752299999999</v>
      </c>
      <c r="J21" s="89">
        <v>0</v>
      </c>
      <c r="K21" s="89">
        <v>2518.8733900000002</v>
      </c>
      <c r="L21" s="89">
        <v>0</v>
      </c>
      <c r="M21" s="89">
        <v>0</v>
      </c>
      <c r="N21" s="89">
        <v>655.69011000000012</v>
      </c>
      <c r="O21" s="89">
        <v>0</v>
      </c>
      <c r="P21" s="89">
        <v>0</v>
      </c>
      <c r="Q21" s="89">
        <v>0</v>
      </c>
      <c r="R21" s="89">
        <v>609.02548000000002</v>
      </c>
      <c r="S21" s="89">
        <v>4.4596999999999998</v>
      </c>
      <c r="T21" s="89">
        <v>148.1978</v>
      </c>
      <c r="U21" s="89">
        <v>0</v>
      </c>
      <c r="V21" s="89">
        <v>0</v>
      </c>
      <c r="W21" s="89">
        <v>29.95064</v>
      </c>
      <c r="X21" s="89">
        <v>592.27877000000001</v>
      </c>
      <c r="Y21" s="89">
        <v>0</v>
      </c>
      <c r="Z21" s="89">
        <v>10445.33504</v>
      </c>
      <c r="AA21" s="19"/>
      <c r="AB21" s="19"/>
      <c r="AC21" s="19"/>
      <c r="AD21" s="20"/>
      <c r="AE21" s="20"/>
      <c r="AF21" s="20"/>
      <c r="AG21" s="20"/>
      <c r="AH21" s="20"/>
      <c r="AI21" s="20"/>
      <c r="AJ21" s="20"/>
      <c r="AK21" s="20"/>
      <c r="AL21" s="20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</row>
    <row r="22" spans="2:180" ht="15" customHeight="1" x14ac:dyDescent="0.3">
      <c r="B22" s="90">
        <v>16</v>
      </c>
      <c r="C22" s="91" t="s">
        <v>149</v>
      </c>
      <c r="D22" s="92">
        <v>337.96870999999999</v>
      </c>
      <c r="E22" s="92">
        <v>0</v>
      </c>
      <c r="F22" s="92">
        <v>1427.5012999999999</v>
      </c>
      <c r="G22" s="92">
        <v>0</v>
      </c>
      <c r="H22" s="92">
        <v>0</v>
      </c>
      <c r="I22" s="92">
        <v>2676.06639</v>
      </c>
      <c r="J22" s="92">
        <v>0</v>
      </c>
      <c r="K22" s="92">
        <v>-30.252009999999999</v>
      </c>
      <c r="L22" s="92">
        <v>0</v>
      </c>
      <c r="M22" s="92">
        <v>0</v>
      </c>
      <c r="N22" s="92">
        <v>2993.1729</v>
      </c>
      <c r="O22" s="92">
        <v>0</v>
      </c>
      <c r="P22" s="92">
        <v>-19.444939999999999</v>
      </c>
      <c r="Q22" s="92">
        <v>0</v>
      </c>
      <c r="R22" s="92">
        <v>22.012619999999998</v>
      </c>
      <c r="S22" s="92">
        <v>0</v>
      </c>
      <c r="T22" s="92">
        <v>755.41715999999997</v>
      </c>
      <c r="U22" s="92">
        <v>0</v>
      </c>
      <c r="V22" s="92">
        <v>587.07213000000002</v>
      </c>
      <c r="W22" s="92">
        <v>0</v>
      </c>
      <c r="X22" s="92">
        <v>1376.6591900000001</v>
      </c>
      <c r="Y22" s="92">
        <v>0</v>
      </c>
      <c r="Z22" s="92">
        <v>10126.17345</v>
      </c>
      <c r="AA22" s="19"/>
      <c r="AB22" s="19"/>
      <c r="AC22" s="19"/>
      <c r="AD22" s="20"/>
      <c r="AE22" s="20"/>
      <c r="AF22" s="20"/>
      <c r="AG22" s="20"/>
      <c r="AH22" s="20"/>
      <c r="AI22" s="20"/>
      <c r="AJ22" s="20"/>
      <c r="AK22" s="20"/>
      <c r="AL22" s="20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</row>
    <row r="23" spans="2:180" ht="15" customHeight="1" x14ac:dyDescent="0.3">
      <c r="B23" s="87">
        <v>17</v>
      </c>
      <c r="C23" s="88" t="s">
        <v>153</v>
      </c>
      <c r="D23" s="89">
        <v>1327.0069599999999</v>
      </c>
      <c r="E23" s="89">
        <v>0</v>
      </c>
      <c r="F23" s="89">
        <v>506.13769000000002</v>
      </c>
      <c r="G23" s="89">
        <v>0</v>
      </c>
      <c r="H23" s="89">
        <v>0</v>
      </c>
      <c r="I23" s="89">
        <v>0</v>
      </c>
      <c r="J23" s="89">
        <v>0</v>
      </c>
      <c r="K23" s="89">
        <v>7912.7610200000008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73.271550000000005</v>
      </c>
      <c r="Y23" s="89">
        <v>0</v>
      </c>
      <c r="Z23" s="89">
        <v>9819.1772200000014</v>
      </c>
      <c r="AA23" s="19"/>
      <c r="AB23" s="19"/>
      <c r="AC23" s="19"/>
      <c r="AD23" s="20"/>
      <c r="AE23" s="20"/>
      <c r="AF23" s="20"/>
      <c r="AG23" s="20"/>
      <c r="AH23" s="20"/>
      <c r="AI23" s="20"/>
      <c r="AJ23" s="20"/>
      <c r="AK23" s="20"/>
      <c r="AL23" s="20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</row>
    <row r="24" spans="2:180" ht="15" customHeight="1" x14ac:dyDescent="0.3">
      <c r="B24" s="87">
        <v>18</v>
      </c>
      <c r="C24" s="88" t="s">
        <v>133</v>
      </c>
      <c r="D24" s="89">
        <v>2321.0677000000001</v>
      </c>
      <c r="E24" s="89">
        <v>0</v>
      </c>
      <c r="F24" s="89">
        <v>4.8126899999999999</v>
      </c>
      <c r="G24" s="89">
        <v>0</v>
      </c>
      <c r="H24" s="89">
        <v>0</v>
      </c>
      <c r="I24" s="89">
        <v>2170.6956</v>
      </c>
      <c r="J24" s="89">
        <v>0</v>
      </c>
      <c r="K24" s="89">
        <v>0</v>
      </c>
      <c r="L24" s="89">
        <v>0</v>
      </c>
      <c r="M24" s="89">
        <v>-3.6376599999999999</v>
      </c>
      <c r="N24" s="89">
        <v>718.13103000000001</v>
      </c>
      <c r="O24" s="89">
        <v>0</v>
      </c>
      <c r="P24" s="89">
        <v>0</v>
      </c>
      <c r="Q24" s="89">
        <v>0</v>
      </c>
      <c r="R24" s="89">
        <v>792.40365999999995</v>
      </c>
      <c r="S24" s="89">
        <v>0</v>
      </c>
      <c r="T24" s="89">
        <v>223.57808</v>
      </c>
      <c r="U24" s="89">
        <v>0</v>
      </c>
      <c r="V24" s="89">
        <v>1139.8748499999999</v>
      </c>
      <c r="W24" s="89">
        <v>39.164999999999999</v>
      </c>
      <c r="X24" s="89">
        <v>2165.732730000002</v>
      </c>
      <c r="Y24" s="89">
        <v>0</v>
      </c>
      <c r="Z24" s="89">
        <v>9571.8236800000013</v>
      </c>
      <c r="AA24" s="19"/>
      <c r="AB24" s="19"/>
      <c r="AC24" s="19"/>
      <c r="AD24" s="20"/>
      <c r="AE24" s="20"/>
      <c r="AF24" s="20"/>
      <c r="AG24" s="20"/>
      <c r="AH24" s="20"/>
      <c r="AI24" s="20"/>
      <c r="AJ24" s="20"/>
      <c r="AK24" s="20"/>
      <c r="AL24" s="20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</row>
    <row r="25" spans="2:180" ht="15" customHeight="1" x14ac:dyDescent="0.3">
      <c r="B25" s="90">
        <v>19</v>
      </c>
      <c r="C25" s="91" t="s">
        <v>137</v>
      </c>
      <c r="D25" s="92">
        <v>738.98279000000002</v>
      </c>
      <c r="E25" s="92">
        <v>0</v>
      </c>
      <c r="F25" s="92">
        <v>527.38774999999998</v>
      </c>
      <c r="G25" s="92">
        <v>0</v>
      </c>
      <c r="H25" s="92">
        <v>0</v>
      </c>
      <c r="I25" s="92">
        <v>2522.79628</v>
      </c>
      <c r="J25" s="92">
        <v>0</v>
      </c>
      <c r="K25" s="92">
        <v>41.541290000000011</v>
      </c>
      <c r="L25" s="92">
        <v>-15.639799999999999</v>
      </c>
      <c r="M25" s="92">
        <v>0</v>
      </c>
      <c r="N25" s="92">
        <v>2343.797</v>
      </c>
      <c r="O25" s="92">
        <v>0</v>
      </c>
      <c r="P25" s="92">
        <v>44.056249999999977</v>
      </c>
      <c r="Q25" s="92">
        <v>0</v>
      </c>
      <c r="R25" s="92">
        <v>366.30565999999988</v>
      </c>
      <c r="S25" s="92">
        <v>0</v>
      </c>
      <c r="T25" s="92">
        <v>339.50155000000001</v>
      </c>
      <c r="U25" s="92">
        <v>0</v>
      </c>
      <c r="V25" s="92">
        <v>106.20436000000009</v>
      </c>
      <c r="W25" s="92">
        <v>181.54469</v>
      </c>
      <c r="X25" s="92">
        <v>1776.94688</v>
      </c>
      <c r="Y25" s="92">
        <v>0</v>
      </c>
      <c r="Z25" s="92">
        <v>8973.4246999999996</v>
      </c>
      <c r="AA25" s="19"/>
      <c r="AB25" s="19"/>
      <c r="AC25" s="19"/>
      <c r="AD25" s="20"/>
      <c r="AE25" s="20"/>
      <c r="AF25" s="20"/>
      <c r="AG25" s="20"/>
      <c r="AH25" s="20"/>
      <c r="AI25" s="20"/>
      <c r="AJ25" s="20"/>
      <c r="AK25" s="20"/>
      <c r="AL25" s="20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</row>
    <row r="26" spans="2:180" ht="15" customHeight="1" x14ac:dyDescent="0.3">
      <c r="B26" s="87">
        <v>20</v>
      </c>
      <c r="C26" s="88" t="s">
        <v>123</v>
      </c>
      <c r="D26" s="89">
        <v>543.14142000000004</v>
      </c>
      <c r="E26" s="89">
        <v>0</v>
      </c>
      <c r="F26" s="89">
        <v>157.10327000000001</v>
      </c>
      <c r="G26" s="89">
        <v>0</v>
      </c>
      <c r="H26" s="89">
        <v>0</v>
      </c>
      <c r="I26" s="89">
        <v>2728.1822699999998</v>
      </c>
      <c r="J26" s="89">
        <v>0</v>
      </c>
      <c r="K26" s="89">
        <v>-0.77705999999999997</v>
      </c>
      <c r="L26" s="89">
        <v>0</v>
      </c>
      <c r="M26" s="89">
        <v>0</v>
      </c>
      <c r="N26" s="89">
        <v>1401.4250999999999</v>
      </c>
      <c r="O26" s="89">
        <v>0</v>
      </c>
      <c r="P26" s="89">
        <v>117.55032</v>
      </c>
      <c r="Q26" s="89">
        <v>0</v>
      </c>
      <c r="R26" s="89">
        <v>235.16109</v>
      </c>
      <c r="S26" s="89">
        <v>0</v>
      </c>
      <c r="T26" s="89">
        <v>139.32854</v>
      </c>
      <c r="U26" s="89">
        <v>0</v>
      </c>
      <c r="V26" s="89">
        <v>62.418539999999993</v>
      </c>
      <c r="W26" s="89">
        <v>194.00263000000001</v>
      </c>
      <c r="X26" s="89">
        <v>3099.134010000002</v>
      </c>
      <c r="Y26" s="89">
        <v>-3.209999999969293E-3</v>
      </c>
      <c r="Z26" s="89">
        <v>8676.6669200000033</v>
      </c>
      <c r="AA26" s="19"/>
      <c r="AB26" s="19"/>
      <c r="AC26" s="19"/>
      <c r="AD26" s="20"/>
      <c r="AE26" s="20"/>
      <c r="AF26" s="20"/>
      <c r="AG26" s="20"/>
      <c r="AH26" s="20"/>
      <c r="AI26" s="20"/>
      <c r="AJ26" s="20"/>
      <c r="AK26" s="20"/>
      <c r="AL26" s="20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</row>
    <row r="27" spans="2:180" ht="15" customHeight="1" x14ac:dyDescent="0.3">
      <c r="B27" s="87">
        <v>21</v>
      </c>
      <c r="C27" s="88" t="s">
        <v>158</v>
      </c>
      <c r="D27" s="89">
        <v>475.05266000000012</v>
      </c>
      <c r="E27" s="89">
        <v>0</v>
      </c>
      <c r="F27" s="89">
        <v>52.283119999999997</v>
      </c>
      <c r="G27" s="89">
        <v>0</v>
      </c>
      <c r="H27" s="89">
        <v>0</v>
      </c>
      <c r="I27" s="89">
        <v>1545.8061499999999</v>
      </c>
      <c r="J27" s="89">
        <v>0</v>
      </c>
      <c r="K27" s="89">
        <v>-2.4100700000000002</v>
      </c>
      <c r="L27" s="89">
        <v>0</v>
      </c>
      <c r="M27" s="89">
        <v>0</v>
      </c>
      <c r="N27" s="89">
        <v>2180.7235700000001</v>
      </c>
      <c r="O27" s="89">
        <v>0</v>
      </c>
      <c r="P27" s="89">
        <v>215.40103999999999</v>
      </c>
      <c r="Q27" s="89">
        <v>0</v>
      </c>
      <c r="R27" s="89">
        <v>403.24131999999997</v>
      </c>
      <c r="S27" s="89">
        <v>0</v>
      </c>
      <c r="T27" s="89">
        <v>680.00137000000007</v>
      </c>
      <c r="U27" s="89">
        <v>0</v>
      </c>
      <c r="V27" s="89">
        <v>2199.927540000001</v>
      </c>
      <c r="W27" s="89">
        <v>175.17756</v>
      </c>
      <c r="X27" s="89">
        <v>524.62138000000004</v>
      </c>
      <c r="Y27" s="89">
        <v>0</v>
      </c>
      <c r="Z27" s="89">
        <v>8449.8256400000009</v>
      </c>
      <c r="AA27" s="19"/>
      <c r="AB27" s="19"/>
      <c r="AC27" s="19"/>
      <c r="AD27" s="20"/>
      <c r="AE27" s="20"/>
      <c r="AF27" s="20"/>
      <c r="AG27" s="20"/>
      <c r="AH27" s="20"/>
      <c r="AI27" s="20"/>
      <c r="AJ27" s="20"/>
      <c r="AK27" s="20"/>
      <c r="AL27" s="20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</row>
    <row r="28" spans="2:180" ht="15" customHeight="1" x14ac:dyDescent="0.3">
      <c r="B28" s="90">
        <v>22</v>
      </c>
      <c r="C28" s="91" t="s">
        <v>156</v>
      </c>
      <c r="D28" s="92">
        <v>3382.7972399999999</v>
      </c>
      <c r="E28" s="92">
        <v>0</v>
      </c>
      <c r="F28" s="92">
        <v>1231.75758</v>
      </c>
      <c r="G28" s="92">
        <v>0</v>
      </c>
      <c r="H28" s="92">
        <v>0</v>
      </c>
      <c r="I28" s="92">
        <v>217.83825999999999</v>
      </c>
      <c r="J28" s="92">
        <v>0</v>
      </c>
      <c r="K28" s="92">
        <v>3127.5525400000001</v>
      </c>
      <c r="L28" s="92">
        <v>0</v>
      </c>
      <c r="M28" s="92">
        <v>0</v>
      </c>
      <c r="N28" s="92">
        <v>97.982410000000002</v>
      </c>
      <c r="O28" s="92">
        <v>0</v>
      </c>
      <c r="P28" s="92">
        <v>15.826269999999999</v>
      </c>
      <c r="Q28" s="92">
        <v>0</v>
      </c>
      <c r="R28" s="92">
        <v>0</v>
      </c>
      <c r="S28" s="92">
        <v>0</v>
      </c>
      <c r="T28" s="92">
        <v>51.535789999999999</v>
      </c>
      <c r="U28" s="92">
        <v>0</v>
      </c>
      <c r="V28" s="92">
        <v>46.478879999999997</v>
      </c>
      <c r="W28" s="92">
        <v>7.9530799999999999</v>
      </c>
      <c r="X28" s="92">
        <v>105.74109</v>
      </c>
      <c r="Y28" s="92">
        <v>0</v>
      </c>
      <c r="Z28" s="92">
        <v>8285.4631399999998</v>
      </c>
      <c r="AA28" s="19"/>
      <c r="AB28" s="19"/>
      <c r="AC28" s="19"/>
      <c r="AD28" s="20"/>
      <c r="AE28" s="20"/>
      <c r="AF28" s="20"/>
      <c r="AG28" s="20"/>
      <c r="AH28" s="20"/>
      <c r="AI28" s="20"/>
      <c r="AJ28" s="20"/>
      <c r="AK28" s="20"/>
      <c r="AL28" s="20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</row>
    <row r="29" spans="2:180" ht="15" customHeight="1" x14ac:dyDescent="0.3">
      <c r="B29" s="87">
        <v>23</v>
      </c>
      <c r="C29" s="88" t="s">
        <v>164</v>
      </c>
      <c r="D29" s="89">
        <v>890.32201999999995</v>
      </c>
      <c r="E29" s="89">
        <v>0</v>
      </c>
      <c r="F29" s="89">
        <v>239.85744</v>
      </c>
      <c r="G29" s="89">
        <v>0</v>
      </c>
      <c r="H29" s="89">
        <v>0</v>
      </c>
      <c r="I29" s="89">
        <v>3431.5068200000001</v>
      </c>
      <c r="J29" s="89">
        <v>0</v>
      </c>
      <c r="K29" s="89">
        <v>0</v>
      </c>
      <c r="L29" s="89">
        <v>0</v>
      </c>
      <c r="M29" s="89">
        <v>331.70067999999998</v>
      </c>
      <c r="N29" s="89">
        <v>809.25548000000003</v>
      </c>
      <c r="O29" s="89">
        <v>0</v>
      </c>
      <c r="P29" s="89">
        <v>0</v>
      </c>
      <c r="Q29" s="89">
        <v>0</v>
      </c>
      <c r="R29" s="89">
        <v>61.554900000000004</v>
      </c>
      <c r="S29" s="89">
        <v>-2.2614399999999999</v>
      </c>
      <c r="T29" s="89">
        <v>202.79857000000001</v>
      </c>
      <c r="U29" s="89">
        <v>0</v>
      </c>
      <c r="V29" s="89">
        <v>126.61653</v>
      </c>
      <c r="W29" s="89">
        <v>161.27359999999999</v>
      </c>
      <c r="X29" s="89">
        <v>908.54463999999996</v>
      </c>
      <c r="Y29" s="89">
        <v>0</v>
      </c>
      <c r="Z29" s="89">
        <v>7161.1692400000002</v>
      </c>
      <c r="AA29" s="19"/>
      <c r="AB29" s="19"/>
      <c r="AC29" s="19"/>
      <c r="AD29" s="20"/>
      <c r="AE29" s="20"/>
      <c r="AF29" s="20"/>
      <c r="AG29" s="20"/>
      <c r="AH29" s="20"/>
      <c r="AI29" s="20"/>
      <c r="AJ29" s="20"/>
      <c r="AK29" s="20"/>
      <c r="AL29" s="20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</row>
    <row r="30" spans="2:180" ht="15" customHeight="1" x14ac:dyDescent="0.3">
      <c r="B30" s="87">
        <v>24</v>
      </c>
      <c r="C30" s="88" t="s">
        <v>165</v>
      </c>
      <c r="D30" s="89">
        <v>829.62828999999999</v>
      </c>
      <c r="E30" s="89">
        <v>0</v>
      </c>
      <c r="F30" s="89">
        <v>2754.8197399999999</v>
      </c>
      <c r="G30" s="89">
        <v>0</v>
      </c>
      <c r="H30" s="89">
        <v>0</v>
      </c>
      <c r="I30" s="89">
        <v>238.48935</v>
      </c>
      <c r="J30" s="89">
        <v>0</v>
      </c>
      <c r="K30" s="89">
        <v>2766.1750299999999</v>
      </c>
      <c r="L30" s="89">
        <v>0</v>
      </c>
      <c r="M30" s="89">
        <v>0</v>
      </c>
      <c r="N30" s="89">
        <v>184.52453</v>
      </c>
      <c r="O30" s="89">
        <v>0</v>
      </c>
      <c r="P30" s="89">
        <v>0</v>
      </c>
      <c r="Q30" s="89">
        <v>0</v>
      </c>
      <c r="R30" s="89">
        <v>78.966120000000004</v>
      </c>
      <c r="S30" s="89">
        <v>0</v>
      </c>
      <c r="T30" s="89">
        <v>167.52896000000001</v>
      </c>
      <c r="U30" s="89">
        <v>0</v>
      </c>
      <c r="V30" s="89">
        <v>-1.242999999999961E-2</v>
      </c>
      <c r="W30" s="89">
        <v>0</v>
      </c>
      <c r="X30" s="89">
        <v>82.873330000000124</v>
      </c>
      <c r="Y30" s="89">
        <v>0</v>
      </c>
      <c r="Z30" s="89">
        <v>7102.9929200000006</v>
      </c>
      <c r="AA30" s="19"/>
      <c r="AB30" s="19"/>
      <c r="AC30" s="19"/>
      <c r="AD30" s="20"/>
      <c r="AE30" s="20"/>
      <c r="AF30" s="20"/>
      <c r="AG30" s="20"/>
      <c r="AH30" s="20"/>
      <c r="AI30" s="20"/>
      <c r="AJ30" s="20"/>
      <c r="AK30" s="20"/>
      <c r="AL30" s="20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</row>
    <row r="31" spans="2:180" ht="15" customHeight="1" x14ac:dyDescent="0.3">
      <c r="B31" s="90">
        <v>25</v>
      </c>
      <c r="C31" s="91" t="s">
        <v>159</v>
      </c>
      <c r="D31" s="92">
        <v>1706.7964999999999</v>
      </c>
      <c r="E31" s="92">
        <v>0</v>
      </c>
      <c r="F31" s="92">
        <v>367.80808000000002</v>
      </c>
      <c r="G31" s="92">
        <v>0</v>
      </c>
      <c r="H31" s="92">
        <v>0</v>
      </c>
      <c r="I31" s="92">
        <v>279.79521</v>
      </c>
      <c r="J31" s="92">
        <v>0</v>
      </c>
      <c r="K31" s="92">
        <v>4185.3447500000002</v>
      </c>
      <c r="L31" s="92">
        <v>0</v>
      </c>
      <c r="M31" s="92">
        <v>0</v>
      </c>
      <c r="N31" s="92">
        <v>136.31007</v>
      </c>
      <c r="O31" s="92">
        <v>0</v>
      </c>
      <c r="P31" s="92">
        <v>23.839559999999999</v>
      </c>
      <c r="Q31" s="92">
        <v>0</v>
      </c>
      <c r="R31" s="92">
        <v>0</v>
      </c>
      <c r="S31" s="92">
        <v>0</v>
      </c>
      <c r="T31" s="92">
        <v>100.41091</v>
      </c>
      <c r="U31" s="92">
        <v>3.9093900000000001</v>
      </c>
      <c r="V31" s="92">
        <v>0</v>
      </c>
      <c r="W31" s="92">
        <v>0</v>
      </c>
      <c r="X31" s="92">
        <v>118.99737</v>
      </c>
      <c r="Y31" s="92">
        <v>0</v>
      </c>
      <c r="Z31" s="92">
        <v>6923.2118399999999</v>
      </c>
      <c r="AA31" s="19"/>
      <c r="AB31" s="19"/>
      <c r="AC31" s="19"/>
      <c r="AD31" s="20"/>
      <c r="AE31" s="20"/>
      <c r="AF31" s="20"/>
      <c r="AG31" s="20"/>
      <c r="AH31" s="20"/>
      <c r="AI31" s="20"/>
      <c r="AJ31" s="20"/>
      <c r="AK31" s="20"/>
      <c r="AL31" s="20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</row>
    <row r="32" spans="2:180" ht="15" customHeight="1" x14ac:dyDescent="0.3">
      <c r="B32" s="87">
        <v>26</v>
      </c>
      <c r="C32" s="88" t="s">
        <v>166</v>
      </c>
      <c r="D32" s="89">
        <v>2638.3272200000001</v>
      </c>
      <c r="E32" s="89">
        <v>0</v>
      </c>
      <c r="F32" s="89">
        <v>1.0000000000000001E-5</v>
      </c>
      <c r="G32" s="89">
        <v>0</v>
      </c>
      <c r="H32" s="89">
        <v>0</v>
      </c>
      <c r="I32" s="89">
        <v>800.76095000000009</v>
      </c>
      <c r="J32" s="89">
        <v>0</v>
      </c>
      <c r="K32" s="89">
        <v>1909.7237299999999</v>
      </c>
      <c r="L32" s="89">
        <v>0</v>
      </c>
      <c r="M32" s="89">
        <v>0</v>
      </c>
      <c r="N32" s="89">
        <v>624.5677300000001</v>
      </c>
      <c r="O32" s="89">
        <v>0</v>
      </c>
      <c r="P32" s="89">
        <v>0</v>
      </c>
      <c r="Q32" s="89">
        <v>0</v>
      </c>
      <c r="R32" s="89">
        <v>-0.60796000000000017</v>
      </c>
      <c r="S32" s="89">
        <v>0</v>
      </c>
      <c r="T32" s="89">
        <v>0</v>
      </c>
      <c r="U32" s="89">
        <v>0</v>
      </c>
      <c r="V32" s="89">
        <v>0</v>
      </c>
      <c r="W32" s="89">
        <v>0</v>
      </c>
      <c r="X32" s="89">
        <v>883.41534999999965</v>
      </c>
      <c r="Y32" s="89">
        <v>0</v>
      </c>
      <c r="Z32" s="89">
        <v>6856.18703</v>
      </c>
      <c r="AA32" s="19"/>
      <c r="AB32" s="19"/>
      <c r="AC32" s="19"/>
      <c r="AD32" s="20"/>
      <c r="AE32" s="20"/>
      <c r="AF32" s="20"/>
      <c r="AG32" s="20"/>
      <c r="AH32" s="20"/>
      <c r="AI32" s="20"/>
      <c r="AJ32" s="20"/>
      <c r="AK32" s="20"/>
      <c r="AL32" s="20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</row>
    <row r="33" spans="2:181" ht="15" customHeight="1" x14ac:dyDescent="0.3">
      <c r="B33" s="87">
        <v>27</v>
      </c>
      <c r="C33" s="88" t="s">
        <v>175</v>
      </c>
      <c r="D33" s="89">
        <v>730.43268</v>
      </c>
      <c r="E33" s="89">
        <v>0</v>
      </c>
      <c r="F33" s="89">
        <v>0</v>
      </c>
      <c r="G33" s="89">
        <v>0</v>
      </c>
      <c r="H33" s="89">
        <v>0</v>
      </c>
      <c r="I33" s="89">
        <v>1283.7827600000001</v>
      </c>
      <c r="J33" s="89">
        <v>0</v>
      </c>
      <c r="K33" s="89">
        <v>0</v>
      </c>
      <c r="L33" s="89">
        <v>0</v>
      </c>
      <c r="M33" s="89">
        <v>0.18967999999999999</v>
      </c>
      <c r="N33" s="89">
        <v>1897.75406</v>
      </c>
      <c r="O33" s="89">
        <v>0</v>
      </c>
      <c r="P33" s="89">
        <v>0</v>
      </c>
      <c r="Q33" s="89">
        <v>0</v>
      </c>
      <c r="R33" s="89">
        <v>430.98806999999999</v>
      </c>
      <c r="S33" s="89">
        <v>0</v>
      </c>
      <c r="T33" s="89">
        <v>272.71949000000001</v>
      </c>
      <c r="U33" s="89">
        <v>0</v>
      </c>
      <c r="V33" s="89">
        <v>680.76802999999973</v>
      </c>
      <c r="W33" s="89">
        <v>27.991340000000001</v>
      </c>
      <c r="X33" s="89">
        <v>752.02798999999959</v>
      </c>
      <c r="Y33" s="89">
        <v>0</v>
      </c>
      <c r="Z33" s="89">
        <v>6076.6540999999997</v>
      </c>
      <c r="AA33" s="19"/>
      <c r="AB33" s="19"/>
      <c r="AC33" s="19"/>
      <c r="AD33" s="20"/>
      <c r="AE33" s="20"/>
      <c r="AF33" s="20"/>
      <c r="AG33" s="20"/>
      <c r="AH33" s="20"/>
      <c r="AI33" s="20"/>
      <c r="AJ33" s="20"/>
      <c r="AK33" s="20"/>
      <c r="AL33" s="20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</row>
    <row r="34" spans="2:181" ht="15" customHeight="1" x14ac:dyDescent="0.3">
      <c r="B34" s="90">
        <v>28</v>
      </c>
      <c r="C34" s="91" t="s">
        <v>177</v>
      </c>
      <c r="D34" s="92">
        <v>51.500570000000003</v>
      </c>
      <c r="E34" s="92">
        <v>0</v>
      </c>
      <c r="F34" s="92">
        <v>1525.7785100000001</v>
      </c>
      <c r="G34" s="92">
        <v>0</v>
      </c>
      <c r="H34" s="92">
        <v>0</v>
      </c>
      <c r="I34" s="92">
        <v>224.21137999999999</v>
      </c>
      <c r="J34" s="92">
        <v>0</v>
      </c>
      <c r="K34" s="92">
        <v>2658.0070999999998</v>
      </c>
      <c r="L34" s="92">
        <v>-15.769970000000001</v>
      </c>
      <c r="M34" s="92">
        <v>0</v>
      </c>
      <c r="N34" s="92">
        <v>299.15602999999999</v>
      </c>
      <c r="O34" s="92">
        <v>0</v>
      </c>
      <c r="P34" s="92">
        <v>0</v>
      </c>
      <c r="Q34" s="92">
        <v>0</v>
      </c>
      <c r="R34" s="92">
        <v>300.66399999999999</v>
      </c>
      <c r="S34" s="92">
        <v>0</v>
      </c>
      <c r="T34" s="92">
        <v>132.87591</v>
      </c>
      <c r="U34" s="92">
        <v>0</v>
      </c>
      <c r="V34" s="92">
        <v>379.30201</v>
      </c>
      <c r="W34" s="92">
        <v>0</v>
      </c>
      <c r="X34" s="92">
        <v>398.19513999999992</v>
      </c>
      <c r="Y34" s="92">
        <v>0</v>
      </c>
      <c r="Z34" s="92">
        <v>5953.9206800000002</v>
      </c>
      <c r="AA34" s="19"/>
      <c r="AB34" s="19"/>
      <c r="AC34" s="19"/>
      <c r="AD34" s="20"/>
      <c r="AE34" s="20"/>
      <c r="AF34" s="20"/>
      <c r="AG34" s="20"/>
      <c r="AH34" s="20"/>
      <c r="AI34" s="20"/>
      <c r="AJ34" s="20"/>
      <c r="AK34" s="20"/>
      <c r="AL34" s="20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</row>
    <row r="35" spans="2:181" ht="15" customHeight="1" x14ac:dyDescent="0.3">
      <c r="B35" s="87">
        <v>29</v>
      </c>
      <c r="C35" s="88" t="s">
        <v>161</v>
      </c>
      <c r="D35" s="89">
        <v>1882.42012</v>
      </c>
      <c r="E35" s="89">
        <v>0</v>
      </c>
      <c r="F35" s="89">
        <v>512.50162</v>
      </c>
      <c r="G35" s="89">
        <v>0</v>
      </c>
      <c r="H35" s="89">
        <v>0</v>
      </c>
      <c r="I35" s="89">
        <v>515.52765999999997</v>
      </c>
      <c r="J35" s="89">
        <v>0</v>
      </c>
      <c r="K35" s="89">
        <v>1407.1439700000001</v>
      </c>
      <c r="L35" s="89">
        <v>0</v>
      </c>
      <c r="M35" s="89">
        <v>0</v>
      </c>
      <c r="N35" s="89">
        <v>489.94474999999989</v>
      </c>
      <c r="O35" s="89">
        <v>0</v>
      </c>
      <c r="P35" s="89">
        <v>0</v>
      </c>
      <c r="Q35" s="89">
        <v>7.9239999999999991E-2</v>
      </c>
      <c r="R35" s="89">
        <v>-8.9915900000000022</v>
      </c>
      <c r="S35" s="89">
        <v>0</v>
      </c>
      <c r="T35" s="89">
        <v>349.94029</v>
      </c>
      <c r="U35" s="89">
        <v>0</v>
      </c>
      <c r="V35" s="89">
        <v>231.60828000000009</v>
      </c>
      <c r="W35" s="89">
        <v>19.848849999999999</v>
      </c>
      <c r="X35" s="89">
        <v>494.54616000000112</v>
      </c>
      <c r="Y35" s="89">
        <v>0</v>
      </c>
      <c r="Z35" s="89">
        <v>5894.5693499999998</v>
      </c>
      <c r="AA35" s="19"/>
      <c r="AB35" s="19"/>
      <c r="AC35" s="19"/>
      <c r="AD35" s="20"/>
      <c r="AE35" s="20"/>
      <c r="AF35" s="20"/>
      <c r="AG35" s="20"/>
      <c r="AH35" s="20"/>
      <c r="AI35" s="20"/>
      <c r="AJ35" s="20"/>
      <c r="AK35" s="20"/>
      <c r="AL35" s="20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</row>
    <row r="36" spans="2:181" ht="15" customHeight="1" x14ac:dyDescent="0.3">
      <c r="B36" s="87">
        <v>30</v>
      </c>
      <c r="C36" s="88" t="s">
        <v>178</v>
      </c>
      <c r="D36" s="89">
        <v>192.28637000000001</v>
      </c>
      <c r="E36" s="89">
        <v>0</v>
      </c>
      <c r="F36" s="89">
        <v>508.18548000000072</v>
      </c>
      <c r="G36" s="89">
        <v>0</v>
      </c>
      <c r="H36" s="89">
        <v>0</v>
      </c>
      <c r="I36" s="89">
        <v>1444.3200099999999</v>
      </c>
      <c r="J36" s="89">
        <v>0</v>
      </c>
      <c r="K36" s="89">
        <v>400.59719999999999</v>
      </c>
      <c r="L36" s="89">
        <v>0</v>
      </c>
      <c r="M36" s="89">
        <v>0</v>
      </c>
      <c r="N36" s="89">
        <v>1086.56627</v>
      </c>
      <c r="O36" s="89">
        <v>0</v>
      </c>
      <c r="P36" s="89">
        <v>50.877399999999987</v>
      </c>
      <c r="Q36" s="89">
        <v>0</v>
      </c>
      <c r="R36" s="89">
        <v>115.10719</v>
      </c>
      <c r="S36" s="89">
        <v>0</v>
      </c>
      <c r="T36" s="89">
        <v>61.754190000000008</v>
      </c>
      <c r="U36" s="89">
        <v>0</v>
      </c>
      <c r="V36" s="89">
        <v>294.00371000000018</v>
      </c>
      <c r="W36" s="89">
        <v>-2.9200000000031419E-3</v>
      </c>
      <c r="X36" s="89">
        <v>1681.5336199999999</v>
      </c>
      <c r="Y36" s="89">
        <v>0</v>
      </c>
      <c r="Z36" s="89">
        <v>5835.2285199999997</v>
      </c>
      <c r="AA36" s="19"/>
      <c r="AB36" s="19"/>
      <c r="AC36" s="19"/>
      <c r="AD36" s="20"/>
      <c r="AE36" s="20"/>
      <c r="AF36" s="20"/>
      <c r="AG36" s="20"/>
      <c r="AH36" s="20"/>
      <c r="AI36" s="20"/>
      <c r="AJ36" s="20"/>
      <c r="AK36" s="20"/>
      <c r="AL36" s="20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</row>
    <row r="37" spans="2:181" ht="15" customHeight="1" x14ac:dyDescent="0.3">
      <c r="B37" s="90">
        <v>31</v>
      </c>
      <c r="C37" s="91" t="s">
        <v>174</v>
      </c>
      <c r="D37" s="92">
        <v>118.68843</v>
      </c>
      <c r="E37" s="92">
        <v>0</v>
      </c>
      <c r="F37" s="92">
        <v>-2.7200000000000002E-3</v>
      </c>
      <c r="G37" s="92">
        <v>0</v>
      </c>
      <c r="H37" s="92">
        <v>0</v>
      </c>
      <c r="I37" s="92">
        <v>3314.0698200000011</v>
      </c>
      <c r="J37" s="92">
        <v>0</v>
      </c>
      <c r="K37" s="92">
        <v>0</v>
      </c>
      <c r="L37" s="92">
        <v>0</v>
      </c>
      <c r="M37" s="92">
        <v>0</v>
      </c>
      <c r="N37" s="92">
        <v>800.46794999999997</v>
      </c>
      <c r="O37" s="92">
        <v>0</v>
      </c>
      <c r="P37" s="92">
        <v>0</v>
      </c>
      <c r="Q37" s="92">
        <v>0</v>
      </c>
      <c r="R37" s="92">
        <v>336.90839</v>
      </c>
      <c r="S37" s="92">
        <v>0</v>
      </c>
      <c r="T37" s="92">
        <v>1.9999999999242849E-5</v>
      </c>
      <c r="U37" s="92">
        <v>0</v>
      </c>
      <c r="V37" s="92">
        <v>537.55663000000004</v>
      </c>
      <c r="W37" s="92">
        <v>0</v>
      </c>
      <c r="X37" s="92">
        <v>696.25128000000041</v>
      </c>
      <c r="Y37" s="92">
        <v>0</v>
      </c>
      <c r="Z37" s="92">
        <v>5803.9398000000001</v>
      </c>
      <c r="AA37" s="19"/>
      <c r="AB37" s="19"/>
      <c r="AC37" s="19"/>
      <c r="AD37" s="20"/>
      <c r="AE37" s="20"/>
      <c r="AF37" s="20"/>
      <c r="AG37" s="20"/>
      <c r="AH37" s="20"/>
      <c r="AI37" s="20"/>
      <c r="AJ37" s="20"/>
      <c r="AK37" s="20"/>
      <c r="AL37" s="20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</row>
    <row r="38" spans="2:181" ht="15" customHeight="1" x14ac:dyDescent="0.3">
      <c r="B38" s="87">
        <v>32</v>
      </c>
      <c r="C38" s="88" t="s">
        <v>181</v>
      </c>
      <c r="D38" s="89">
        <v>222.24106</v>
      </c>
      <c r="E38" s="89">
        <v>0</v>
      </c>
      <c r="F38" s="89">
        <v>4.6421000000000001</v>
      </c>
      <c r="G38" s="89">
        <v>0</v>
      </c>
      <c r="H38" s="89">
        <v>0</v>
      </c>
      <c r="I38" s="89">
        <v>-1.4499999999998179E-2</v>
      </c>
      <c r="J38" s="89">
        <v>0</v>
      </c>
      <c r="K38" s="89">
        <v>5226.3409700000002</v>
      </c>
      <c r="L38" s="89">
        <v>0</v>
      </c>
      <c r="M38" s="89">
        <v>3.5914199999999998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10.93751</v>
      </c>
      <c r="U38" s="89">
        <v>0</v>
      </c>
      <c r="V38" s="89">
        <v>-0.17072000000000331</v>
      </c>
      <c r="W38" s="89">
        <v>0</v>
      </c>
      <c r="X38" s="89">
        <v>0</v>
      </c>
      <c r="Y38" s="89">
        <v>0</v>
      </c>
      <c r="Z38" s="89">
        <v>5467.5678399999997</v>
      </c>
      <c r="AA38" s="19"/>
      <c r="AB38" s="19"/>
      <c r="AC38" s="19"/>
      <c r="AD38" s="20"/>
      <c r="AE38" s="20"/>
      <c r="AF38" s="20"/>
      <c r="AG38" s="20"/>
      <c r="AH38" s="20"/>
      <c r="AI38" s="20"/>
      <c r="AJ38" s="20"/>
      <c r="AK38" s="20"/>
      <c r="AL38" s="20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</row>
    <row r="39" spans="2:181" ht="15" customHeight="1" x14ac:dyDescent="0.3">
      <c r="B39" s="87">
        <v>33</v>
      </c>
      <c r="C39" s="88" t="s">
        <v>179</v>
      </c>
      <c r="D39" s="89">
        <v>3429.7564900000002</v>
      </c>
      <c r="E39" s="89">
        <v>0</v>
      </c>
      <c r="F39" s="89">
        <v>1976.2466400000001</v>
      </c>
      <c r="G39" s="89">
        <v>0</v>
      </c>
      <c r="H39" s="89">
        <v>0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89">
        <v>0</v>
      </c>
      <c r="O39" s="89">
        <v>0</v>
      </c>
      <c r="P39" s="89">
        <v>0</v>
      </c>
      <c r="Q39" s="89">
        <v>0</v>
      </c>
      <c r="R39" s="89">
        <v>0</v>
      </c>
      <c r="S39" s="89">
        <v>0</v>
      </c>
      <c r="T39" s="89">
        <v>0</v>
      </c>
      <c r="U39" s="89">
        <v>0</v>
      </c>
      <c r="V39" s="89">
        <v>0</v>
      </c>
      <c r="W39" s="89">
        <v>0</v>
      </c>
      <c r="X39" s="89">
        <v>0</v>
      </c>
      <c r="Y39" s="89">
        <v>0</v>
      </c>
      <c r="Z39" s="89">
        <v>5406.0031300000001</v>
      </c>
      <c r="AA39" s="19"/>
      <c r="AB39" s="19"/>
      <c r="AC39" s="19"/>
      <c r="AD39" s="20"/>
      <c r="AE39" s="20"/>
      <c r="AF39" s="20"/>
      <c r="AG39" s="20"/>
      <c r="AH39" s="20"/>
      <c r="AI39" s="20"/>
      <c r="AJ39" s="20"/>
      <c r="AK39" s="20"/>
      <c r="AL39" s="20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</row>
    <row r="40" spans="2:181" ht="15" customHeight="1" x14ac:dyDescent="0.3">
      <c r="B40" s="90">
        <v>34</v>
      </c>
      <c r="C40" s="91" t="s">
        <v>170</v>
      </c>
      <c r="D40" s="92">
        <v>3341.6228000000001</v>
      </c>
      <c r="E40" s="92">
        <v>0</v>
      </c>
      <c r="F40" s="92">
        <v>0</v>
      </c>
      <c r="G40" s="92">
        <v>0</v>
      </c>
      <c r="H40" s="92">
        <v>0</v>
      </c>
      <c r="I40" s="92">
        <v>55.982709999999997</v>
      </c>
      <c r="J40" s="92">
        <v>0</v>
      </c>
      <c r="K40" s="92">
        <v>1520.55286</v>
      </c>
      <c r="L40" s="92">
        <v>0</v>
      </c>
      <c r="M40" s="92">
        <v>0</v>
      </c>
      <c r="N40" s="92">
        <v>52.848970000000001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92">
        <v>0</v>
      </c>
      <c r="U40" s="92">
        <v>0</v>
      </c>
      <c r="V40" s="92">
        <v>20.83775</v>
      </c>
      <c r="W40" s="92">
        <v>0</v>
      </c>
      <c r="X40" s="92">
        <v>185.31527999999989</v>
      </c>
      <c r="Y40" s="92">
        <v>0</v>
      </c>
      <c r="Z40" s="92">
        <v>5177.1603699999996</v>
      </c>
      <c r="AA40" s="19"/>
      <c r="AB40" s="19"/>
      <c r="AC40" s="19"/>
      <c r="AD40" s="20"/>
      <c r="AE40" s="20"/>
      <c r="AF40" s="20"/>
      <c r="AG40" s="20"/>
      <c r="AH40" s="20"/>
      <c r="AI40" s="20"/>
      <c r="AJ40" s="20"/>
      <c r="AK40" s="20"/>
      <c r="AL40" s="20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</row>
    <row r="41" spans="2:181" ht="15" customHeight="1" x14ac:dyDescent="0.3">
      <c r="B41" s="87">
        <v>35</v>
      </c>
      <c r="C41" s="88" t="s">
        <v>155</v>
      </c>
      <c r="D41" s="89">
        <v>327.90463</v>
      </c>
      <c r="E41" s="89">
        <v>0</v>
      </c>
      <c r="F41" s="89">
        <v>286.49982</v>
      </c>
      <c r="G41" s="89">
        <v>0</v>
      </c>
      <c r="H41" s="89">
        <v>0</v>
      </c>
      <c r="I41" s="89">
        <v>2561.75945</v>
      </c>
      <c r="J41" s="89">
        <v>0</v>
      </c>
      <c r="K41" s="89">
        <v>0</v>
      </c>
      <c r="L41" s="89">
        <v>0</v>
      </c>
      <c r="M41" s="89">
        <v>2.6935600000000002</v>
      </c>
      <c r="N41" s="89">
        <v>303.64199000000002</v>
      </c>
      <c r="O41" s="89">
        <v>0</v>
      </c>
      <c r="P41" s="89">
        <v>56.414710000000007</v>
      </c>
      <c r="Q41" s="89">
        <v>0</v>
      </c>
      <c r="R41" s="89">
        <v>984.95249000000013</v>
      </c>
      <c r="S41" s="89">
        <v>1.2980400000000001</v>
      </c>
      <c r="T41" s="89">
        <v>238.01357999999999</v>
      </c>
      <c r="U41" s="89">
        <v>0</v>
      </c>
      <c r="V41" s="89">
        <v>0</v>
      </c>
      <c r="W41" s="89">
        <v>50.154139999999998</v>
      </c>
      <c r="X41" s="89">
        <v>294.96838999999972</v>
      </c>
      <c r="Y41" s="89">
        <v>0</v>
      </c>
      <c r="Z41" s="89">
        <v>5108.3008</v>
      </c>
      <c r="AA41" s="19"/>
      <c r="AB41" s="19"/>
      <c r="AC41" s="19"/>
      <c r="AD41" s="20"/>
      <c r="AE41" s="20"/>
      <c r="AF41" s="20"/>
      <c r="AG41" s="20"/>
      <c r="AH41" s="20"/>
      <c r="AI41" s="20"/>
      <c r="AJ41" s="20"/>
      <c r="AK41" s="20"/>
      <c r="AL41" s="20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</row>
    <row r="42" spans="2:181" ht="15" customHeight="1" x14ac:dyDescent="0.3">
      <c r="B42" s="87">
        <v>36</v>
      </c>
      <c r="C42" s="88" t="s">
        <v>162</v>
      </c>
      <c r="D42" s="93">
        <v>184.42714000000001</v>
      </c>
      <c r="E42" s="93">
        <v>0</v>
      </c>
      <c r="F42" s="93">
        <v>18.094269999999991</v>
      </c>
      <c r="G42" s="93">
        <v>0</v>
      </c>
      <c r="H42" s="93">
        <v>0</v>
      </c>
      <c r="I42" s="93">
        <v>2974.0646699999988</v>
      </c>
      <c r="J42" s="93">
        <v>0</v>
      </c>
      <c r="K42" s="93">
        <v>0</v>
      </c>
      <c r="L42" s="93">
        <v>0</v>
      </c>
      <c r="M42" s="93">
        <v>0</v>
      </c>
      <c r="N42" s="93">
        <v>627.46216000000004</v>
      </c>
      <c r="O42" s="93">
        <v>0</v>
      </c>
      <c r="P42" s="93">
        <v>162.59818000000001</v>
      </c>
      <c r="Q42" s="93">
        <v>0</v>
      </c>
      <c r="R42" s="93">
        <v>0</v>
      </c>
      <c r="S42" s="93">
        <v>0</v>
      </c>
      <c r="T42" s="93">
        <v>46.296540000000007</v>
      </c>
      <c r="U42" s="93">
        <v>0</v>
      </c>
      <c r="V42" s="93">
        <v>38.562370000000008</v>
      </c>
      <c r="W42" s="93">
        <v>0</v>
      </c>
      <c r="X42" s="93">
        <v>994.95850000000019</v>
      </c>
      <c r="Y42" s="93">
        <v>0</v>
      </c>
      <c r="Z42" s="93">
        <v>5046.4638299999988</v>
      </c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</row>
    <row r="43" spans="2:181" ht="15" customHeight="1" x14ac:dyDescent="0.3">
      <c r="B43" s="90">
        <v>37</v>
      </c>
      <c r="C43" s="91" t="s">
        <v>176</v>
      </c>
      <c r="D43" s="94">
        <v>1477.5346500000001</v>
      </c>
      <c r="E43" s="94">
        <v>0</v>
      </c>
      <c r="F43" s="94">
        <v>640.48510000000033</v>
      </c>
      <c r="G43" s="94">
        <v>0</v>
      </c>
      <c r="H43" s="94">
        <v>6.3775599999999999</v>
      </c>
      <c r="I43" s="94">
        <v>603.27368999999999</v>
      </c>
      <c r="J43" s="94">
        <v>0</v>
      </c>
      <c r="K43" s="94">
        <v>1121.6074799999999</v>
      </c>
      <c r="L43" s="94">
        <v>0</v>
      </c>
      <c r="M43" s="94">
        <v>0</v>
      </c>
      <c r="N43" s="94">
        <v>117.23958</v>
      </c>
      <c r="O43" s="94">
        <v>0</v>
      </c>
      <c r="P43" s="94">
        <v>0</v>
      </c>
      <c r="Q43" s="94">
        <v>0</v>
      </c>
      <c r="R43" s="94">
        <v>152.66337999999999</v>
      </c>
      <c r="S43" s="94">
        <v>0</v>
      </c>
      <c r="T43" s="94">
        <v>346.80698999999998</v>
      </c>
      <c r="U43" s="94">
        <v>-0.25141999999999998</v>
      </c>
      <c r="V43" s="94">
        <v>228.69578999999999</v>
      </c>
      <c r="W43" s="94">
        <v>81.440739999999991</v>
      </c>
      <c r="X43" s="94">
        <v>39.49851000000001</v>
      </c>
      <c r="Y43" s="94">
        <v>0</v>
      </c>
      <c r="Z43" s="94">
        <v>4815.3720499999999</v>
      </c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</row>
    <row r="44" spans="2:181" ht="15" customHeight="1" x14ac:dyDescent="0.3">
      <c r="B44" s="87">
        <v>38</v>
      </c>
      <c r="C44" s="88" t="s">
        <v>182</v>
      </c>
      <c r="D44" s="93">
        <v>1039.2128600000001</v>
      </c>
      <c r="E44" s="93">
        <v>0</v>
      </c>
      <c r="F44" s="93">
        <v>230.28367</v>
      </c>
      <c r="G44" s="93">
        <v>0</v>
      </c>
      <c r="H44" s="93">
        <v>0</v>
      </c>
      <c r="I44" s="93">
        <v>1096.81998</v>
      </c>
      <c r="J44" s="93">
        <v>0</v>
      </c>
      <c r="K44" s="93">
        <v>177.50624999999999</v>
      </c>
      <c r="L44" s="93">
        <v>0</v>
      </c>
      <c r="M44" s="93">
        <v>0</v>
      </c>
      <c r="N44" s="93">
        <v>1147.9078500000001</v>
      </c>
      <c r="O44" s="93">
        <v>0</v>
      </c>
      <c r="P44" s="93">
        <v>0</v>
      </c>
      <c r="Q44" s="93">
        <v>0</v>
      </c>
      <c r="R44" s="93">
        <v>1.72994</v>
      </c>
      <c r="S44" s="93">
        <v>2.2903099999999998</v>
      </c>
      <c r="T44" s="93">
        <v>72.254469999999998</v>
      </c>
      <c r="U44" s="93">
        <v>0</v>
      </c>
      <c r="V44" s="93">
        <v>362.47465999999991</v>
      </c>
      <c r="W44" s="93">
        <v>333.14789999999999</v>
      </c>
      <c r="X44" s="93">
        <v>286.10575</v>
      </c>
      <c r="Y44" s="93">
        <v>0</v>
      </c>
      <c r="Z44" s="93">
        <v>4749.7336399999986</v>
      </c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</row>
    <row r="45" spans="2:181" ht="15" customHeight="1" x14ac:dyDescent="0.3">
      <c r="B45" s="87">
        <v>39</v>
      </c>
      <c r="C45" s="88" t="s">
        <v>191</v>
      </c>
      <c r="D45" s="93">
        <v>483.21870000000001</v>
      </c>
      <c r="E45" s="93">
        <v>0</v>
      </c>
      <c r="F45" s="93">
        <v>1001.40376</v>
      </c>
      <c r="G45" s="93">
        <v>0</v>
      </c>
      <c r="H45" s="93">
        <v>0</v>
      </c>
      <c r="I45" s="93">
        <v>480.21823999999998</v>
      </c>
      <c r="J45" s="93">
        <v>0</v>
      </c>
      <c r="K45" s="93">
        <v>244.62366</v>
      </c>
      <c r="L45" s="93">
        <v>0</v>
      </c>
      <c r="M45" s="93">
        <v>0</v>
      </c>
      <c r="N45" s="93">
        <v>454.87230000000011</v>
      </c>
      <c r="O45" s="93">
        <v>0</v>
      </c>
      <c r="P45" s="93">
        <v>0</v>
      </c>
      <c r="Q45" s="93">
        <v>0</v>
      </c>
      <c r="R45" s="93">
        <v>14.80594</v>
      </c>
      <c r="S45" s="93">
        <v>173.42043000000001</v>
      </c>
      <c r="T45" s="93">
        <v>331.26539000000002</v>
      </c>
      <c r="U45" s="93">
        <v>0</v>
      </c>
      <c r="V45" s="93">
        <v>874.99593999999991</v>
      </c>
      <c r="W45" s="93">
        <v>-2.540220000000001</v>
      </c>
      <c r="X45" s="93">
        <v>533.79932000000008</v>
      </c>
      <c r="Y45" s="93">
        <v>0</v>
      </c>
      <c r="Z45" s="93">
        <v>4590.0834599999998</v>
      </c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</row>
    <row r="46" spans="2:181" ht="15" customHeight="1" x14ac:dyDescent="0.3">
      <c r="B46" s="90">
        <v>40</v>
      </c>
      <c r="C46" s="91" t="s">
        <v>154</v>
      </c>
      <c r="D46" s="94">
        <v>974.55026999999995</v>
      </c>
      <c r="E46" s="94">
        <v>0</v>
      </c>
      <c r="F46" s="94">
        <v>171.77369999999999</v>
      </c>
      <c r="G46" s="94">
        <v>0</v>
      </c>
      <c r="H46" s="94">
        <v>0</v>
      </c>
      <c r="I46" s="94">
        <v>0</v>
      </c>
      <c r="J46" s="94">
        <v>0</v>
      </c>
      <c r="K46" s="94">
        <v>2955.3921399999999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49.379069999999999</v>
      </c>
      <c r="U46" s="94">
        <v>0</v>
      </c>
      <c r="V46" s="94">
        <v>0</v>
      </c>
      <c r="W46" s="94">
        <v>0</v>
      </c>
      <c r="X46" s="94">
        <v>187.28016</v>
      </c>
      <c r="Y46" s="94">
        <v>0</v>
      </c>
      <c r="Z46" s="94">
        <v>4338.3753399999996</v>
      </c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</row>
    <row r="47" spans="2:181" ht="15" customHeight="1" x14ac:dyDescent="0.3">
      <c r="B47" s="87">
        <v>41</v>
      </c>
      <c r="C47" s="88" t="s">
        <v>194</v>
      </c>
      <c r="D47" s="93">
        <v>608.67845</v>
      </c>
      <c r="E47" s="93">
        <v>0</v>
      </c>
      <c r="F47" s="93">
        <v>21.41093</v>
      </c>
      <c r="G47" s="93">
        <v>0</v>
      </c>
      <c r="H47" s="93">
        <v>0</v>
      </c>
      <c r="I47" s="93">
        <v>1177.12168</v>
      </c>
      <c r="J47" s="93">
        <v>0</v>
      </c>
      <c r="K47" s="93">
        <v>98.864219999999989</v>
      </c>
      <c r="L47" s="93">
        <v>0</v>
      </c>
      <c r="M47" s="93">
        <v>0</v>
      </c>
      <c r="N47" s="93">
        <v>539.34933999999998</v>
      </c>
      <c r="O47" s="93">
        <v>0</v>
      </c>
      <c r="P47" s="93">
        <v>0</v>
      </c>
      <c r="Q47" s="93">
        <v>0</v>
      </c>
      <c r="R47" s="93">
        <v>451.87092999999999</v>
      </c>
      <c r="S47" s="93">
        <v>0</v>
      </c>
      <c r="T47" s="93">
        <v>75.059830000000005</v>
      </c>
      <c r="U47" s="93">
        <v>0</v>
      </c>
      <c r="V47" s="93">
        <v>63.014749999999999</v>
      </c>
      <c r="W47" s="93">
        <v>0</v>
      </c>
      <c r="X47" s="93">
        <v>945.51454000000228</v>
      </c>
      <c r="Y47" s="93">
        <v>0</v>
      </c>
      <c r="Z47" s="93">
        <v>3980.8846700000022</v>
      </c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</row>
    <row r="48" spans="2:181" ht="15" customHeight="1" x14ac:dyDescent="0.3">
      <c r="B48" s="87">
        <v>42</v>
      </c>
      <c r="C48" s="88" t="s">
        <v>186</v>
      </c>
      <c r="D48" s="93">
        <v>1331.7620899999999</v>
      </c>
      <c r="E48" s="93">
        <v>0</v>
      </c>
      <c r="F48" s="93">
        <v>635.39494000000002</v>
      </c>
      <c r="G48" s="93">
        <v>0</v>
      </c>
      <c r="H48" s="93">
        <v>0</v>
      </c>
      <c r="I48" s="93">
        <v>19.71369</v>
      </c>
      <c r="J48" s="93">
        <v>0</v>
      </c>
      <c r="K48" s="93">
        <v>1431.5748599999999</v>
      </c>
      <c r="L48" s="93">
        <v>0</v>
      </c>
      <c r="M48" s="93">
        <v>0</v>
      </c>
      <c r="N48" s="93">
        <v>163.25015999999999</v>
      </c>
      <c r="O48" s="93">
        <v>0</v>
      </c>
      <c r="P48" s="93">
        <v>0</v>
      </c>
      <c r="Q48" s="93">
        <v>0</v>
      </c>
      <c r="R48" s="93">
        <v>0</v>
      </c>
      <c r="S48" s="93">
        <v>0</v>
      </c>
      <c r="T48" s="93">
        <v>260.77292</v>
      </c>
      <c r="U48" s="93">
        <v>0</v>
      </c>
      <c r="V48" s="93">
        <v>0</v>
      </c>
      <c r="W48" s="93">
        <v>0</v>
      </c>
      <c r="X48" s="93">
        <v>73.901549999999986</v>
      </c>
      <c r="Y48" s="93">
        <v>0</v>
      </c>
      <c r="Z48" s="93">
        <v>3916.37021</v>
      </c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</row>
    <row r="49" spans="2:181" ht="15" customHeight="1" x14ac:dyDescent="0.3">
      <c r="B49" s="90">
        <v>43</v>
      </c>
      <c r="C49" s="91" t="s">
        <v>187</v>
      </c>
      <c r="D49" s="94">
        <v>344.31607000000002</v>
      </c>
      <c r="E49" s="94">
        <v>0</v>
      </c>
      <c r="F49" s="94">
        <v>291.31200999999999</v>
      </c>
      <c r="G49" s="94">
        <v>0</v>
      </c>
      <c r="H49" s="94">
        <v>0</v>
      </c>
      <c r="I49" s="94">
        <v>954.06592999999998</v>
      </c>
      <c r="J49" s="94">
        <v>0</v>
      </c>
      <c r="K49" s="94">
        <v>0</v>
      </c>
      <c r="L49" s="94">
        <v>0</v>
      </c>
      <c r="M49" s="94">
        <v>0</v>
      </c>
      <c r="N49" s="94">
        <v>60.660080000000058</v>
      </c>
      <c r="O49" s="94">
        <v>0</v>
      </c>
      <c r="P49" s="94">
        <v>0</v>
      </c>
      <c r="Q49" s="94">
        <v>0</v>
      </c>
      <c r="R49" s="94">
        <v>189.51388</v>
      </c>
      <c r="S49" s="94">
        <v>0</v>
      </c>
      <c r="T49" s="94">
        <v>40.64123</v>
      </c>
      <c r="U49" s="94">
        <v>0</v>
      </c>
      <c r="V49" s="94">
        <v>0</v>
      </c>
      <c r="W49" s="94">
        <v>0</v>
      </c>
      <c r="X49" s="94">
        <v>1824.70785</v>
      </c>
      <c r="Y49" s="94">
        <v>0</v>
      </c>
      <c r="Z49" s="94">
        <v>3705.2170500000002</v>
      </c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</row>
    <row r="50" spans="2:181" ht="15" customHeight="1" x14ac:dyDescent="0.3">
      <c r="B50" s="87">
        <v>44</v>
      </c>
      <c r="C50" s="88" t="s">
        <v>198</v>
      </c>
      <c r="D50" s="93">
        <v>136.35301000000001</v>
      </c>
      <c r="E50" s="93">
        <v>0</v>
      </c>
      <c r="F50" s="93">
        <v>840.85622999999998</v>
      </c>
      <c r="G50" s="93">
        <v>0</v>
      </c>
      <c r="H50" s="93">
        <v>0</v>
      </c>
      <c r="I50" s="93">
        <v>1215.33494</v>
      </c>
      <c r="J50" s="93">
        <v>0</v>
      </c>
      <c r="K50" s="93">
        <v>0</v>
      </c>
      <c r="L50" s="93">
        <v>-0.52070000000000005</v>
      </c>
      <c r="M50" s="93">
        <v>0</v>
      </c>
      <c r="N50" s="93">
        <v>1023.80015</v>
      </c>
      <c r="O50" s="93">
        <v>0</v>
      </c>
      <c r="P50" s="93">
        <v>0</v>
      </c>
      <c r="Q50" s="93">
        <v>0</v>
      </c>
      <c r="R50" s="93">
        <v>306.21436999999997</v>
      </c>
      <c r="S50" s="93">
        <v>0</v>
      </c>
      <c r="T50" s="93">
        <v>117.46299999999999</v>
      </c>
      <c r="U50" s="93">
        <v>0</v>
      </c>
      <c r="V50" s="93">
        <v>0</v>
      </c>
      <c r="W50" s="93">
        <v>0</v>
      </c>
      <c r="X50" s="93">
        <v>35.20705999999992</v>
      </c>
      <c r="Y50" s="93">
        <v>0</v>
      </c>
      <c r="Z50" s="93">
        <v>3674.7080599999999</v>
      </c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</row>
    <row r="51" spans="2:181" ht="15" customHeight="1" x14ac:dyDescent="0.3">
      <c r="B51" s="87">
        <v>45</v>
      </c>
      <c r="C51" s="88" t="s">
        <v>184</v>
      </c>
      <c r="D51" s="93">
        <v>372.87929000000003</v>
      </c>
      <c r="E51" s="93">
        <v>0</v>
      </c>
      <c r="F51" s="93">
        <v>1445.4867300000001</v>
      </c>
      <c r="G51" s="93">
        <v>0</v>
      </c>
      <c r="H51" s="93">
        <v>0</v>
      </c>
      <c r="I51" s="93">
        <v>150.46808999999999</v>
      </c>
      <c r="J51" s="93">
        <v>0</v>
      </c>
      <c r="K51" s="93">
        <v>40.912930000000003</v>
      </c>
      <c r="L51" s="93">
        <v>0</v>
      </c>
      <c r="M51" s="93">
        <v>0</v>
      </c>
      <c r="N51" s="93">
        <v>119.0802</v>
      </c>
      <c r="O51" s="93">
        <v>0</v>
      </c>
      <c r="P51" s="93">
        <v>0</v>
      </c>
      <c r="Q51" s="93">
        <v>0</v>
      </c>
      <c r="R51" s="93">
        <v>368.98937000000001</v>
      </c>
      <c r="S51" s="93">
        <v>0</v>
      </c>
      <c r="T51" s="93">
        <v>0</v>
      </c>
      <c r="U51" s="93">
        <v>0</v>
      </c>
      <c r="V51" s="93">
        <v>-2.6095799999999998</v>
      </c>
      <c r="W51" s="93">
        <v>0</v>
      </c>
      <c r="X51" s="93">
        <v>975.81548000000089</v>
      </c>
      <c r="Y51" s="93">
        <v>0</v>
      </c>
      <c r="Z51" s="93">
        <v>3471.0225100000011</v>
      </c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</row>
    <row r="52" spans="2:181" ht="15" customHeight="1" x14ac:dyDescent="0.3">
      <c r="B52" s="90">
        <v>46</v>
      </c>
      <c r="C52" s="91" t="s">
        <v>190</v>
      </c>
      <c r="D52" s="94">
        <v>441.75860999999998</v>
      </c>
      <c r="E52" s="94">
        <v>0</v>
      </c>
      <c r="F52" s="94">
        <v>278.5299</v>
      </c>
      <c r="G52" s="94">
        <v>0</v>
      </c>
      <c r="H52" s="94">
        <v>11.15174</v>
      </c>
      <c r="I52" s="94">
        <v>877.06313</v>
      </c>
      <c r="J52" s="94">
        <v>0</v>
      </c>
      <c r="K52" s="94">
        <v>1708.3557599999999</v>
      </c>
      <c r="L52" s="94">
        <v>0</v>
      </c>
      <c r="M52" s="94">
        <v>0</v>
      </c>
      <c r="N52" s="94">
        <v>89.817710000000005</v>
      </c>
      <c r="O52" s="94">
        <v>0</v>
      </c>
      <c r="P52" s="94">
        <v>0</v>
      </c>
      <c r="Q52" s="94">
        <v>0</v>
      </c>
      <c r="R52" s="94">
        <v>0</v>
      </c>
      <c r="S52" s="94">
        <v>0</v>
      </c>
      <c r="T52" s="94">
        <v>0</v>
      </c>
      <c r="U52" s="94">
        <v>0</v>
      </c>
      <c r="V52" s="94">
        <v>-0.1707199999999994</v>
      </c>
      <c r="W52" s="94">
        <v>0</v>
      </c>
      <c r="X52" s="94">
        <v>59.147669999999991</v>
      </c>
      <c r="Y52" s="94">
        <v>0</v>
      </c>
      <c r="Z52" s="94">
        <v>3465.6538</v>
      </c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</row>
    <row r="53" spans="2:181" ht="15" customHeight="1" x14ac:dyDescent="0.3">
      <c r="B53" s="87">
        <v>47</v>
      </c>
      <c r="C53" s="88" t="s">
        <v>200</v>
      </c>
      <c r="D53" s="93">
        <v>74.036010000000033</v>
      </c>
      <c r="E53" s="93">
        <v>0</v>
      </c>
      <c r="F53" s="93">
        <v>3.8920699999999968</v>
      </c>
      <c r="G53" s="93">
        <v>0</v>
      </c>
      <c r="H53" s="93">
        <v>0</v>
      </c>
      <c r="I53" s="93">
        <v>627.77055000000007</v>
      </c>
      <c r="J53" s="93">
        <v>0</v>
      </c>
      <c r="K53" s="93">
        <v>1061.23179</v>
      </c>
      <c r="L53" s="93">
        <v>0</v>
      </c>
      <c r="M53" s="93">
        <v>0</v>
      </c>
      <c r="N53" s="93">
        <v>1366.8865500000011</v>
      </c>
      <c r="O53" s="93">
        <v>0</v>
      </c>
      <c r="P53" s="93">
        <v>0</v>
      </c>
      <c r="Q53" s="93">
        <v>0</v>
      </c>
      <c r="R53" s="93">
        <v>0</v>
      </c>
      <c r="S53" s="93">
        <v>0</v>
      </c>
      <c r="T53" s="93">
        <v>77.116099999999989</v>
      </c>
      <c r="U53" s="93">
        <v>0</v>
      </c>
      <c r="V53" s="93">
        <v>14.4779</v>
      </c>
      <c r="W53" s="93">
        <v>41.987010000000012</v>
      </c>
      <c r="X53" s="93">
        <v>59.563789999999997</v>
      </c>
      <c r="Y53" s="93">
        <v>0</v>
      </c>
      <c r="Z53" s="93">
        <v>3326.9617699999999</v>
      </c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</row>
    <row r="54" spans="2:181" ht="15" customHeight="1" x14ac:dyDescent="0.3">
      <c r="B54" s="87">
        <v>48</v>
      </c>
      <c r="C54" s="88" t="s">
        <v>203</v>
      </c>
      <c r="D54" s="93">
        <v>514.76527999999996</v>
      </c>
      <c r="E54" s="93">
        <v>0</v>
      </c>
      <c r="F54" s="93">
        <v>60.494459999999989</v>
      </c>
      <c r="G54" s="93">
        <v>0</v>
      </c>
      <c r="H54" s="93">
        <v>0</v>
      </c>
      <c r="I54" s="93">
        <v>1839.4190000000001</v>
      </c>
      <c r="J54" s="93">
        <v>0</v>
      </c>
      <c r="K54" s="93">
        <v>2.8612700000000002</v>
      </c>
      <c r="L54" s="93">
        <v>9.4342299999999977</v>
      </c>
      <c r="M54" s="93">
        <v>5.27224</v>
      </c>
      <c r="N54" s="93">
        <v>225.47852</v>
      </c>
      <c r="O54" s="93">
        <v>0</v>
      </c>
      <c r="P54" s="93">
        <v>0</v>
      </c>
      <c r="Q54" s="93">
        <v>0</v>
      </c>
      <c r="R54" s="93">
        <v>0</v>
      </c>
      <c r="S54" s="93">
        <v>0</v>
      </c>
      <c r="T54" s="93">
        <v>2.1342500000000002</v>
      </c>
      <c r="U54" s="93">
        <v>0</v>
      </c>
      <c r="V54" s="93">
        <v>-0.48448000000000002</v>
      </c>
      <c r="W54" s="93">
        <v>0</v>
      </c>
      <c r="X54" s="93">
        <v>578.62646000000132</v>
      </c>
      <c r="Y54" s="93">
        <v>0</v>
      </c>
      <c r="Z54" s="93">
        <v>3238.0012300000021</v>
      </c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</row>
    <row r="55" spans="2:181" ht="15" customHeight="1" x14ac:dyDescent="0.3">
      <c r="B55" s="90">
        <v>49</v>
      </c>
      <c r="C55" s="91" t="s">
        <v>204</v>
      </c>
      <c r="D55" s="94">
        <v>208.66193000000001</v>
      </c>
      <c r="E55" s="94">
        <v>0</v>
      </c>
      <c r="F55" s="94">
        <v>-1.16117</v>
      </c>
      <c r="G55" s="94">
        <v>0</v>
      </c>
      <c r="H55" s="94">
        <v>0</v>
      </c>
      <c r="I55" s="94">
        <v>596.41868999999997</v>
      </c>
      <c r="J55" s="94">
        <v>0</v>
      </c>
      <c r="K55" s="94">
        <v>0</v>
      </c>
      <c r="L55" s="94">
        <v>0</v>
      </c>
      <c r="M55" s="94">
        <v>1.2661899999999999</v>
      </c>
      <c r="N55" s="94">
        <v>1966.74928</v>
      </c>
      <c r="O55" s="94">
        <v>0</v>
      </c>
      <c r="P55" s="94">
        <v>0</v>
      </c>
      <c r="Q55" s="94">
        <v>0</v>
      </c>
      <c r="R55" s="94">
        <v>0</v>
      </c>
      <c r="S55" s="94">
        <v>0</v>
      </c>
      <c r="T55" s="94">
        <v>32.507269999999998</v>
      </c>
      <c r="U55" s="94">
        <v>0</v>
      </c>
      <c r="V55" s="94">
        <v>84.85602999999999</v>
      </c>
      <c r="W55" s="94">
        <v>121.61151</v>
      </c>
      <c r="X55" s="94">
        <v>97.825049999999976</v>
      </c>
      <c r="Y55" s="94">
        <v>0</v>
      </c>
      <c r="Z55" s="94">
        <v>3108.7347799999998</v>
      </c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</row>
    <row r="56" spans="2:181" ht="15" customHeight="1" x14ac:dyDescent="0.3">
      <c r="B56" s="87">
        <v>50</v>
      </c>
      <c r="C56" s="88" t="s">
        <v>205</v>
      </c>
      <c r="D56" s="93">
        <v>15.535959999999999</v>
      </c>
      <c r="E56" s="93">
        <v>0</v>
      </c>
      <c r="F56" s="93">
        <v>57.527790000000003</v>
      </c>
      <c r="G56" s="93">
        <v>0</v>
      </c>
      <c r="H56" s="93">
        <v>0</v>
      </c>
      <c r="I56" s="93">
        <v>2359.715070000002</v>
      </c>
      <c r="J56" s="93">
        <v>0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  <c r="P56" s="93">
        <v>10.2911</v>
      </c>
      <c r="Q56" s="93">
        <v>0</v>
      </c>
      <c r="R56" s="93">
        <v>8.6322600000000005</v>
      </c>
      <c r="S56" s="93">
        <v>0.53249999999999997</v>
      </c>
      <c r="T56" s="93">
        <v>19.746210000000001</v>
      </c>
      <c r="U56" s="93">
        <v>0</v>
      </c>
      <c r="V56" s="93">
        <v>1.2858000000000001</v>
      </c>
      <c r="W56" s="93">
        <v>0</v>
      </c>
      <c r="X56" s="93">
        <v>423.43716000000001</v>
      </c>
      <c r="Y56" s="93">
        <v>0</v>
      </c>
      <c r="Z56" s="93">
        <v>2896.7038500000008</v>
      </c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</row>
    <row r="57" spans="2:181" ht="15" customHeight="1" x14ac:dyDescent="0.3">
      <c r="B57" s="87">
        <v>51</v>
      </c>
      <c r="C57" s="88" t="s">
        <v>196</v>
      </c>
      <c r="D57" s="93">
        <v>0</v>
      </c>
      <c r="E57" s="93">
        <v>0</v>
      </c>
      <c r="F57" s="93">
        <v>460.18651000000091</v>
      </c>
      <c r="G57" s="93">
        <v>0</v>
      </c>
      <c r="H57" s="93">
        <v>0</v>
      </c>
      <c r="I57" s="93">
        <v>2321.8918899999999</v>
      </c>
      <c r="J57" s="93">
        <v>0</v>
      </c>
      <c r="K57" s="93">
        <v>0</v>
      </c>
      <c r="L57" s="93">
        <v>0</v>
      </c>
      <c r="M57" s="93">
        <v>0</v>
      </c>
      <c r="N57" s="93">
        <v>24.061440000000001</v>
      </c>
      <c r="O57" s="93">
        <v>0</v>
      </c>
      <c r="P57" s="93">
        <v>0</v>
      </c>
      <c r="Q57" s="93">
        <v>0</v>
      </c>
      <c r="R57" s="93">
        <v>18.89902</v>
      </c>
      <c r="S57" s="93">
        <v>0</v>
      </c>
      <c r="T57" s="93">
        <v>0</v>
      </c>
      <c r="U57" s="93">
        <v>0</v>
      </c>
      <c r="V57" s="93">
        <v>0</v>
      </c>
      <c r="W57" s="93">
        <v>0</v>
      </c>
      <c r="X57" s="93">
        <v>0</v>
      </c>
      <c r="Y57" s="93">
        <v>0</v>
      </c>
      <c r="Z57" s="93">
        <v>2825.038860000001</v>
      </c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</row>
    <row r="58" spans="2:181" ht="15" customHeight="1" x14ac:dyDescent="0.3">
      <c r="B58" s="90">
        <v>52</v>
      </c>
      <c r="C58" s="91" t="s">
        <v>180</v>
      </c>
      <c r="D58" s="94">
        <v>152.80028999999999</v>
      </c>
      <c r="E58" s="94">
        <v>0</v>
      </c>
      <c r="F58" s="94">
        <v>740.05013000000008</v>
      </c>
      <c r="G58" s="94">
        <v>0</v>
      </c>
      <c r="H58" s="94">
        <v>22.5</v>
      </c>
      <c r="I58" s="94">
        <v>689.53649999999993</v>
      </c>
      <c r="J58" s="94">
        <v>0</v>
      </c>
      <c r="K58" s="94">
        <v>0</v>
      </c>
      <c r="L58" s="94">
        <v>0</v>
      </c>
      <c r="M58" s="94">
        <v>0</v>
      </c>
      <c r="N58" s="94">
        <v>0</v>
      </c>
      <c r="O58" s="94">
        <v>0</v>
      </c>
      <c r="P58" s="94">
        <v>38.446470000000012</v>
      </c>
      <c r="Q58" s="94">
        <v>0</v>
      </c>
      <c r="R58" s="94">
        <v>163.08571000000001</v>
      </c>
      <c r="S58" s="94">
        <v>0</v>
      </c>
      <c r="T58" s="94">
        <v>310.03543999999999</v>
      </c>
      <c r="U58" s="94">
        <v>0</v>
      </c>
      <c r="V58" s="94">
        <v>186.98094</v>
      </c>
      <c r="W58" s="94">
        <v>48.622010000000003</v>
      </c>
      <c r="X58" s="94">
        <v>403.21242999999998</v>
      </c>
      <c r="Y58" s="94">
        <v>0</v>
      </c>
      <c r="Z58" s="94">
        <v>2755.2699200000002</v>
      </c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</row>
    <row r="59" spans="2:181" ht="15" customHeight="1" x14ac:dyDescent="0.3">
      <c r="B59" s="87">
        <v>53</v>
      </c>
      <c r="C59" s="88" t="s">
        <v>195</v>
      </c>
      <c r="D59" s="93">
        <v>817.62552999999991</v>
      </c>
      <c r="E59" s="93">
        <v>0</v>
      </c>
      <c r="F59" s="93">
        <v>567.87222999999994</v>
      </c>
      <c r="G59" s="93">
        <v>0</v>
      </c>
      <c r="H59" s="93">
        <v>0</v>
      </c>
      <c r="I59" s="93">
        <v>929.47104000000002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  <c r="P59" s="93">
        <v>0</v>
      </c>
      <c r="Q59" s="93">
        <v>0</v>
      </c>
      <c r="R59" s="93">
        <v>0</v>
      </c>
      <c r="S59" s="93">
        <v>8.384129999999999</v>
      </c>
      <c r="T59" s="93">
        <v>7.5150100000000002</v>
      </c>
      <c r="U59" s="93">
        <v>0</v>
      </c>
      <c r="V59" s="93">
        <v>0</v>
      </c>
      <c r="W59" s="93">
        <v>0</v>
      </c>
      <c r="X59" s="93">
        <v>312.12596000000002</v>
      </c>
      <c r="Y59" s="93">
        <v>0</v>
      </c>
      <c r="Z59" s="93">
        <v>2642.9938999999999</v>
      </c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</row>
    <row r="60" spans="2:181" ht="15" customHeight="1" x14ac:dyDescent="0.3">
      <c r="B60" s="87">
        <v>54</v>
      </c>
      <c r="C60" s="88" t="s">
        <v>207</v>
      </c>
      <c r="D60" s="93">
        <v>6.8167799999999712</v>
      </c>
      <c r="E60" s="93">
        <v>0</v>
      </c>
      <c r="F60" s="93">
        <v>-4.2000000000000002E-4</v>
      </c>
      <c r="G60" s="93">
        <v>0</v>
      </c>
      <c r="H60" s="93">
        <v>0</v>
      </c>
      <c r="I60" s="93">
        <v>1424.3210899999999</v>
      </c>
      <c r="J60" s="93">
        <v>0</v>
      </c>
      <c r="K60" s="93">
        <v>0</v>
      </c>
      <c r="L60" s="93">
        <v>35.438759999999988</v>
      </c>
      <c r="M60" s="93">
        <v>375.23050999999992</v>
      </c>
      <c r="N60" s="93">
        <v>67.102930000000001</v>
      </c>
      <c r="O60" s="93">
        <v>0</v>
      </c>
      <c r="P60" s="93">
        <v>0</v>
      </c>
      <c r="Q60" s="93">
        <v>0</v>
      </c>
      <c r="R60" s="93">
        <v>26.056239999999999</v>
      </c>
      <c r="S60" s="93">
        <v>0</v>
      </c>
      <c r="T60" s="93">
        <v>57.412489999999998</v>
      </c>
      <c r="U60" s="93">
        <v>0</v>
      </c>
      <c r="V60" s="93">
        <v>549.71749</v>
      </c>
      <c r="W60" s="93">
        <v>0</v>
      </c>
      <c r="X60" s="93">
        <v>43.865670000000001</v>
      </c>
      <c r="Y60" s="93">
        <v>0</v>
      </c>
      <c r="Z60" s="93">
        <v>2585.9615399999998</v>
      </c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</row>
    <row r="61" spans="2:181" ht="15" customHeight="1" x14ac:dyDescent="0.3">
      <c r="B61" s="90">
        <v>55</v>
      </c>
      <c r="C61" s="91" t="s">
        <v>193</v>
      </c>
      <c r="D61" s="94">
        <v>363.85655000000003</v>
      </c>
      <c r="E61" s="94">
        <v>0</v>
      </c>
      <c r="F61" s="94">
        <v>26.125309999999999</v>
      </c>
      <c r="G61" s="94">
        <v>2.5302299999999991</v>
      </c>
      <c r="H61" s="94">
        <v>0</v>
      </c>
      <c r="I61" s="94">
        <v>1715.5105100000001</v>
      </c>
      <c r="J61" s="94">
        <v>0</v>
      </c>
      <c r="K61" s="94">
        <v>-3.2343600000000001</v>
      </c>
      <c r="L61" s="94">
        <v>0</v>
      </c>
      <c r="M61" s="94">
        <v>0</v>
      </c>
      <c r="N61" s="94">
        <v>153.1217</v>
      </c>
      <c r="O61" s="94">
        <v>0</v>
      </c>
      <c r="P61" s="94">
        <v>0</v>
      </c>
      <c r="Q61" s="94">
        <v>0</v>
      </c>
      <c r="R61" s="94">
        <v>1.82924</v>
      </c>
      <c r="S61" s="94">
        <v>0</v>
      </c>
      <c r="T61" s="94">
        <v>48.899979999999999</v>
      </c>
      <c r="U61" s="94">
        <v>0</v>
      </c>
      <c r="V61" s="94">
        <v>76.782720000000012</v>
      </c>
      <c r="W61" s="94">
        <v>0</v>
      </c>
      <c r="X61" s="94">
        <v>192.6177399999996</v>
      </c>
      <c r="Y61" s="94">
        <v>0</v>
      </c>
      <c r="Z61" s="94">
        <v>2578.03962</v>
      </c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</row>
    <row r="62" spans="2:181" ht="15" customHeight="1" x14ac:dyDescent="0.3">
      <c r="B62" s="87">
        <v>56</v>
      </c>
      <c r="C62" s="88" t="s">
        <v>209</v>
      </c>
      <c r="D62" s="93">
        <v>64.308370000000011</v>
      </c>
      <c r="E62" s="93">
        <v>0</v>
      </c>
      <c r="F62" s="93">
        <v>42.527909999999999</v>
      </c>
      <c r="G62" s="93">
        <v>0</v>
      </c>
      <c r="H62" s="93">
        <v>0</v>
      </c>
      <c r="I62" s="93">
        <v>-1.5596300000000001</v>
      </c>
      <c r="J62" s="93">
        <v>0</v>
      </c>
      <c r="K62" s="93">
        <v>2005.2665199999999</v>
      </c>
      <c r="L62" s="93">
        <v>0</v>
      </c>
      <c r="M62" s="93">
        <v>0</v>
      </c>
      <c r="N62" s="93">
        <v>-20.951419999999992</v>
      </c>
      <c r="O62" s="93">
        <v>0</v>
      </c>
      <c r="P62" s="93">
        <v>0</v>
      </c>
      <c r="Q62" s="93">
        <v>0</v>
      </c>
      <c r="R62" s="93">
        <v>0</v>
      </c>
      <c r="S62" s="93">
        <v>0</v>
      </c>
      <c r="T62" s="93">
        <v>0</v>
      </c>
      <c r="U62" s="93">
        <v>30.507300000000001</v>
      </c>
      <c r="V62" s="93">
        <v>0</v>
      </c>
      <c r="W62" s="93">
        <v>0</v>
      </c>
      <c r="X62" s="93">
        <v>402.48583000000002</v>
      </c>
      <c r="Y62" s="93">
        <v>0</v>
      </c>
      <c r="Z62" s="93">
        <v>2522.5848799999999</v>
      </c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</row>
    <row r="63" spans="2:181" ht="15" customHeight="1" x14ac:dyDescent="0.3">
      <c r="B63" s="87">
        <v>57</v>
      </c>
      <c r="C63" s="88" t="s">
        <v>336</v>
      </c>
      <c r="D63" s="93">
        <v>600.25246000000004</v>
      </c>
      <c r="E63" s="93">
        <v>0</v>
      </c>
      <c r="F63" s="93">
        <v>91.268399999999986</v>
      </c>
      <c r="G63" s="93">
        <v>0</v>
      </c>
      <c r="H63" s="93">
        <v>0</v>
      </c>
      <c r="I63" s="93">
        <v>4.7</v>
      </c>
      <c r="J63" s="93">
        <v>0</v>
      </c>
      <c r="K63" s="93">
        <v>1226.2926399999999</v>
      </c>
      <c r="L63" s="93">
        <v>0</v>
      </c>
      <c r="M63" s="93">
        <v>0</v>
      </c>
      <c r="N63" s="93">
        <v>0</v>
      </c>
      <c r="O63" s="93">
        <v>0</v>
      </c>
      <c r="P63" s="93">
        <v>0</v>
      </c>
      <c r="Q63" s="93">
        <v>0</v>
      </c>
      <c r="R63" s="93">
        <v>-0.96038000000000001</v>
      </c>
      <c r="S63" s="93">
        <v>0</v>
      </c>
      <c r="T63" s="93">
        <v>4.5465499999999999</v>
      </c>
      <c r="U63" s="93">
        <v>367.80259000000001</v>
      </c>
      <c r="V63" s="93">
        <v>11.574540000000001</v>
      </c>
      <c r="W63" s="93">
        <v>0</v>
      </c>
      <c r="X63" s="93">
        <v>177.14502999999999</v>
      </c>
      <c r="Y63" s="93">
        <v>0</v>
      </c>
      <c r="Z63" s="93">
        <v>2482.62183</v>
      </c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</row>
    <row r="64" spans="2:181" ht="15" customHeight="1" x14ac:dyDescent="0.3">
      <c r="B64" s="90">
        <v>58</v>
      </c>
      <c r="C64" s="91" t="s">
        <v>208</v>
      </c>
      <c r="D64" s="94">
        <v>90.65249</v>
      </c>
      <c r="E64" s="94">
        <v>0</v>
      </c>
      <c r="F64" s="94">
        <v>1040.09276</v>
      </c>
      <c r="G64" s="94">
        <v>0</v>
      </c>
      <c r="H64" s="94">
        <v>0</v>
      </c>
      <c r="I64" s="94">
        <v>61.958019999999991</v>
      </c>
      <c r="J64" s="94">
        <v>0</v>
      </c>
      <c r="K64" s="94">
        <v>995.44921999999997</v>
      </c>
      <c r="L64" s="94">
        <v>0</v>
      </c>
      <c r="M64" s="94">
        <v>0</v>
      </c>
      <c r="N64" s="94">
        <v>32.851759999999999</v>
      </c>
      <c r="O64" s="94">
        <v>0</v>
      </c>
      <c r="P64" s="94">
        <v>16.247129999999999</v>
      </c>
      <c r="Q64" s="94">
        <v>0</v>
      </c>
      <c r="R64" s="94">
        <v>0</v>
      </c>
      <c r="S64" s="94">
        <v>4.4596899999999993</v>
      </c>
      <c r="T64" s="94">
        <v>174.24538999999999</v>
      </c>
      <c r="U64" s="94">
        <v>0</v>
      </c>
      <c r="V64" s="94">
        <v>0</v>
      </c>
      <c r="W64" s="94">
        <v>0</v>
      </c>
      <c r="X64" s="94">
        <v>3.2132399999999999</v>
      </c>
      <c r="Y64" s="94">
        <v>0</v>
      </c>
      <c r="Z64" s="94">
        <v>2419.1696999999999</v>
      </c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</row>
    <row r="65" spans="2:181" ht="15" customHeight="1" x14ac:dyDescent="0.3">
      <c r="B65" s="87">
        <v>59</v>
      </c>
      <c r="C65" s="88" t="s">
        <v>210</v>
      </c>
      <c r="D65" s="93">
        <v>136.53688</v>
      </c>
      <c r="E65" s="93">
        <v>0</v>
      </c>
      <c r="F65" s="93">
        <v>30.055980000000009</v>
      </c>
      <c r="G65" s="93">
        <v>0</v>
      </c>
      <c r="H65" s="93">
        <v>0</v>
      </c>
      <c r="I65" s="93">
        <v>218.26562999999999</v>
      </c>
      <c r="J65" s="93">
        <v>0</v>
      </c>
      <c r="K65" s="93">
        <v>89.128289999999993</v>
      </c>
      <c r="L65" s="93">
        <v>0</v>
      </c>
      <c r="M65" s="93">
        <v>0</v>
      </c>
      <c r="N65" s="93">
        <v>182.75628</v>
      </c>
      <c r="O65" s="93">
        <v>0</v>
      </c>
      <c r="P65" s="93">
        <v>0</v>
      </c>
      <c r="Q65" s="93">
        <v>0</v>
      </c>
      <c r="R65" s="93">
        <v>0</v>
      </c>
      <c r="S65" s="93">
        <v>0</v>
      </c>
      <c r="T65" s="93">
        <v>0</v>
      </c>
      <c r="U65" s="93">
        <v>0</v>
      </c>
      <c r="V65" s="93">
        <v>-36.739890000000031</v>
      </c>
      <c r="W65" s="93">
        <v>0</v>
      </c>
      <c r="X65" s="93">
        <v>1728.4080499999991</v>
      </c>
      <c r="Y65" s="93">
        <v>0</v>
      </c>
      <c r="Z65" s="93">
        <v>2348.41122</v>
      </c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</row>
    <row r="66" spans="2:181" ht="15" customHeight="1" x14ac:dyDescent="0.3">
      <c r="B66" s="87">
        <v>60</v>
      </c>
      <c r="C66" s="88" t="s">
        <v>147</v>
      </c>
      <c r="D66" s="93">
        <v>380.20823000000001</v>
      </c>
      <c r="E66" s="93">
        <v>0</v>
      </c>
      <c r="F66" s="93">
        <v>595.01655999999991</v>
      </c>
      <c r="G66" s="93">
        <v>0</v>
      </c>
      <c r="H66" s="93">
        <v>0</v>
      </c>
      <c r="I66" s="93">
        <v>197.61904000000001</v>
      </c>
      <c r="J66" s="93">
        <v>0</v>
      </c>
      <c r="K66" s="93">
        <v>1052.5441599999999</v>
      </c>
      <c r="L66" s="93">
        <v>0</v>
      </c>
      <c r="M66" s="93">
        <v>0</v>
      </c>
      <c r="N66" s="93">
        <v>0</v>
      </c>
      <c r="O66" s="93">
        <v>0</v>
      </c>
      <c r="P66" s="93">
        <v>0</v>
      </c>
      <c r="Q66" s="93">
        <v>0</v>
      </c>
      <c r="R66" s="93">
        <v>0</v>
      </c>
      <c r="S66" s="93">
        <v>0</v>
      </c>
      <c r="T66" s="93">
        <v>9.477450000000017</v>
      </c>
      <c r="U66" s="93">
        <v>0</v>
      </c>
      <c r="V66" s="93">
        <v>69.976730000000003</v>
      </c>
      <c r="W66" s="93">
        <v>0</v>
      </c>
      <c r="X66" s="93">
        <v>0</v>
      </c>
      <c r="Y66" s="93">
        <v>0</v>
      </c>
      <c r="Z66" s="93">
        <v>2304.8421699999999</v>
      </c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</row>
    <row r="67" spans="2:181" ht="15" customHeight="1" x14ac:dyDescent="0.3">
      <c r="B67" s="90">
        <v>61</v>
      </c>
      <c r="C67" s="91" t="s">
        <v>135</v>
      </c>
      <c r="D67" s="94">
        <v>724.70648999999992</v>
      </c>
      <c r="E67" s="94">
        <v>0</v>
      </c>
      <c r="F67" s="94">
        <v>45.827710000000003</v>
      </c>
      <c r="G67" s="94">
        <v>0</v>
      </c>
      <c r="H67" s="94">
        <v>0</v>
      </c>
      <c r="I67" s="94">
        <v>1336.4179899999999</v>
      </c>
      <c r="J67" s="94">
        <v>0</v>
      </c>
      <c r="K67" s="94">
        <v>0</v>
      </c>
      <c r="L67" s="94">
        <v>0</v>
      </c>
      <c r="M67" s="94">
        <v>0</v>
      </c>
      <c r="N67" s="94">
        <v>38.017880000000012</v>
      </c>
      <c r="O67" s="94">
        <v>0</v>
      </c>
      <c r="P67" s="94">
        <v>0</v>
      </c>
      <c r="Q67" s="94">
        <v>0</v>
      </c>
      <c r="R67" s="94">
        <v>0</v>
      </c>
      <c r="S67" s="94">
        <v>0</v>
      </c>
      <c r="T67" s="94">
        <v>83.688420000000008</v>
      </c>
      <c r="U67" s="94">
        <v>0</v>
      </c>
      <c r="V67" s="94">
        <v>0</v>
      </c>
      <c r="W67" s="94">
        <v>0</v>
      </c>
      <c r="X67" s="94">
        <v>1.858029999999999</v>
      </c>
      <c r="Y67" s="94">
        <v>0</v>
      </c>
      <c r="Z67" s="94">
        <v>2230.5165200000001</v>
      </c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</row>
    <row r="68" spans="2:181" ht="15" customHeight="1" x14ac:dyDescent="0.3">
      <c r="B68" s="87">
        <v>62</v>
      </c>
      <c r="C68" s="88" t="s">
        <v>206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3">
        <v>0</v>
      </c>
      <c r="Q68" s="93">
        <v>0</v>
      </c>
      <c r="R68" s="93">
        <v>0</v>
      </c>
      <c r="S68" s="93">
        <v>0</v>
      </c>
      <c r="T68" s="93">
        <v>0</v>
      </c>
      <c r="U68" s="93">
        <v>0</v>
      </c>
      <c r="V68" s="93">
        <v>0</v>
      </c>
      <c r="W68" s="93">
        <v>0</v>
      </c>
      <c r="X68" s="93">
        <v>2073.9225000000001</v>
      </c>
      <c r="Y68" s="93">
        <v>0</v>
      </c>
      <c r="Z68" s="93">
        <v>2073.9225000000001</v>
      </c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</row>
    <row r="69" spans="2:181" ht="15" customHeight="1" x14ac:dyDescent="0.3">
      <c r="B69" s="87">
        <v>63</v>
      </c>
      <c r="C69" s="88" t="s">
        <v>212</v>
      </c>
      <c r="D69" s="93">
        <v>0</v>
      </c>
      <c r="E69" s="93">
        <v>0</v>
      </c>
      <c r="F69" s="93">
        <v>0</v>
      </c>
      <c r="G69" s="93">
        <v>0</v>
      </c>
      <c r="H69" s="93">
        <v>0</v>
      </c>
      <c r="I69" s="93">
        <v>2015.0511300000001</v>
      </c>
      <c r="J69" s="93">
        <v>0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  <c r="P69" s="93">
        <v>0</v>
      </c>
      <c r="Q69" s="93">
        <v>0</v>
      </c>
      <c r="R69" s="93">
        <v>0</v>
      </c>
      <c r="S69" s="93">
        <v>0</v>
      </c>
      <c r="T69" s="93">
        <v>0</v>
      </c>
      <c r="U69" s="93">
        <v>0</v>
      </c>
      <c r="V69" s="93">
        <v>0</v>
      </c>
      <c r="W69" s="93">
        <v>0</v>
      </c>
      <c r="X69" s="93">
        <v>0</v>
      </c>
      <c r="Y69" s="93">
        <v>0</v>
      </c>
      <c r="Z69" s="93">
        <v>2015.0511300000001</v>
      </c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</row>
    <row r="70" spans="2:181" ht="15" customHeight="1" x14ac:dyDescent="0.3">
      <c r="B70" s="90">
        <v>64</v>
      </c>
      <c r="C70" s="91" t="s">
        <v>213</v>
      </c>
      <c r="D70" s="94">
        <v>9.6762599999999974</v>
      </c>
      <c r="E70" s="94">
        <v>0</v>
      </c>
      <c r="F70" s="94">
        <v>130.10298</v>
      </c>
      <c r="G70" s="94">
        <v>0</v>
      </c>
      <c r="H70" s="94">
        <v>0</v>
      </c>
      <c r="I70" s="94">
        <v>97.109970000000018</v>
      </c>
      <c r="J70" s="94">
        <v>0</v>
      </c>
      <c r="K70" s="94">
        <v>0</v>
      </c>
      <c r="L70" s="94">
        <v>0</v>
      </c>
      <c r="M70" s="94">
        <v>0</v>
      </c>
      <c r="N70" s="94">
        <v>1486.489050000001</v>
      </c>
      <c r="O70" s="94">
        <v>0</v>
      </c>
      <c r="P70" s="94">
        <v>126.43925</v>
      </c>
      <c r="Q70" s="94">
        <v>0</v>
      </c>
      <c r="R70" s="94">
        <v>0</v>
      </c>
      <c r="S70" s="94">
        <v>0</v>
      </c>
      <c r="T70" s="94">
        <v>7.0702600000000002</v>
      </c>
      <c r="U70" s="94">
        <v>0</v>
      </c>
      <c r="V70" s="94">
        <v>53.039479999999998</v>
      </c>
      <c r="W70" s="94">
        <v>0</v>
      </c>
      <c r="X70" s="94">
        <v>0</v>
      </c>
      <c r="Y70" s="94">
        <v>0</v>
      </c>
      <c r="Z70" s="94">
        <v>1909.92725</v>
      </c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</row>
    <row r="71" spans="2:181" ht="15" customHeight="1" x14ac:dyDescent="0.3">
      <c r="B71" s="87">
        <v>65</v>
      </c>
      <c r="C71" s="88" t="s">
        <v>215</v>
      </c>
      <c r="D71" s="93">
        <v>0</v>
      </c>
      <c r="E71" s="93">
        <v>0</v>
      </c>
      <c r="F71" s="93">
        <v>-4.87E-2</v>
      </c>
      <c r="G71" s="93">
        <v>0</v>
      </c>
      <c r="H71" s="93">
        <v>0</v>
      </c>
      <c r="I71" s="93">
        <v>1.7773000000000001</v>
      </c>
      <c r="J71" s="93">
        <v>0</v>
      </c>
      <c r="K71" s="93">
        <v>1900.6623</v>
      </c>
      <c r="L71" s="93">
        <v>0</v>
      </c>
      <c r="M71" s="93">
        <v>0</v>
      </c>
      <c r="N71" s="93">
        <v>0</v>
      </c>
      <c r="O71" s="93">
        <v>0</v>
      </c>
      <c r="P71" s="93">
        <v>0</v>
      </c>
      <c r="Q71" s="93">
        <v>0</v>
      </c>
      <c r="R71" s="93">
        <v>0</v>
      </c>
      <c r="S71" s="93">
        <v>0</v>
      </c>
      <c r="T71" s="93">
        <v>0</v>
      </c>
      <c r="U71" s="93">
        <v>0</v>
      </c>
      <c r="V71" s="93">
        <v>0</v>
      </c>
      <c r="W71" s="93">
        <v>0</v>
      </c>
      <c r="X71" s="93">
        <v>-1.2681</v>
      </c>
      <c r="Y71" s="93">
        <v>0</v>
      </c>
      <c r="Z71" s="93">
        <v>1901.1228000000001</v>
      </c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</row>
    <row r="72" spans="2:181" ht="15" customHeight="1" x14ac:dyDescent="0.3">
      <c r="B72" s="87">
        <v>66</v>
      </c>
      <c r="C72" s="88" t="s">
        <v>218</v>
      </c>
      <c r="D72" s="93">
        <v>55.065290000000033</v>
      </c>
      <c r="E72" s="93">
        <v>0</v>
      </c>
      <c r="F72" s="93">
        <v>8.6075800000000005</v>
      </c>
      <c r="G72" s="93">
        <v>0</v>
      </c>
      <c r="H72" s="93">
        <v>0</v>
      </c>
      <c r="I72" s="93">
        <v>-0.80947999999999998</v>
      </c>
      <c r="J72" s="93">
        <v>0</v>
      </c>
      <c r="K72" s="93">
        <v>0</v>
      </c>
      <c r="L72" s="93">
        <v>2.8701599999999998</v>
      </c>
      <c r="M72" s="93">
        <v>13.90821</v>
      </c>
      <c r="N72" s="93">
        <v>-10.214499999999999</v>
      </c>
      <c r="O72" s="93">
        <v>0</v>
      </c>
      <c r="P72" s="93">
        <v>0</v>
      </c>
      <c r="Q72" s="93">
        <v>0</v>
      </c>
      <c r="R72" s="93">
        <v>957.72787999999991</v>
      </c>
      <c r="S72" s="93">
        <v>0</v>
      </c>
      <c r="T72" s="93">
        <v>16.920200000000001</v>
      </c>
      <c r="U72" s="93">
        <v>0</v>
      </c>
      <c r="V72" s="93">
        <v>51.221089999999997</v>
      </c>
      <c r="W72" s="93">
        <v>0</v>
      </c>
      <c r="X72" s="93">
        <v>737.76185000000021</v>
      </c>
      <c r="Y72" s="93">
        <v>0</v>
      </c>
      <c r="Z72" s="93">
        <v>1833.05828</v>
      </c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</row>
    <row r="73" spans="2:181" ht="15" customHeight="1" x14ac:dyDescent="0.3">
      <c r="B73" s="90">
        <v>67</v>
      </c>
      <c r="C73" s="91" t="s">
        <v>219</v>
      </c>
      <c r="D73" s="94">
        <v>294.46906000000001</v>
      </c>
      <c r="E73" s="94">
        <v>0</v>
      </c>
      <c r="F73" s="94">
        <v>5.0000000000000002E-5</v>
      </c>
      <c r="G73" s="94">
        <v>0</v>
      </c>
      <c r="H73" s="94">
        <v>0</v>
      </c>
      <c r="I73" s="94">
        <v>26.034849999999999</v>
      </c>
      <c r="J73" s="94">
        <v>0</v>
      </c>
      <c r="K73" s="94">
        <v>0</v>
      </c>
      <c r="L73" s="94">
        <v>0</v>
      </c>
      <c r="M73" s="94">
        <v>0</v>
      </c>
      <c r="N73" s="94">
        <v>386.04003999999998</v>
      </c>
      <c r="O73" s="94">
        <v>0</v>
      </c>
      <c r="P73" s="94">
        <v>0</v>
      </c>
      <c r="Q73" s="94">
        <v>0</v>
      </c>
      <c r="R73" s="94">
        <v>103.29418</v>
      </c>
      <c r="S73" s="94">
        <v>0</v>
      </c>
      <c r="T73" s="94">
        <v>0</v>
      </c>
      <c r="U73" s="94">
        <v>0</v>
      </c>
      <c r="V73" s="94">
        <v>10.482379999999999</v>
      </c>
      <c r="W73" s="94">
        <v>0</v>
      </c>
      <c r="X73" s="94">
        <v>1005.14328</v>
      </c>
      <c r="Y73" s="94">
        <v>0</v>
      </c>
      <c r="Z73" s="94">
        <v>1825.463840000001</v>
      </c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</row>
    <row r="74" spans="2:181" ht="15" customHeight="1" x14ac:dyDescent="0.3">
      <c r="B74" s="87">
        <v>68</v>
      </c>
      <c r="C74" s="88" t="s">
        <v>211</v>
      </c>
      <c r="D74" s="93">
        <v>4.4695099999999854</v>
      </c>
      <c r="E74" s="93">
        <v>0</v>
      </c>
      <c r="F74" s="93">
        <v>21.272800000000011</v>
      </c>
      <c r="G74" s="93">
        <v>0</v>
      </c>
      <c r="H74" s="93">
        <v>0</v>
      </c>
      <c r="I74" s="93">
        <v>1111.5047500000001</v>
      </c>
      <c r="J74" s="93">
        <v>0</v>
      </c>
      <c r="K74" s="93">
        <v>-842.52636999999993</v>
      </c>
      <c r="L74" s="93">
        <v>0</v>
      </c>
      <c r="M74" s="93">
        <v>0</v>
      </c>
      <c r="N74" s="93">
        <v>327.91341999999997</v>
      </c>
      <c r="O74" s="93">
        <v>0</v>
      </c>
      <c r="P74" s="93">
        <v>0</v>
      </c>
      <c r="Q74" s="93">
        <v>0</v>
      </c>
      <c r="R74" s="93">
        <v>0</v>
      </c>
      <c r="S74" s="93">
        <v>0</v>
      </c>
      <c r="T74" s="93">
        <v>-8.5799999999967014E-3</v>
      </c>
      <c r="U74" s="93">
        <v>0</v>
      </c>
      <c r="V74" s="93">
        <v>0</v>
      </c>
      <c r="W74" s="93">
        <v>0</v>
      </c>
      <c r="X74" s="93">
        <v>1154.533820000001</v>
      </c>
      <c r="Y74" s="93">
        <v>0</v>
      </c>
      <c r="Z74" s="93">
        <v>1777.159350000001</v>
      </c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</row>
    <row r="75" spans="2:181" ht="15" customHeight="1" x14ac:dyDescent="0.3">
      <c r="B75" s="87">
        <v>69</v>
      </c>
      <c r="C75" s="88" t="s">
        <v>337</v>
      </c>
      <c r="D75" s="93">
        <v>0</v>
      </c>
      <c r="E75" s="93">
        <v>0</v>
      </c>
      <c r="F75" s="93">
        <v>137.90557000000001</v>
      </c>
      <c r="G75" s="93">
        <v>0</v>
      </c>
      <c r="H75" s="93">
        <v>0</v>
      </c>
      <c r="I75" s="93">
        <v>130.1318</v>
      </c>
      <c r="J75" s="93">
        <v>0</v>
      </c>
      <c r="K75" s="93">
        <v>1382.23747</v>
      </c>
      <c r="L75" s="93">
        <v>0</v>
      </c>
      <c r="M75" s="93">
        <v>0</v>
      </c>
      <c r="N75" s="93">
        <v>-0.19048999999999999</v>
      </c>
      <c r="O75" s="93">
        <v>0</v>
      </c>
      <c r="P75" s="93">
        <v>0</v>
      </c>
      <c r="Q75" s="93">
        <v>0</v>
      </c>
      <c r="R75" s="93">
        <v>0</v>
      </c>
      <c r="S75" s="93">
        <v>0</v>
      </c>
      <c r="T75" s="93">
        <v>56.313960000000002</v>
      </c>
      <c r="U75" s="93">
        <v>0</v>
      </c>
      <c r="V75" s="93">
        <v>0</v>
      </c>
      <c r="W75" s="93">
        <v>0</v>
      </c>
      <c r="X75" s="93">
        <v>7.8115199999999998</v>
      </c>
      <c r="Y75" s="93">
        <v>0</v>
      </c>
      <c r="Z75" s="93">
        <v>1714.20983</v>
      </c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</row>
    <row r="76" spans="2:181" ht="15" customHeight="1" x14ac:dyDescent="0.3">
      <c r="B76" s="90">
        <v>70</v>
      </c>
      <c r="C76" s="91" t="s">
        <v>226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94">
        <v>-80.527330000000006</v>
      </c>
      <c r="J76" s="94">
        <v>0</v>
      </c>
      <c r="K76" s="94">
        <v>0</v>
      </c>
      <c r="L76" s="94">
        <v>0</v>
      </c>
      <c r="M76" s="94">
        <v>0</v>
      </c>
      <c r="N76" s="94">
        <v>1709.8023400000011</v>
      </c>
      <c r="O76" s="94">
        <v>0</v>
      </c>
      <c r="P76" s="94">
        <v>0</v>
      </c>
      <c r="Q76" s="94">
        <v>0</v>
      </c>
      <c r="R76" s="94">
        <v>0</v>
      </c>
      <c r="S76" s="94">
        <v>0</v>
      </c>
      <c r="T76" s="94">
        <v>0</v>
      </c>
      <c r="U76" s="94">
        <v>0</v>
      </c>
      <c r="V76" s="94">
        <v>0</v>
      </c>
      <c r="W76" s="94">
        <v>0</v>
      </c>
      <c r="X76" s="94">
        <v>0</v>
      </c>
      <c r="Y76" s="94">
        <v>0</v>
      </c>
      <c r="Z76" s="94">
        <v>1629.275010000001</v>
      </c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</row>
    <row r="77" spans="2:181" ht="15" customHeight="1" x14ac:dyDescent="0.3">
      <c r="B77" s="87">
        <v>71</v>
      </c>
      <c r="C77" s="88" t="s">
        <v>229</v>
      </c>
      <c r="D77" s="93">
        <v>0</v>
      </c>
      <c r="E77" s="93">
        <v>0</v>
      </c>
      <c r="F77" s="93">
        <v>1563.2434699999999</v>
      </c>
      <c r="G77" s="93">
        <v>0</v>
      </c>
      <c r="H77" s="93">
        <v>0</v>
      </c>
      <c r="I77" s="93">
        <v>0</v>
      </c>
      <c r="J77" s="93">
        <v>0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  <c r="P77" s="93">
        <v>0</v>
      </c>
      <c r="Q77" s="93">
        <v>0</v>
      </c>
      <c r="R77" s="93">
        <v>0</v>
      </c>
      <c r="S77" s="93">
        <v>0</v>
      </c>
      <c r="T77" s="93">
        <v>0</v>
      </c>
      <c r="U77" s="93">
        <v>0</v>
      </c>
      <c r="V77" s="93">
        <v>0</v>
      </c>
      <c r="W77" s="93">
        <v>0</v>
      </c>
      <c r="X77" s="93">
        <v>0.29116999999999998</v>
      </c>
      <c r="Y77" s="93">
        <v>0</v>
      </c>
      <c r="Z77" s="93">
        <v>1563.5346400000001</v>
      </c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</row>
    <row r="78" spans="2:181" ht="15" customHeight="1" x14ac:dyDescent="0.3">
      <c r="B78" s="87">
        <v>72</v>
      </c>
      <c r="C78" s="88" t="s">
        <v>225</v>
      </c>
      <c r="D78" s="93">
        <v>575.97925999999995</v>
      </c>
      <c r="E78" s="93">
        <v>0</v>
      </c>
      <c r="F78" s="93">
        <v>85.200910000000007</v>
      </c>
      <c r="G78" s="93">
        <v>0</v>
      </c>
      <c r="H78" s="93">
        <v>0</v>
      </c>
      <c r="I78" s="93">
        <v>379.43786000000011</v>
      </c>
      <c r="J78" s="93">
        <v>0</v>
      </c>
      <c r="K78" s="93">
        <v>-0.8206</v>
      </c>
      <c r="L78" s="93">
        <v>0</v>
      </c>
      <c r="M78" s="93">
        <v>0</v>
      </c>
      <c r="N78" s="93">
        <v>465.84091000000001</v>
      </c>
      <c r="O78" s="93">
        <v>0</v>
      </c>
      <c r="P78" s="93">
        <v>15.35392</v>
      </c>
      <c r="Q78" s="93">
        <v>0</v>
      </c>
      <c r="R78" s="93">
        <v>66.673729999999992</v>
      </c>
      <c r="S78" s="93">
        <v>0</v>
      </c>
      <c r="T78" s="93">
        <v>-292.88785999999999</v>
      </c>
      <c r="U78" s="93">
        <v>0</v>
      </c>
      <c r="V78" s="93">
        <v>0</v>
      </c>
      <c r="W78" s="93">
        <v>34.618200000000009</v>
      </c>
      <c r="X78" s="93">
        <v>220.59448</v>
      </c>
      <c r="Y78" s="93">
        <v>0</v>
      </c>
      <c r="Z78" s="93">
        <v>1549.99081</v>
      </c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</row>
    <row r="79" spans="2:181" ht="15" customHeight="1" x14ac:dyDescent="0.3">
      <c r="B79" s="90">
        <v>73</v>
      </c>
      <c r="C79" s="91" t="s">
        <v>221</v>
      </c>
      <c r="D79" s="94">
        <v>72.568250000000006</v>
      </c>
      <c r="E79" s="94">
        <v>0</v>
      </c>
      <c r="F79" s="94">
        <v>-0.17475999999997521</v>
      </c>
      <c r="G79" s="94">
        <v>0</v>
      </c>
      <c r="H79" s="94">
        <v>0</v>
      </c>
      <c r="I79" s="94">
        <v>0.37693000000002641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1077.6415999999999</v>
      </c>
      <c r="U79" s="94">
        <v>0</v>
      </c>
      <c r="V79" s="94">
        <v>0</v>
      </c>
      <c r="W79" s="94">
        <v>0</v>
      </c>
      <c r="X79" s="94">
        <v>294.90296999999998</v>
      </c>
      <c r="Y79" s="94">
        <v>0</v>
      </c>
      <c r="Z79" s="94">
        <v>1445.3149900000001</v>
      </c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</row>
    <row r="80" spans="2:181" ht="15" customHeight="1" x14ac:dyDescent="0.3">
      <c r="B80" s="87">
        <v>74</v>
      </c>
      <c r="C80" s="88" t="s">
        <v>223</v>
      </c>
      <c r="D80" s="93">
        <v>37.615720000000017</v>
      </c>
      <c r="E80" s="93">
        <v>0</v>
      </c>
      <c r="F80" s="93">
        <v>12.73387</v>
      </c>
      <c r="G80" s="93">
        <v>0</v>
      </c>
      <c r="H80" s="93">
        <v>0</v>
      </c>
      <c r="I80" s="93">
        <v>341.47431999999998</v>
      </c>
      <c r="J80" s="93">
        <v>0</v>
      </c>
      <c r="K80" s="93">
        <v>0</v>
      </c>
      <c r="L80" s="93">
        <v>0</v>
      </c>
      <c r="M80" s="93">
        <v>0</v>
      </c>
      <c r="N80" s="93">
        <v>308.42605000000009</v>
      </c>
      <c r="O80" s="93">
        <v>0</v>
      </c>
      <c r="P80" s="93">
        <v>312.93927000000002</v>
      </c>
      <c r="Q80" s="93">
        <v>0</v>
      </c>
      <c r="R80" s="93">
        <v>87.808520000000001</v>
      </c>
      <c r="S80" s="93">
        <v>0</v>
      </c>
      <c r="T80" s="93">
        <v>27.546050000000001</v>
      </c>
      <c r="U80" s="93">
        <v>0</v>
      </c>
      <c r="V80" s="93">
        <v>13.54520000000001</v>
      </c>
      <c r="W80" s="93">
        <v>32.233159999999998</v>
      </c>
      <c r="X80" s="93">
        <v>238.1483999999999</v>
      </c>
      <c r="Y80" s="93">
        <v>0</v>
      </c>
      <c r="Z80" s="93">
        <v>1412.47056</v>
      </c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</row>
    <row r="81" spans="2:181" ht="15" customHeight="1" x14ac:dyDescent="0.3">
      <c r="B81" s="87">
        <v>75</v>
      </c>
      <c r="C81" s="88" t="s">
        <v>233</v>
      </c>
      <c r="D81" s="93">
        <v>137.05497</v>
      </c>
      <c r="E81" s="93">
        <v>0</v>
      </c>
      <c r="F81" s="93">
        <v>1085.9536599999999</v>
      </c>
      <c r="G81" s="93">
        <v>0</v>
      </c>
      <c r="H81" s="93">
        <v>0</v>
      </c>
      <c r="I81" s="93">
        <v>0</v>
      </c>
      <c r="J81" s="93">
        <v>0</v>
      </c>
      <c r="K81" s="93">
        <v>27.479189999999999</v>
      </c>
      <c r="L81" s="93">
        <v>0</v>
      </c>
      <c r="M81" s="93">
        <v>0</v>
      </c>
      <c r="N81" s="93">
        <v>0</v>
      </c>
      <c r="O81" s="93">
        <v>0</v>
      </c>
      <c r="P81" s="93">
        <v>0</v>
      </c>
      <c r="Q81" s="93">
        <v>0</v>
      </c>
      <c r="R81" s="93">
        <v>0</v>
      </c>
      <c r="S81" s="93">
        <v>0</v>
      </c>
      <c r="T81" s="93">
        <v>0</v>
      </c>
      <c r="U81" s="93">
        <v>0</v>
      </c>
      <c r="V81" s="93">
        <v>0</v>
      </c>
      <c r="W81" s="93">
        <v>0</v>
      </c>
      <c r="X81" s="93">
        <v>119.08450000000001</v>
      </c>
      <c r="Y81" s="93">
        <v>0</v>
      </c>
      <c r="Z81" s="93">
        <v>1369.57232</v>
      </c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</row>
    <row r="82" spans="2:181" ht="15" customHeight="1" x14ac:dyDescent="0.3">
      <c r="B82" s="90">
        <v>76</v>
      </c>
      <c r="C82" s="91" t="s">
        <v>228</v>
      </c>
      <c r="D82" s="94">
        <v>91.021840000000012</v>
      </c>
      <c r="E82" s="94">
        <v>0</v>
      </c>
      <c r="F82" s="94">
        <v>1019.46771</v>
      </c>
      <c r="G82" s="94">
        <v>0</v>
      </c>
      <c r="H82" s="94">
        <v>0</v>
      </c>
      <c r="I82" s="94">
        <v>0</v>
      </c>
      <c r="J82" s="94">
        <v>0</v>
      </c>
      <c r="K82" s="94">
        <v>183.15564000000001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60.625010000000003</v>
      </c>
      <c r="U82" s="94">
        <v>0</v>
      </c>
      <c r="V82" s="94">
        <v>0</v>
      </c>
      <c r="W82" s="94">
        <v>0</v>
      </c>
      <c r="X82" s="94">
        <v>2.1853699999999998</v>
      </c>
      <c r="Y82" s="94">
        <v>0</v>
      </c>
      <c r="Z82" s="94">
        <v>1356.4555700000001</v>
      </c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</row>
    <row r="83" spans="2:181" ht="15" customHeight="1" x14ac:dyDescent="0.3">
      <c r="B83" s="87">
        <v>77</v>
      </c>
      <c r="C83" s="88" t="s">
        <v>235</v>
      </c>
      <c r="D83" s="93">
        <v>180.19172</v>
      </c>
      <c r="E83" s="93">
        <v>0</v>
      </c>
      <c r="F83" s="93">
        <v>179.12834000000001</v>
      </c>
      <c r="G83" s="93">
        <v>0</v>
      </c>
      <c r="H83" s="93">
        <v>0</v>
      </c>
      <c r="I83" s="93">
        <v>601.83235999999999</v>
      </c>
      <c r="J83" s="93">
        <v>0</v>
      </c>
      <c r="K83" s="93">
        <v>0</v>
      </c>
      <c r="L83" s="93">
        <v>0</v>
      </c>
      <c r="M83" s="93">
        <v>0</v>
      </c>
      <c r="N83" s="93">
        <v>73.303810000000013</v>
      </c>
      <c r="O83" s="93">
        <v>0</v>
      </c>
      <c r="P83" s="93">
        <v>0</v>
      </c>
      <c r="Q83" s="93">
        <v>0</v>
      </c>
      <c r="R83" s="93">
        <v>0</v>
      </c>
      <c r="S83" s="93">
        <v>0</v>
      </c>
      <c r="T83" s="93">
        <v>21.584250000000001</v>
      </c>
      <c r="U83" s="93">
        <v>0</v>
      </c>
      <c r="V83" s="93">
        <v>-43.508149999999993</v>
      </c>
      <c r="W83" s="93">
        <v>0</v>
      </c>
      <c r="X83" s="93">
        <v>343.27766000000008</v>
      </c>
      <c r="Y83" s="93">
        <v>0</v>
      </c>
      <c r="Z83" s="93">
        <v>1355.80999</v>
      </c>
    </row>
    <row r="84" spans="2:181" ht="15" customHeight="1" x14ac:dyDescent="0.3">
      <c r="B84" s="87">
        <v>78</v>
      </c>
      <c r="C84" s="88" t="s">
        <v>232</v>
      </c>
      <c r="D84" s="93">
        <v>187.27625</v>
      </c>
      <c r="E84" s="93">
        <v>0</v>
      </c>
      <c r="F84" s="93">
        <v>394.14150000000001</v>
      </c>
      <c r="G84" s="93">
        <v>0</v>
      </c>
      <c r="H84" s="93">
        <v>0</v>
      </c>
      <c r="I84" s="93">
        <v>1.4999999999999999E-4</v>
      </c>
      <c r="J84" s="93">
        <v>0</v>
      </c>
      <c r="K84" s="93">
        <v>562.52618000000007</v>
      </c>
      <c r="L84" s="93">
        <v>0</v>
      </c>
      <c r="M84" s="93">
        <v>0</v>
      </c>
      <c r="N84" s="93">
        <v>0</v>
      </c>
      <c r="O84" s="93">
        <v>0</v>
      </c>
      <c r="P84" s="93">
        <v>0</v>
      </c>
      <c r="Q84" s="93">
        <v>0</v>
      </c>
      <c r="R84" s="93">
        <v>0</v>
      </c>
      <c r="S84" s="93">
        <v>0</v>
      </c>
      <c r="T84" s="93">
        <v>188.72542000000001</v>
      </c>
      <c r="U84" s="93">
        <v>0</v>
      </c>
      <c r="V84" s="93">
        <v>0</v>
      </c>
      <c r="W84" s="93">
        <v>0</v>
      </c>
      <c r="X84" s="93">
        <v>0</v>
      </c>
      <c r="Y84" s="93">
        <v>0</v>
      </c>
      <c r="Z84" s="93">
        <v>1332.6695</v>
      </c>
    </row>
    <row r="85" spans="2:181" ht="15" customHeight="1" x14ac:dyDescent="0.3">
      <c r="B85" s="90">
        <v>79</v>
      </c>
      <c r="C85" s="91" t="s">
        <v>234</v>
      </c>
      <c r="D85" s="94">
        <v>0</v>
      </c>
      <c r="E85" s="94">
        <v>0</v>
      </c>
      <c r="F85" s="94">
        <v>201.22207999999989</v>
      </c>
      <c r="G85" s="94">
        <v>0</v>
      </c>
      <c r="H85" s="94">
        <v>0</v>
      </c>
      <c r="I85" s="94">
        <v>613.38706000000002</v>
      </c>
      <c r="J85" s="94">
        <v>0</v>
      </c>
      <c r="K85" s="94">
        <v>477.02875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4">
        <v>0</v>
      </c>
      <c r="V85" s="94">
        <v>3.3989699999999998</v>
      </c>
      <c r="W85" s="94">
        <v>0</v>
      </c>
      <c r="X85" s="94">
        <v>0</v>
      </c>
      <c r="Y85" s="94">
        <v>0</v>
      </c>
      <c r="Z85" s="94">
        <v>1295.036859999999</v>
      </c>
    </row>
    <row r="86" spans="2:181" ht="15" customHeight="1" x14ac:dyDescent="0.3">
      <c r="B86" s="87">
        <v>80</v>
      </c>
      <c r="C86" s="88" t="s">
        <v>201</v>
      </c>
      <c r="D86" s="93">
        <v>241.53166999999999</v>
      </c>
      <c r="E86" s="93">
        <v>0</v>
      </c>
      <c r="F86" s="93">
        <v>97.164039999999986</v>
      </c>
      <c r="G86" s="93">
        <v>0</v>
      </c>
      <c r="H86" s="93">
        <v>0</v>
      </c>
      <c r="I86" s="93">
        <v>296.06918000000002</v>
      </c>
      <c r="J86" s="93">
        <v>0</v>
      </c>
      <c r="K86" s="93">
        <v>0</v>
      </c>
      <c r="L86" s="93">
        <v>0</v>
      </c>
      <c r="M86" s="93">
        <v>0</v>
      </c>
      <c r="N86" s="93">
        <v>464.52762000000013</v>
      </c>
      <c r="O86" s="93">
        <v>0</v>
      </c>
      <c r="P86" s="93">
        <v>-41.931019999999997</v>
      </c>
      <c r="Q86" s="93">
        <v>0</v>
      </c>
      <c r="R86" s="93">
        <v>0</v>
      </c>
      <c r="S86" s="93">
        <v>2.16608</v>
      </c>
      <c r="T86" s="93">
        <v>55.408949999999997</v>
      </c>
      <c r="U86" s="93">
        <v>0</v>
      </c>
      <c r="V86" s="93">
        <v>0</v>
      </c>
      <c r="W86" s="93">
        <v>0</v>
      </c>
      <c r="X86" s="93">
        <v>146.6305599999998</v>
      </c>
      <c r="Y86" s="93">
        <v>0</v>
      </c>
      <c r="Z86" s="93">
        <v>1261.56708</v>
      </c>
    </row>
    <row r="87" spans="2:181" ht="15" customHeight="1" x14ac:dyDescent="0.3">
      <c r="B87" s="87">
        <v>81</v>
      </c>
      <c r="C87" s="88" t="s">
        <v>238</v>
      </c>
      <c r="D87" s="93">
        <v>31.281089999999999</v>
      </c>
      <c r="E87" s="93">
        <v>0</v>
      </c>
      <c r="F87" s="93">
        <v>146.6293</v>
      </c>
      <c r="G87" s="93">
        <v>0</v>
      </c>
      <c r="H87" s="93">
        <v>0</v>
      </c>
      <c r="I87" s="93">
        <v>612.92915000000005</v>
      </c>
      <c r="J87" s="93">
        <v>0</v>
      </c>
      <c r="K87" s="93">
        <v>0</v>
      </c>
      <c r="L87" s="93">
        <v>0</v>
      </c>
      <c r="M87" s="93">
        <v>0</v>
      </c>
      <c r="N87" s="93">
        <v>8.7783700000000007</v>
      </c>
      <c r="O87" s="93">
        <v>0</v>
      </c>
      <c r="P87" s="93">
        <v>10.669420000000001</v>
      </c>
      <c r="Q87" s="93">
        <v>0</v>
      </c>
      <c r="R87" s="93">
        <v>0</v>
      </c>
      <c r="S87" s="93">
        <v>0</v>
      </c>
      <c r="T87" s="93">
        <v>9.0733799999999984</v>
      </c>
      <c r="U87" s="93">
        <v>0</v>
      </c>
      <c r="V87" s="93">
        <v>392.39652999999998</v>
      </c>
      <c r="W87" s="93">
        <v>0</v>
      </c>
      <c r="X87" s="93">
        <v>0</v>
      </c>
      <c r="Y87" s="93">
        <v>0</v>
      </c>
      <c r="Z87" s="93">
        <v>1211.7572399999999</v>
      </c>
    </row>
    <row r="88" spans="2:181" ht="15" customHeight="1" x14ac:dyDescent="0.3">
      <c r="B88" s="90">
        <v>82</v>
      </c>
      <c r="C88" s="91" t="s">
        <v>237</v>
      </c>
      <c r="D88" s="94">
        <v>0</v>
      </c>
      <c r="E88" s="94">
        <v>0</v>
      </c>
      <c r="F88" s="94">
        <v>668.97558000000004</v>
      </c>
      <c r="G88" s="94">
        <v>0</v>
      </c>
      <c r="H88" s="94">
        <v>0</v>
      </c>
      <c r="I88" s="94">
        <v>42.625149999999998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4">
        <v>207.50138999999999</v>
      </c>
      <c r="U88" s="94">
        <v>0</v>
      </c>
      <c r="V88" s="94">
        <v>0</v>
      </c>
      <c r="W88" s="94">
        <v>0</v>
      </c>
      <c r="X88" s="94">
        <v>278.04798999999991</v>
      </c>
      <c r="Y88" s="94">
        <v>0</v>
      </c>
      <c r="Z88" s="94">
        <v>1197.15011</v>
      </c>
    </row>
    <row r="89" spans="2:181" ht="15" customHeight="1" x14ac:dyDescent="0.3">
      <c r="B89" s="87">
        <v>83</v>
      </c>
      <c r="C89" s="88" t="s">
        <v>338</v>
      </c>
      <c r="D89" s="93">
        <v>0</v>
      </c>
      <c r="E89" s="93">
        <v>0</v>
      </c>
      <c r="F89" s="93">
        <v>1145.4618499999999</v>
      </c>
      <c r="G89" s="93">
        <v>0</v>
      </c>
      <c r="H89" s="93">
        <v>0</v>
      </c>
      <c r="I89" s="93">
        <v>0</v>
      </c>
      <c r="J89" s="93">
        <v>0</v>
      </c>
      <c r="K89" s="93">
        <v>0</v>
      </c>
      <c r="L89" s="93">
        <v>0</v>
      </c>
      <c r="M89" s="93">
        <v>0</v>
      </c>
      <c r="N89" s="93">
        <v>0</v>
      </c>
      <c r="O89" s="93">
        <v>0</v>
      </c>
      <c r="P89" s="93">
        <v>0</v>
      </c>
      <c r="Q89" s="93">
        <v>0</v>
      </c>
      <c r="R89" s="93">
        <v>0</v>
      </c>
      <c r="S89" s="93">
        <v>0</v>
      </c>
      <c r="T89" s="93">
        <v>0</v>
      </c>
      <c r="U89" s="93">
        <v>0</v>
      </c>
      <c r="V89" s="93">
        <v>0</v>
      </c>
      <c r="W89" s="93">
        <v>0</v>
      </c>
      <c r="X89" s="93">
        <v>9.8244100000000003</v>
      </c>
      <c r="Y89" s="93">
        <v>0</v>
      </c>
      <c r="Z89" s="93">
        <v>1155.2862600000001</v>
      </c>
    </row>
    <row r="90" spans="2:181" ht="15" customHeight="1" x14ac:dyDescent="0.3">
      <c r="B90" s="87">
        <v>84</v>
      </c>
      <c r="C90" s="88" t="s">
        <v>339</v>
      </c>
      <c r="D90" s="93">
        <v>353.53330999999997</v>
      </c>
      <c r="E90" s="93">
        <v>0</v>
      </c>
      <c r="F90" s="93">
        <v>0</v>
      </c>
      <c r="G90" s="93">
        <v>0</v>
      </c>
      <c r="H90" s="93">
        <v>0</v>
      </c>
      <c r="I90" s="93">
        <v>5.4458300000000008</v>
      </c>
      <c r="J90" s="93">
        <v>0</v>
      </c>
      <c r="K90" s="93">
        <v>657.63671999999997</v>
      </c>
      <c r="L90" s="93">
        <v>0</v>
      </c>
      <c r="M90" s="93">
        <v>0</v>
      </c>
      <c r="N90" s="93">
        <v>0</v>
      </c>
      <c r="O90" s="93">
        <v>0</v>
      </c>
      <c r="P90" s="93">
        <v>0</v>
      </c>
      <c r="Q90" s="93">
        <v>0</v>
      </c>
      <c r="R90" s="93">
        <v>0</v>
      </c>
      <c r="S90" s="93">
        <v>0</v>
      </c>
      <c r="T90" s="93">
        <v>9.2627500000000005</v>
      </c>
      <c r="U90" s="93">
        <v>0</v>
      </c>
      <c r="V90" s="93">
        <v>31.02516</v>
      </c>
      <c r="W90" s="93">
        <v>0</v>
      </c>
      <c r="X90" s="93">
        <v>63.846979999999988</v>
      </c>
      <c r="Y90" s="93">
        <v>0</v>
      </c>
      <c r="Z90" s="93">
        <v>1120.7507499999999</v>
      </c>
    </row>
    <row r="91" spans="2:181" ht="15" customHeight="1" x14ac:dyDescent="0.3">
      <c r="B91" s="90">
        <v>85</v>
      </c>
      <c r="C91" s="91" t="s">
        <v>340</v>
      </c>
      <c r="D91" s="94">
        <v>286.23608999999999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567.16935999999998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220.6985</v>
      </c>
      <c r="V91" s="94">
        <v>0</v>
      </c>
      <c r="W91" s="94">
        <v>0</v>
      </c>
      <c r="X91" s="94">
        <v>0</v>
      </c>
      <c r="Y91" s="94">
        <v>0</v>
      </c>
      <c r="Z91" s="94">
        <v>1074.1039499999999</v>
      </c>
    </row>
    <row r="92" spans="2:181" ht="15" customHeight="1" x14ac:dyDescent="0.3">
      <c r="B92" s="87">
        <v>86</v>
      </c>
      <c r="C92" s="88" t="s">
        <v>341</v>
      </c>
      <c r="D92" s="93">
        <v>0</v>
      </c>
      <c r="E92" s="93">
        <v>0</v>
      </c>
      <c r="F92" s="93">
        <v>0</v>
      </c>
      <c r="G92" s="93">
        <v>0</v>
      </c>
      <c r="H92" s="93">
        <v>0</v>
      </c>
      <c r="I92" s="93">
        <v>0</v>
      </c>
      <c r="J92" s="93">
        <v>0</v>
      </c>
      <c r="K92" s="93">
        <v>1048.04979</v>
      </c>
      <c r="L92" s="93">
        <v>0</v>
      </c>
      <c r="M92" s="93">
        <v>0</v>
      </c>
      <c r="N92" s="93">
        <v>0</v>
      </c>
      <c r="O92" s="93">
        <v>0</v>
      </c>
      <c r="P92" s="93">
        <v>0</v>
      </c>
      <c r="Q92" s="93">
        <v>0</v>
      </c>
      <c r="R92" s="93">
        <v>0</v>
      </c>
      <c r="S92" s="93">
        <v>0</v>
      </c>
      <c r="T92" s="93">
        <v>0</v>
      </c>
      <c r="U92" s="93">
        <v>0</v>
      </c>
      <c r="V92" s="93">
        <v>10.73767</v>
      </c>
      <c r="W92" s="93">
        <v>0</v>
      </c>
      <c r="X92" s="93">
        <v>0.91878000000000004</v>
      </c>
      <c r="Y92" s="93">
        <v>0</v>
      </c>
      <c r="Z92" s="93">
        <v>1059.70624</v>
      </c>
    </row>
    <row r="93" spans="2:181" ht="15" customHeight="1" x14ac:dyDescent="0.3">
      <c r="B93" s="87">
        <v>87</v>
      </c>
      <c r="C93" s="88" t="s">
        <v>236</v>
      </c>
      <c r="D93" s="93">
        <v>869.76124000000004</v>
      </c>
      <c r="E93" s="93">
        <v>0</v>
      </c>
      <c r="F93" s="93">
        <v>109.60673</v>
      </c>
      <c r="G93" s="93">
        <v>0</v>
      </c>
      <c r="H93" s="93">
        <v>0</v>
      </c>
      <c r="I93" s="93">
        <v>15.66549</v>
      </c>
      <c r="J93" s="93">
        <v>0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  <c r="P93" s="93">
        <v>0</v>
      </c>
      <c r="Q93" s="93">
        <v>0</v>
      </c>
      <c r="R93" s="93">
        <v>0</v>
      </c>
      <c r="S93" s="93">
        <v>0</v>
      </c>
      <c r="T93" s="93">
        <v>0</v>
      </c>
      <c r="U93" s="93">
        <v>0</v>
      </c>
      <c r="V93" s="93">
        <v>28.744330000000001</v>
      </c>
      <c r="W93" s="93">
        <v>0</v>
      </c>
      <c r="X93" s="93">
        <v>-8.6860000000001492E-2</v>
      </c>
      <c r="Y93" s="93">
        <v>0</v>
      </c>
      <c r="Z93" s="93">
        <v>1023.69093</v>
      </c>
    </row>
    <row r="94" spans="2:181" ht="15" customHeight="1" x14ac:dyDescent="0.3">
      <c r="B94" s="90">
        <v>88</v>
      </c>
      <c r="C94" s="91" t="s">
        <v>230</v>
      </c>
      <c r="D94" s="94">
        <v>4.6323699999999999</v>
      </c>
      <c r="E94" s="94">
        <v>0</v>
      </c>
      <c r="F94" s="94">
        <v>0</v>
      </c>
      <c r="G94" s="94">
        <v>0</v>
      </c>
      <c r="H94" s="94">
        <v>0</v>
      </c>
      <c r="I94" s="94">
        <v>635.32370000000003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30.420580000000001</v>
      </c>
      <c r="S94" s="94">
        <v>0</v>
      </c>
      <c r="T94" s="94">
        <v>0</v>
      </c>
      <c r="U94" s="94">
        <v>0</v>
      </c>
      <c r="V94" s="94">
        <v>0</v>
      </c>
      <c r="W94" s="94">
        <v>0</v>
      </c>
      <c r="X94" s="94">
        <v>289.27499999999998</v>
      </c>
      <c r="Y94" s="94">
        <v>0</v>
      </c>
      <c r="Z94" s="94">
        <v>959.65165000000002</v>
      </c>
    </row>
    <row r="95" spans="2:181" ht="15" customHeight="1" x14ac:dyDescent="0.3">
      <c r="B95" s="87">
        <v>89</v>
      </c>
      <c r="C95" s="88" t="s">
        <v>342</v>
      </c>
      <c r="D95" s="93">
        <v>288.93880000000001</v>
      </c>
      <c r="E95" s="93">
        <v>0</v>
      </c>
      <c r="F95" s="93">
        <v>1.3600000000000001E-3</v>
      </c>
      <c r="G95" s="93">
        <v>0</v>
      </c>
      <c r="H95" s="93">
        <v>0</v>
      </c>
      <c r="I95" s="93">
        <v>454.36824999999999</v>
      </c>
      <c r="J95" s="93">
        <v>0</v>
      </c>
      <c r="K95" s="93">
        <v>58.330620000000003</v>
      </c>
      <c r="L95" s="93">
        <v>9.4342299999999977</v>
      </c>
      <c r="M95" s="93">
        <v>5.27224</v>
      </c>
      <c r="N95" s="93">
        <v>0</v>
      </c>
      <c r="O95" s="93">
        <v>0</v>
      </c>
      <c r="P95" s="93">
        <v>0</v>
      </c>
      <c r="Q95" s="93">
        <v>0</v>
      </c>
      <c r="R95" s="93">
        <v>122.34833</v>
      </c>
      <c r="S95" s="93">
        <v>0</v>
      </c>
      <c r="T95" s="93">
        <v>0.30789</v>
      </c>
      <c r="U95" s="93">
        <v>0</v>
      </c>
      <c r="V95" s="93">
        <v>0</v>
      </c>
      <c r="W95" s="93">
        <v>0</v>
      </c>
      <c r="X95" s="93">
        <v>0</v>
      </c>
      <c r="Y95" s="93">
        <v>0</v>
      </c>
      <c r="Z95" s="93">
        <v>939.00171999999998</v>
      </c>
    </row>
    <row r="96" spans="2:181" ht="15" customHeight="1" x14ac:dyDescent="0.3">
      <c r="B96" s="87">
        <v>90</v>
      </c>
      <c r="C96" s="88" t="s">
        <v>343</v>
      </c>
      <c r="D96" s="93">
        <v>3.7996300000000001</v>
      </c>
      <c r="E96" s="93">
        <v>0</v>
      </c>
      <c r="F96" s="93">
        <v>130.69926000000001</v>
      </c>
      <c r="G96" s="93">
        <v>0</v>
      </c>
      <c r="H96" s="93">
        <v>0</v>
      </c>
      <c r="I96" s="93">
        <v>553.39699000000007</v>
      </c>
      <c r="J96" s="93">
        <v>0</v>
      </c>
      <c r="K96" s="93">
        <v>0</v>
      </c>
      <c r="L96" s="93">
        <v>0</v>
      </c>
      <c r="M96" s="93">
        <v>0</v>
      </c>
      <c r="N96" s="93">
        <v>59.637020000000007</v>
      </c>
      <c r="O96" s="93">
        <v>0</v>
      </c>
      <c r="P96" s="93">
        <v>0</v>
      </c>
      <c r="Q96" s="93">
        <v>0</v>
      </c>
      <c r="R96" s="93">
        <v>1.5899999999998471E-2</v>
      </c>
      <c r="S96" s="93">
        <v>0</v>
      </c>
      <c r="T96" s="93">
        <v>27.324529999999999</v>
      </c>
      <c r="U96" s="93">
        <v>0</v>
      </c>
      <c r="V96" s="93">
        <v>30.27533</v>
      </c>
      <c r="W96" s="93">
        <v>8.5869599999999995</v>
      </c>
      <c r="X96" s="93">
        <v>111.28534999999999</v>
      </c>
      <c r="Y96" s="93">
        <v>0</v>
      </c>
      <c r="Z96" s="93">
        <v>925.02097000000003</v>
      </c>
    </row>
    <row r="97" spans="2:26" ht="15" customHeight="1" x14ac:dyDescent="0.3">
      <c r="B97" s="90">
        <v>91</v>
      </c>
      <c r="C97" s="91" t="s">
        <v>344</v>
      </c>
      <c r="D97" s="94">
        <v>-7.5219999999999995E-2</v>
      </c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893.18325000000004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23.989830000000001</v>
      </c>
      <c r="W97" s="94">
        <v>0</v>
      </c>
      <c r="X97" s="94">
        <v>0</v>
      </c>
      <c r="Y97" s="94">
        <v>0</v>
      </c>
      <c r="Z97" s="94">
        <v>917.09785999999997</v>
      </c>
    </row>
    <row r="98" spans="2:26" ht="15" customHeight="1" x14ac:dyDescent="0.3">
      <c r="B98" s="87">
        <v>92</v>
      </c>
      <c r="C98" s="88" t="s">
        <v>345</v>
      </c>
      <c r="D98" s="93">
        <v>171.7768100000001</v>
      </c>
      <c r="E98" s="93">
        <v>0</v>
      </c>
      <c r="F98" s="93">
        <v>287.53222</v>
      </c>
      <c r="G98" s="93">
        <v>0</v>
      </c>
      <c r="H98" s="93">
        <v>0</v>
      </c>
      <c r="I98" s="93">
        <v>259.56927000000002</v>
      </c>
      <c r="J98" s="93">
        <v>0</v>
      </c>
      <c r="K98" s="93">
        <v>0</v>
      </c>
      <c r="L98" s="93">
        <v>0</v>
      </c>
      <c r="M98" s="93">
        <v>0</v>
      </c>
      <c r="N98" s="93">
        <v>0</v>
      </c>
      <c r="O98" s="93">
        <v>0</v>
      </c>
      <c r="P98" s="93">
        <v>3.4560000000013247E-2</v>
      </c>
      <c r="Q98" s="93">
        <v>0</v>
      </c>
      <c r="R98" s="93">
        <v>0</v>
      </c>
      <c r="S98" s="93">
        <v>0</v>
      </c>
      <c r="T98" s="93">
        <v>0</v>
      </c>
      <c r="U98" s="93">
        <v>0</v>
      </c>
      <c r="V98" s="93">
        <v>0</v>
      </c>
      <c r="W98" s="93">
        <v>0</v>
      </c>
      <c r="X98" s="93">
        <v>193.73874000000001</v>
      </c>
      <c r="Y98" s="93">
        <v>0</v>
      </c>
      <c r="Z98" s="93">
        <v>912.65159999999992</v>
      </c>
    </row>
    <row r="99" spans="2:26" ht="15" customHeight="1" x14ac:dyDescent="0.3">
      <c r="B99" s="87">
        <v>93</v>
      </c>
      <c r="C99" s="88" t="s">
        <v>346</v>
      </c>
      <c r="D99" s="93">
        <v>95.919369999999958</v>
      </c>
      <c r="E99" s="93">
        <v>0</v>
      </c>
      <c r="F99" s="93">
        <v>0</v>
      </c>
      <c r="G99" s="93">
        <v>0</v>
      </c>
      <c r="H99" s="93">
        <v>0</v>
      </c>
      <c r="I99" s="93">
        <v>353.00150999999988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  <c r="P99" s="93">
        <v>0</v>
      </c>
      <c r="Q99" s="93">
        <v>0</v>
      </c>
      <c r="R99" s="93">
        <v>0</v>
      </c>
      <c r="S99" s="93">
        <v>0</v>
      </c>
      <c r="T99" s="93">
        <v>0</v>
      </c>
      <c r="U99" s="93">
        <v>0</v>
      </c>
      <c r="V99" s="93">
        <v>30.97241</v>
      </c>
      <c r="W99" s="93">
        <v>0</v>
      </c>
      <c r="X99" s="93">
        <v>412.5657599999999</v>
      </c>
      <c r="Y99" s="93">
        <v>0</v>
      </c>
      <c r="Z99" s="93">
        <v>892.45904999999993</v>
      </c>
    </row>
    <row r="100" spans="2:26" ht="15" customHeight="1" x14ac:dyDescent="0.3">
      <c r="B100" s="90">
        <v>94</v>
      </c>
      <c r="C100" s="91" t="s">
        <v>227</v>
      </c>
      <c r="D100" s="94">
        <v>-99.673369999999991</v>
      </c>
      <c r="E100" s="94">
        <v>0</v>
      </c>
      <c r="F100" s="94">
        <v>4.6869800000000001</v>
      </c>
      <c r="G100" s="94">
        <v>0</v>
      </c>
      <c r="H100" s="94">
        <v>0</v>
      </c>
      <c r="I100" s="94">
        <v>141.22077999999999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796.71560999999997</v>
      </c>
      <c r="V100" s="94">
        <v>0</v>
      </c>
      <c r="W100" s="94">
        <v>0</v>
      </c>
      <c r="X100" s="94">
        <v>45.35671</v>
      </c>
      <c r="Y100" s="94">
        <v>0</v>
      </c>
      <c r="Z100" s="94">
        <v>888.30670999999995</v>
      </c>
    </row>
    <row r="101" spans="2:26" ht="15" customHeight="1" x14ac:dyDescent="0.3">
      <c r="B101" s="87">
        <v>95</v>
      </c>
      <c r="C101" s="88" t="s">
        <v>347</v>
      </c>
      <c r="D101" s="93">
        <v>757.09911</v>
      </c>
      <c r="E101" s="93">
        <v>0</v>
      </c>
      <c r="F101" s="93">
        <v>0</v>
      </c>
      <c r="G101" s="93">
        <v>0</v>
      </c>
      <c r="H101" s="93">
        <v>0</v>
      </c>
      <c r="I101" s="93">
        <v>105.19006</v>
      </c>
      <c r="J101" s="93">
        <v>0</v>
      </c>
      <c r="K101" s="93">
        <v>0</v>
      </c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  <c r="R101" s="93">
        <v>0</v>
      </c>
      <c r="S101" s="93">
        <v>0</v>
      </c>
      <c r="T101" s="93">
        <v>0</v>
      </c>
      <c r="U101" s="93">
        <v>0</v>
      </c>
      <c r="V101" s="93">
        <v>0</v>
      </c>
      <c r="W101" s="93">
        <v>0</v>
      </c>
      <c r="X101" s="93">
        <v>0</v>
      </c>
      <c r="Y101" s="93">
        <v>0</v>
      </c>
      <c r="Z101" s="93">
        <v>862.28917000000001</v>
      </c>
    </row>
    <row r="102" spans="2:26" ht="15" customHeight="1" x14ac:dyDescent="0.3">
      <c r="B102" s="87">
        <v>96</v>
      </c>
      <c r="C102" s="88" t="s">
        <v>348</v>
      </c>
      <c r="D102" s="93">
        <v>623.94543999999996</v>
      </c>
      <c r="E102" s="93">
        <v>0</v>
      </c>
      <c r="F102" s="93">
        <v>0</v>
      </c>
      <c r="G102" s="93">
        <v>0</v>
      </c>
      <c r="H102" s="93">
        <v>0</v>
      </c>
      <c r="I102" s="93">
        <v>0</v>
      </c>
      <c r="J102" s="93">
        <v>0</v>
      </c>
      <c r="K102" s="93">
        <v>152.16656</v>
      </c>
      <c r="L102" s="93">
        <v>0</v>
      </c>
      <c r="M102" s="93">
        <v>0</v>
      </c>
      <c r="N102" s="93">
        <v>0</v>
      </c>
      <c r="O102" s="93">
        <v>0</v>
      </c>
      <c r="P102" s="93">
        <v>0</v>
      </c>
      <c r="Q102" s="93">
        <v>0</v>
      </c>
      <c r="R102" s="93">
        <v>0</v>
      </c>
      <c r="S102" s="93">
        <v>0</v>
      </c>
      <c r="T102" s="93">
        <v>0</v>
      </c>
      <c r="U102" s="93">
        <v>0</v>
      </c>
      <c r="V102" s="93">
        <v>0</v>
      </c>
      <c r="W102" s="93">
        <v>0</v>
      </c>
      <c r="X102" s="93">
        <v>48.862079999999999</v>
      </c>
      <c r="Y102" s="93">
        <v>0</v>
      </c>
      <c r="Z102" s="93">
        <v>824.97407999999996</v>
      </c>
    </row>
    <row r="103" spans="2:26" ht="15" customHeight="1" x14ac:dyDescent="0.3">
      <c r="B103" s="90">
        <v>97</v>
      </c>
      <c r="C103" s="91" t="s">
        <v>349</v>
      </c>
      <c r="D103" s="94">
        <v>0</v>
      </c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812.70960999999988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812.70960999999988</v>
      </c>
    </row>
    <row r="104" spans="2:26" ht="15" customHeight="1" x14ac:dyDescent="0.3">
      <c r="B104" s="87">
        <v>98</v>
      </c>
      <c r="C104" s="88" t="s">
        <v>350</v>
      </c>
      <c r="D104" s="93">
        <v>0</v>
      </c>
      <c r="E104" s="93">
        <v>0</v>
      </c>
      <c r="F104" s="93">
        <v>9.9999999999999991E-5</v>
      </c>
      <c r="G104" s="93">
        <v>0</v>
      </c>
      <c r="H104" s="93">
        <v>0</v>
      </c>
      <c r="I104" s="93">
        <v>17.028749999999999</v>
      </c>
      <c r="J104" s="93">
        <v>0</v>
      </c>
      <c r="K104" s="93">
        <v>757.95205999999996</v>
      </c>
      <c r="L104" s="93">
        <v>0</v>
      </c>
      <c r="M104" s="93">
        <v>0</v>
      </c>
      <c r="N104" s="93">
        <v>0</v>
      </c>
      <c r="O104" s="93">
        <v>0</v>
      </c>
      <c r="P104" s="93">
        <v>0</v>
      </c>
      <c r="Q104" s="93">
        <v>0</v>
      </c>
      <c r="R104" s="93">
        <v>0</v>
      </c>
      <c r="S104" s="93">
        <v>0</v>
      </c>
      <c r="T104" s="93">
        <v>0</v>
      </c>
      <c r="U104" s="93">
        <v>0</v>
      </c>
      <c r="V104" s="93">
        <v>0</v>
      </c>
      <c r="W104" s="93">
        <v>0</v>
      </c>
      <c r="X104" s="93">
        <v>0</v>
      </c>
      <c r="Y104" s="93">
        <v>0</v>
      </c>
      <c r="Z104" s="93">
        <v>774.98090999999999</v>
      </c>
    </row>
    <row r="105" spans="2:26" ht="15" customHeight="1" x14ac:dyDescent="0.3">
      <c r="B105" s="87">
        <v>99</v>
      </c>
      <c r="C105" s="88" t="s">
        <v>351</v>
      </c>
      <c r="D105" s="93">
        <v>129.46975</v>
      </c>
      <c r="E105" s="93">
        <v>0</v>
      </c>
      <c r="F105" s="93">
        <v>0</v>
      </c>
      <c r="G105" s="93">
        <v>0</v>
      </c>
      <c r="H105" s="93">
        <v>0</v>
      </c>
      <c r="I105" s="93">
        <v>21.989100000000001</v>
      </c>
      <c r="J105" s="93">
        <v>0</v>
      </c>
      <c r="K105" s="93">
        <v>608.47974999999997</v>
      </c>
      <c r="L105" s="93">
        <v>0</v>
      </c>
      <c r="M105" s="93">
        <v>0</v>
      </c>
      <c r="N105" s="93">
        <v>0</v>
      </c>
      <c r="O105" s="93">
        <v>0</v>
      </c>
      <c r="P105" s="93">
        <v>0</v>
      </c>
      <c r="Q105" s="93">
        <v>0</v>
      </c>
      <c r="R105" s="93">
        <v>0</v>
      </c>
      <c r="S105" s="93">
        <v>0</v>
      </c>
      <c r="T105" s="93">
        <v>0</v>
      </c>
      <c r="U105" s="93">
        <v>0</v>
      </c>
      <c r="V105" s="93">
        <v>0</v>
      </c>
      <c r="W105" s="93">
        <v>0</v>
      </c>
      <c r="X105" s="93">
        <v>2.2235</v>
      </c>
      <c r="Y105" s="93">
        <v>0</v>
      </c>
      <c r="Z105" s="93">
        <v>762.16210000000001</v>
      </c>
    </row>
    <row r="106" spans="2:26" ht="15" customHeight="1" x14ac:dyDescent="0.3">
      <c r="B106" s="90">
        <v>100</v>
      </c>
      <c r="C106" s="91" t="s">
        <v>352</v>
      </c>
      <c r="D106" s="94">
        <v>0</v>
      </c>
      <c r="E106" s="94">
        <v>0</v>
      </c>
      <c r="F106" s="94">
        <v>237.79319000000001</v>
      </c>
      <c r="G106" s="94">
        <v>0</v>
      </c>
      <c r="H106" s="94">
        <v>0</v>
      </c>
      <c r="I106" s="94">
        <v>148.3938</v>
      </c>
      <c r="J106" s="94">
        <v>0</v>
      </c>
      <c r="K106" s="94">
        <v>121.53402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166.4126</v>
      </c>
      <c r="U106" s="94">
        <v>0</v>
      </c>
      <c r="V106" s="94">
        <v>0</v>
      </c>
      <c r="W106" s="94">
        <v>84.716430000000003</v>
      </c>
      <c r="X106" s="94">
        <v>0</v>
      </c>
      <c r="Y106" s="94">
        <v>0</v>
      </c>
      <c r="Z106" s="94">
        <v>758.85004000000004</v>
      </c>
    </row>
    <row r="107" spans="2:26" ht="15" customHeight="1" x14ac:dyDescent="0.3">
      <c r="B107" s="87"/>
      <c r="C107" s="88" t="s">
        <v>353</v>
      </c>
      <c r="D107" s="93">
        <v>5438.6052199999976</v>
      </c>
      <c r="E107" s="93">
        <v>0</v>
      </c>
      <c r="F107" s="93">
        <v>-4151.3502899999994</v>
      </c>
      <c r="G107" s="93">
        <v>0</v>
      </c>
      <c r="H107" s="93">
        <v>0</v>
      </c>
      <c r="I107" s="93">
        <v>4151.8686099999968</v>
      </c>
      <c r="J107" s="93">
        <v>1.43834</v>
      </c>
      <c r="K107" s="93">
        <v>1174.2506600000002</v>
      </c>
      <c r="L107" s="93">
        <v>17.894669999999998</v>
      </c>
      <c r="M107" s="93">
        <v>39.637919999999994</v>
      </c>
      <c r="N107" s="93">
        <v>2074.9970899999998</v>
      </c>
      <c r="O107" s="93">
        <v>0</v>
      </c>
      <c r="P107" s="93">
        <v>68.064929999999976</v>
      </c>
      <c r="Q107" s="93">
        <v>0</v>
      </c>
      <c r="R107" s="93">
        <v>659.57056000000011</v>
      </c>
      <c r="S107" s="93">
        <v>1.7321</v>
      </c>
      <c r="T107" s="93">
        <v>497.62140999999997</v>
      </c>
      <c r="U107" s="93">
        <v>0</v>
      </c>
      <c r="V107" s="93">
        <v>454.1802100000001</v>
      </c>
      <c r="W107" s="93">
        <v>407.47153999999995</v>
      </c>
      <c r="X107" s="93">
        <v>1826.3186000000021</v>
      </c>
      <c r="Y107" s="93">
        <v>0</v>
      </c>
      <c r="Z107" s="93">
        <v>12662.301570000011</v>
      </c>
    </row>
    <row r="108" spans="2:26" ht="15" customHeight="1" thickBot="1" x14ac:dyDescent="0.35">
      <c r="B108" s="102" t="s">
        <v>5</v>
      </c>
      <c r="C108" s="102"/>
      <c r="D108" s="96">
        <v>126626.18083</v>
      </c>
      <c r="E108" s="96">
        <v>-38.556089999999998</v>
      </c>
      <c r="F108" s="96">
        <v>89277.243359999993</v>
      </c>
      <c r="G108" s="96">
        <v>2.5302299999999991</v>
      </c>
      <c r="H108" s="96">
        <v>4742.7754999999997</v>
      </c>
      <c r="I108" s="96">
        <v>135249.02084000001</v>
      </c>
      <c r="J108" s="96">
        <v>1.43834</v>
      </c>
      <c r="K108" s="96">
        <v>135182.31909</v>
      </c>
      <c r="L108" s="96">
        <v>192.85572999999999</v>
      </c>
      <c r="M108" s="96">
        <v>2057.0396000000001</v>
      </c>
      <c r="N108" s="96">
        <v>95680.06035</v>
      </c>
      <c r="O108" s="96">
        <v>-0.35992000000000002</v>
      </c>
      <c r="P108" s="96">
        <v>2523.09971</v>
      </c>
      <c r="Q108" s="96">
        <v>0.94966999999999957</v>
      </c>
      <c r="R108" s="96">
        <v>20087.58049</v>
      </c>
      <c r="S108" s="96">
        <v>375.63357000000002</v>
      </c>
      <c r="T108" s="96">
        <v>14923.27973</v>
      </c>
      <c r="U108" s="96">
        <v>1941.12177</v>
      </c>
      <c r="V108" s="96">
        <v>26132.616569999998</v>
      </c>
      <c r="W108" s="96">
        <v>6660.3833299999997</v>
      </c>
      <c r="X108" s="96">
        <v>79557.323270000008</v>
      </c>
      <c r="Y108" s="96">
        <v>-3.209999999969293E-3</v>
      </c>
      <c r="Z108" s="96">
        <v>741174.53276000021</v>
      </c>
    </row>
    <row r="109" spans="2:26" ht="15.75" customHeight="1" thickTop="1" x14ac:dyDescent="0.3">
      <c r="B109" s="25" t="s">
        <v>25</v>
      </c>
      <c r="C109" s="98"/>
      <c r="D109" s="98"/>
      <c r="E109" s="99"/>
      <c r="F109" s="98"/>
      <c r="G109" s="98"/>
      <c r="H109" s="98"/>
      <c r="I109" s="98"/>
      <c r="J109" s="98"/>
      <c r="K109" s="98"/>
      <c r="L109" s="98"/>
      <c r="M109" s="98"/>
      <c r="N109" s="98"/>
      <c r="O109" s="99"/>
      <c r="P109" s="98"/>
      <c r="Q109" s="98"/>
      <c r="R109" s="98"/>
      <c r="S109" s="99"/>
      <c r="T109" s="98"/>
      <c r="U109" s="98"/>
      <c r="V109" s="98"/>
      <c r="W109" s="98"/>
      <c r="X109" s="98"/>
      <c r="Y109" s="98"/>
      <c r="Z109" s="98"/>
    </row>
    <row r="110" spans="2:26" x14ac:dyDescent="0.3">
      <c r="B110" s="110"/>
      <c r="C110" s="98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</row>
    <row r="111" spans="2:26" x14ac:dyDescent="0.3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</row>
    <row r="112" spans="2:26" x14ac:dyDescent="0.3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</row>
    <row r="113" spans="2:26" x14ac:dyDescent="0.3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</row>
    <row r="114" spans="2:26" x14ac:dyDescent="0.3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9"/>
    </row>
    <row r="115" spans="2:26" x14ac:dyDescent="0.3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</row>
    <row r="116" spans="2:26" x14ac:dyDescent="0.3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</row>
    <row r="117" spans="2:26" x14ac:dyDescent="0.3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</row>
    <row r="118" spans="2:26" x14ac:dyDescent="0.3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</row>
    <row r="119" spans="2:26" x14ac:dyDescent="0.3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</row>
    <row r="120" spans="2:26" x14ac:dyDescent="0.3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</row>
    <row r="121" spans="2:26" x14ac:dyDescent="0.3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</row>
    <row r="122" spans="2:26" x14ac:dyDescent="0.3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</row>
    <row r="123" spans="2:26" x14ac:dyDescent="0.3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</row>
    <row r="124" spans="2:26" x14ac:dyDescent="0.3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</row>
    <row r="125" spans="2:26" x14ac:dyDescent="0.3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</row>
    <row r="126" spans="2:26" x14ac:dyDescent="0.3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</row>
    <row r="127" spans="2:26" x14ac:dyDescent="0.3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</row>
    <row r="128" spans="2:26" x14ac:dyDescent="0.3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</row>
    <row r="129" spans="2:26" x14ac:dyDescent="0.3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</row>
    <row r="130" spans="2:26" x14ac:dyDescent="0.3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</row>
    <row r="131" spans="2:26" x14ac:dyDescent="0.3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</row>
    <row r="132" spans="2:26" x14ac:dyDescent="0.3"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</row>
    <row r="133" spans="2:26" x14ac:dyDescent="0.3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</row>
    <row r="134" spans="2:26" x14ac:dyDescent="0.3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</row>
    <row r="135" spans="2:26" x14ac:dyDescent="0.3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</row>
    <row r="136" spans="2:26" x14ac:dyDescent="0.3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</row>
    <row r="137" spans="2:26" x14ac:dyDescent="0.3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</row>
    <row r="138" spans="2:26" x14ac:dyDescent="0.3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</row>
    <row r="139" spans="2:26" x14ac:dyDescent="0.3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spans="2:26" x14ac:dyDescent="0.3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spans="2:26" x14ac:dyDescent="0.3"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spans="2:26" x14ac:dyDescent="0.3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spans="2:26" x14ac:dyDescent="0.3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spans="2:26" x14ac:dyDescent="0.3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spans="2:26" x14ac:dyDescent="0.3"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spans="2:26" x14ac:dyDescent="0.3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spans="2:26" x14ac:dyDescent="0.3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spans="2:26" x14ac:dyDescent="0.3"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spans="2:26" x14ac:dyDescent="0.3"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spans="2:26" x14ac:dyDescent="0.3"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spans="2:26" x14ac:dyDescent="0.3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spans="2:26" x14ac:dyDescent="0.3"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spans="2:26" x14ac:dyDescent="0.3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spans="2:26" x14ac:dyDescent="0.3"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spans="2:26" x14ac:dyDescent="0.3"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spans="2:26" x14ac:dyDescent="0.3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spans="2:26" x14ac:dyDescent="0.3"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spans="2:26" x14ac:dyDescent="0.3"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spans="2:26" x14ac:dyDescent="0.3"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spans="2:26" x14ac:dyDescent="0.3"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spans="2:26" x14ac:dyDescent="0.3"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spans="2:26" x14ac:dyDescent="0.3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spans="2:26" x14ac:dyDescent="0.3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spans="2:26" x14ac:dyDescent="0.3"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spans="2:26" x14ac:dyDescent="0.3"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spans="2:26" x14ac:dyDescent="0.3"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spans="2:26" x14ac:dyDescent="0.3"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spans="2:26" x14ac:dyDescent="0.3"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spans="2:26" x14ac:dyDescent="0.3"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spans="2:26" x14ac:dyDescent="0.3"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spans="2:26" x14ac:dyDescent="0.3"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spans="2:26" x14ac:dyDescent="0.3"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spans="2:26" x14ac:dyDescent="0.3"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spans="2:26" x14ac:dyDescent="0.3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spans="2:26" x14ac:dyDescent="0.3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</sheetData>
  <printOptions horizontalCentered="1" verticalCentered="1"/>
  <pageMargins left="1.1417322834645669" right="1.1417322834645669" top="0.98425196850393704" bottom="1.0629921259842521" header="0" footer="0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Estructura</vt:lpstr>
      <vt:lpstr>Según riesgo</vt:lpstr>
      <vt:lpstr>Según reasegurador</vt:lpstr>
      <vt:lpstr>Según países</vt:lpstr>
      <vt:lpstr>Según corredor</vt:lpstr>
      <vt:lpstr>Según riesgo y corredor</vt:lpstr>
      <vt:lpstr>Según reasegurador y corredor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Frisancho Aldave</dc:creator>
  <cp:lastModifiedBy>Jorge Luis Frisancho Aldave</cp:lastModifiedBy>
  <dcterms:created xsi:type="dcterms:W3CDTF">2025-03-18T22:28:42Z</dcterms:created>
  <dcterms:modified xsi:type="dcterms:W3CDTF">2025-03-18T22:42:15Z</dcterms:modified>
</cp:coreProperties>
</file>