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EM-D\09. Derrama Magisterial\2024\02 - Análisis Extra Situ\02.11.- EEFF 2024\Pág.Web\12-Dic-2024\"/>
    </mc:Choice>
  </mc:AlternateContent>
  <xr:revisionPtr revIDLastSave="0" documentId="13_ncr:1_{D8C21728-3024-4D44-91DD-51990ACB12FB}" xr6:coauthVersionLast="47" xr6:coauthVersionMax="47" xr10:uidLastSave="{00000000-0000-0000-0000-000000000000}"/>
  <bookViews>
    <workbookView xWindow="-108" yWindow="-108" windowWidth="23256" windowHeight="14016" xr2:uid="{4B38FADB-86FA-44E3-8B8C-0F5669BD2FDD}"/>
  </bookViews>
  <sheets>
    <sheet name="BG DM 31-12-2024" sheetId="1" r:id="rId1"/>
    <sheet name="GyP DM  31-12-2024" sheetId="2" r:id="rId2"/>
  </sheets>
  <externalReferences>
    <externalReference r:id="rId3"/>
    <externalReference r:id="rId4"/>
    <externalReference r:id="rId5"/>
  </externalReferences>
  <definedNames>
    <definedName name="_xlnm.Print_Area" localSheetId="0">'BG DM 31-12-2024'!$A$2:$A$65</definedName>
    <definedName name="_xlnm.Print_Area" localSheetId="1">'GyP DM  31-12-2024'!$A$2:$A$25</definedName>
    <definedName name="CONTINENTAL" localSheetId="0">#REF!</definedName>
    <definedName name="CONTINENTAL" localSheetId="1">#REF!</definedName>
    <definedName name="CONTINENTAL">#REF!</definedName>
    <definedName name="INDICE" localSheetId="0">[1]!INDICE</definedName>
    <definedName name="INDICE" localSheetId="1">[1]!INDICE</definedName>
    <definedName name="INDICE">[1]!INDICE</definedName>
    <definedName name="Periodo" localSheetId="0">'BG DM 31-12-2024'!$A$3</definedName>
    <definedName name="Periodo" localSheetId="1">'[2]BG FAC'!$B$3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<sst xmlns="http://schemas.openxmlformats.org/spreadsheetml/2006/main" count="78" uniqueCount="71">
  <si>
    <t xml:space="preserve">Balance General de Derrama Magisterial </t>
  </si>
  <si>
    <t xml:space="preserve">(En Miles de Soles)  </t>
  </si>
  <si>
    <t>Activo</t>
  </si>
  <si>
    <t>Derrama Magisterial</t>
  </si>
  <si>
    <t>TOTAL</t>
  </si>
  <si>
    <t>ACTIVO CORRIENTE</t>
  </si>
  <si>
    <t>Caja y Bancos</t>
  </si>
  <si>
    <t xml:space="preserve">Clientes </t>
  </si>
  <si>
    <t>Cuentas por Cobrar a Personal</t>
  </si>
  <si>
    <t>Colocaciones (neto)</t>
  </si>
  <si>
    <t>Vigente</t>
  </si>
  <si>
    <t>Vencido</t>
  </si>
  <si>
    <t>Provisiones</t>
  </si>
  <si>
    <t>Otras Cuentas por Cobrar (neto)</t>
  </si>
  <si>
    <t>Inventario</t>
  </si>
  <si>
    <t>Valores</t>
  </si>
  <si>
    <t>Gastos Pagados por Anticipado</t>
  </si>
  <si>
    <t>Anticipos a Proveedores</t>
  </si>
  <si>
    <t>ACTIVO NO CORRIENTE</t>
  </si>
  <si>
    <t>Provisiones Inversiones  Crisol</t>
  </si>
  <si>
    <t>Inmuebles, Maquinarias y Equipo</t>
  </si>
  <si>
    <t>Intangibles</t>
  </si>
  <si>
    <t>Depreciación Acumulada</t>
  </si>
  <si>
    <t>TOTAL ACTIVO</t>
  </si>
  <si>
    <t>(En Miles de Soles)</t>
  </si>
  <si>
    <t>Pasivo</t>
  </si>
  <si>
    <t>PASIVO CORRIENTE</t>
  </si>
  <si>
    <t xml:space="preserve">   Anticipo Cliente</t>
  </si>
  <si>
    <t xml:space="preserve">   Tributos por Pagar</t>
  </si>
  <si>
    <t xml:space="preserve">   Remuneraciones por Pagar</t>
  </si>
  <si>
    <t xml:space="preserve">   Proveedores</t>
  </si>
  <si>
    <t xml:space="preserve">   Cuentas por Pagar Diversas</t>
  </si>
  <si>
    <t xml:space="preserve">   Beneficios Sociales de Trabajadores</t>
  </si>
  <si>
    <t>Ganancias Diferidas</t>
  </si>
  <si>
    <t>PASIVO NO CORRIENTE</t>
  </si>
  <si>
    <t xml:space="preserve">   Cuentas por Pagar Técnicas</t>
  </si>
  <si>
    <t xml:space="preserve">      -  Fondos Individuales</t>
  </si>
  <si>
    <t xml:space="preserve">      -  Fondos Individuales Dps Gta</t>
  </si>
  <si>
    <t xml:space="preserve">      -   Reserva Técnica</t>
  </si>
  <si>
    <t xml:space="preserve">      -   Fondo Bonus</t>
  </si>
  <si>
    <t xml:space="preserve">   Fondo para Contingencias</t>
  </si>
  <si>
    <t xml:space="preserve">      -    Activos</t>
  </si>
  <si>
    <t xml:space="preserve">      -   Cesantes</t>
  </si>
  <si>
    <t xml:space="preserve">      -   Contratados</t>
  </si>
  <si>
    <t>Fondo Protección Desgravamen</t>
  </si>
  <si>
    <t>TOTAL PASIVO</t>
  </si>
  <si>
    <t>PATRIMONIO</t>
  </si>
  <si>
    <t xml:space="preserve">   Excedente de Revaluación</t>
  </si>
  <si>
    <t xml:space="preserve">   Reserva Legal</t>
  </si>
  <si>
    <t xml:space="preserve">   Resultado del Período</t>
  </si>
  <si>
    <t xml:space="preserve">   Resultados Acumulados</t>
  </si>
  <si>
    <t>TOTAL PASIVO Y PATRIMONIO</t>
  </si>
  <si>
    <t>Estado de Ganancias y Pérdidas de Derrama Magisterial</t>
  </si>
  <si>
    <t>Total</t>
  </si>
  <si>
    <t>TOTAL INGRESOS</t>
  </si>
  <si>
    <t xml:space="preserve">   Intereses y Comisiones de Colocaciones</t>
  </si>
  <si>
    <t xml:space="preserve">   Ventas</t>
  </si>
  <si>
    <t xml:space="preserve">   Otros</t>
  </si>
  <si>
    <t>COSTOS Y GASTOS</t>
  </si>
  <si>
    <t xml:space="preserve">   Costo de Ventas</t>
  </si>
  <si>
    <t xml:space="preserve">   Gastos de Administración</t>
  </si>
  <si>
    <t xml:space="preserve">   Provisión del Ejercicio</t>
  </si>
  <si>
    <t xml:space="preserve">    Intereses Fondos Individuales</t>
  </si>
  <si>
    <t>RESULTADO DE LA OPERACIÓN</t>
  </si>
  <si>
    <t>OTROS INGRESOS Y EGRESOS</t>
  </si>
  <si>
    <t xml:space="preserve">   Ingresos Diversos</t>
  </si>
  <si>
    <t xml:space="preserve">   Ingresos Financieros</t>
  </si>
  <si>
    <t xml:space="preserve">   Cargas Financieras</t>
  </si>
  <si>
    <t xml:space="preserve">   Partidas Extraordinarias</t>
  </si>
  <si>
    <t>RESULTADO NETO DEL EJERCICIO</t>
  </si>
  <si>
    <t>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</si>
</sst>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\ ###\ ##0_______________________________ \ ;_(* \(#\ ###\ ##0\)______________________________\ ;* &quot;-&quot;????????????????;_(@_)"/>
    <numFmt numFmtId="165" formatCode="\A\l\ dd\ &quot;de&quot;\ mmmm\ &quot;de&quot;\ yyyy"/>
    <numFmt numFmtId="166" formatCode="_(* #,###,##0_________)\ ;_(* \(#,###,##0\)\ ;* &quot;-&quot;??????;_(@_)"/>
    <numFmt numFmtId="167" formatCode="_(* #,##0_________);_(* \(#,##0\)________;_(* &quot;-&quot;????_);_(@_)"/>
    <numFmt numFmtId="168" formatCode="_ * #,##0.00_ ;_ * \-#,##0.00_ ;_ * &quot;-&quot;??_ ;_ @_ "/>
    <numFmt numFmtId="169" formatCode="_(* #\ ###\ ##0_________________________ \ ;_(* \(#\ ###\ ##0\)________________________\ ;* &quot;-&quot;?????????????;_(@_)"/>
  </numFmts>
  <fonts count="2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14"/>
      <name val="Arial"/>
      <family val="2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 applyProtection="0"/>
    <xf numFmtId="0" fontId="1" fillId="0" borderId="0"/>
    <xf numFmtId="0" fontId="1" fillId="0" borderId="0" applyProtection="0">
      <protection locked="0"/>
    </xf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>
      <alignment horizontal="center" wrapText="1"/>
    </xf>
    <xf numFmtId="164" fontId="1" fillId="0" borderId="0" xfId="2" applyNumberFormat="1" applyAlignment="1">
      <alignment horizontal="right"/>
    </xf>
    <xf numFmtId="0" fontId="1" fillId="0" borderId="0" xfId="2"/>
    <xf numFmtId="0" fontId="3" fillId="0" borderId="0" xfId="2" applyFont="1"/>
    <xf numFmtId="0" fontId="1" fillId="0" borderId="1" xfId="2" applyBorder="1"/>
    <xf numFmtId="0" fontId="4" fillId="0" borderId="0" xfId="1" applyFont="1" applyAlignment="1">
      <alignment horizontal="center" wrapText="1"/>
    </xf>
    <xf numFmtId="0" fontId="5" fillId="0" borderId="0" xfId="2" applyFont="1" applyAlignment="1">
      <alignment horizontal="right"/>
    </xf>
    <xf numFmtId="0" fontId="5" fillId="0" borderId="0" xfId="2" applyFont="1"/>
    <xf numFmtId="165" fontId="6" fillId="0" borderId="0" xfId="1" applyNumberFormat="1" applyFont="1" applyAlignment="1">
      <alignment horizontal="center" wrapText="1"/>
    </xf>
    <xf numFmtId="0" fontId="3" fillId="0" borderId="0" xfId="2" applyFont="1" applyAlignment="1">
      <alignment horizontal="right"/>
    </xf>
    <xf numFmtId="0" fontId="7" fillId="0" borderId="0" xfId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/>
    <xf numFmtId="0" fontId="11" fillId="0" borderId="3" xfId="1" applyFont="1" applyBorder="1" applyAlignment="1">
      <alignment horizontal="center"/>
    </xf>
    <xf numFmtId="0" fontId="12" fillId="0" borderId="5" xfId="1" applyFont="1" applyBorder="1" applyAlignment="1">
      <alignment horizontal="center" vertical="center" wrapText="1"/>
    </xf>
    <xf numFmtId="0" fontId="14" fillId="0" borderId="0" xfId="2" applyFont="1"/>
    <xf numFmtId="0" fontId="13" fillId="0" borderId="7" xfId="1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7" fillId="0" borderId="8" xfId="1" applyFont="1" applyBorder="1"/>
    <xf numFmtId="167" fontId="18" fillId="0" borderId="8" xfId="1" applyNumberFormat="1" applyFont="1" applyBorder="1"/>
    <xf numFmtId="168" fontId="19" fillId="0" borderId="0" xfId="4" applyFont="1" applyBorder="1" applyAlignment="1" applyProtection="1">
      <alignment horizontal="left"/>
    </xf>
    <xf numFmtId="0" fontId="20" fillId="0" borderId="0" xfId="1" applyFont="1" applyAlignment="1">
      <alignment horizontal="right"/>
    </xf>
    <xf numFmtId="0" fontId="20" fillId="0" borderId="0" xfId="2" applyFont="1"/>
    <xf numFmtId="0" fontId="15" fillId="0" borderId="0" xfId="2" applyFont="1"/>
    <xf numFmtId="0" fontId="21" fillId="0" borderId="0" xfId="1" applyFont="1" applyAlignment="1">
      <alignment horizontal="center" wrapText="1"/>
    </xf>
    <xf numFmtId="0" fontId="1" fillId="0" borderId="0" xfId="2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/>
    <xf numFmtId="164" fontId="15" fillId="0" borderId="0" xfId="2" applyNumberFormat="1" applyFont="1"/>
    <xf numFmtId="0" fontId="15" fillId="2" borderId="0" xfId="2" applyFont="1" applyFill="1"/>
    <xf numFmtId="167" fontId="13" fillId="0" borderId="7" xfId="1" applyNumberFormat="1" applyFont="1" applyBorder="1" applyAlignment="1">
      <alignment vertical="center"/>
    </xf>
    <xf numFmtId="4" fontId="9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1" fillId="0" borderId="0" xfId="2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9" fontId="13" fillId="0" borderId="6" xfId="5" applyFont="1" applyFill="1" applyBorder="1" applyAlignment="1">
      <alignment vertical="center"/>
    </xf>
    <xf numFmtId="0" fontId="14" fillId="0" borderId="0" xfId="2" applyFont="1" applyAlignment="1">
      <alignment vertical="center"/>
    </xf>
    <xf numFmtId="0" fontId="13" fillId="2" borderId="6" xfId="1" applyFont="1" applyFill="1" applyBorder="1" applyAlignment="1">
      <alignment vertical="center"/>
    </xf>
    <xf numFmtId="0" fontId="13" fillId="2" borderId="0" xfId="2" applyFont="1" applyFill="1"/>
    <xf numFmtId="0" fontId="14" fillId="2" borderId="0" xfId="2" applyFont="1" applyFill="1" applyAlignment="1">
      <alignment vertical="center"/>
    </xf>
    <xf numFmtId="0" fontId="15" fillId="2" borderId="0" xfId="2" applyFont="1" applyFill="1" applyAlignment="1">
      <alignment horizontal="left"/>
    </xf>
    <xf numFmtId="166" fontId="13" fillId="2" borderId="0" xfId="3" applyNumberFormat="1" applyFont="1" applyFill="1" applyAlignment="1" applyProtection="1">
      <alignment horizontal="left" vertical="center"/>
    </xf>
    <xf numFmtId="0" fontId="17" fillId="0" borderId="8" xfId="1" applyFont="1" applyBorder="1" applyAlignment="1">
      <alignment vertical="center"/>
    </xf>
    <xf numFmtId="167" fontId="17" fillId="0" borderId="8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164" fontId="13" fillId="2" borderId="6" xfId="1" applyNumberFormat="1" applyFont="1" applyFill="1" applyBorder="1" applyAlignment="1">
      <alignment vertical="center"/>
    </xf>
    <xf numFmtId="164" fontId="15" fillId="2" borderId="0" xfId="1" applyNumberFormat="1" applyFont="1" applyFill="1" applyAlignment="1">
      <alignment vertical="center"/>
    </xf>
    <xf numFmtId="164" fontId="13" fillId="2" borderId="7" xfId="1" applyNumberFormat="1" applyFont="1" applyFill="1" applyBorder="1" applyAlignment="1">
      <alignment vertical="center"/>
    </xf>
    <xf numFmtId="0" fontId="9" fillId="2" borderId="0" xfId="1" applyFont="1" applyFill="1"/>
    <xf numFmtId="164" fontId="15" fillId="2" borderId="0" xfId="1" applyNumberFormat="1" applyFont="1" applyFill="1"/>
    <xf numFmtId="164" fontId="13" fillId="2" borderId="0" xfId="1" applyNumberFormat="1" applyFont="1" applyFill="1" applyAlignment="1">
      <alignment vertical="center"/>
    </xf>
    <xf numFmtId="0" fontId="15" fillId="2" borderId="0" xfId="1" applyFont="1" applyFill="1" applyAlignment="1">
      <alignment horizontal="left" vertical="center" indent="1"/>
    </xf>
    <xf numFmtId="0" fontId="15" fillId="2" borderId="0" xfId="1" applyFont="1" applyFill="1" applyAlignment="1">
      <alignment horizontal="left" vertical="center" indent="2"/>
    </xf>
    <xf numFmtId="166" fontId="13" fillId="2" borderId="6" xfId="3" applyNumberFormat="1" applyFont="1" applyFill="1" applyBorder="1" applyAlignment="1" applyProtection="1">
      <alignment horizontal="left" vertical="center"/>
    </xf>
    <xf numFmtId="166" fontId="15" fillId="2" borderId="0" xfId="3" applyNumberFormat="1" applyFont="1" applyFill="1" applyAlignment="1" applyProtection="1">
      <alignment horizontal="left" vertical="center" indent="1"/>
    </xf>
    <xf numFmtId="167" fontId="13" fillId="2" borderId="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left" indent="1"/>
    </xf>
    <xf numFmtId="167" fontId="13" fillId="2" borderId="6" xfId="1" applyNumberFormat="1" applyFont="1" applyFill="1" applyBorder="1" applyAlignment="1">
      <alignment vertical="center" wrapText="1"/>
    </xf>
    <xf numFmtId="0" fontId="14" fillId="2" borderId="0" xfId="2" applyFont="1" applyFill="1"/>
    <xf numFmtId="0" fontId="16" fillId="2" borderId="0" xfId="2" applyFont="1" applyFill="1"/>
    <xf numFmtId="43" fontId="14" fillId="2" borderId="0" xfId="2" applyNumberFormat="1" applyFont="1" applyFill="1"/>
    <xf numFmtId="43" fontId="16" fillId="2" borderId="0" xfId="2" applyNumberFormat="1" applyFont="1" applyFill="1"/>
    <xf numFmtId="0" fontId="1" fillId="2" borderId="0" xfId="2" applyFill="1"/>
    <xf numFmtId="169" fontId="13" fillId="2" borderId="6" xfId="1" applyNumberFormat="1" applyFont="1" applyFill="1" applyBorder="1" applyAlignment="1">
      <alignment vertical="center"/>
    </xf>
    <xf numFmtId="169" fontId="15" fillId="2" borderId="9" xfId="1" applyNumberFormat="1" applyFont="1" applyFill="1" applyBorder="1" applyAlignment="1">
      <alignment vertical="center"/>
    </xf>
    <xf numFmtId="169" fontId="15" fillId="2" borderId="0" xfId="1" applyNumberFormat="1" applyFont="1" applyFill="1" applyAlignment="1">
      <alignment vertical="center"/>
    </xf>
    <xf numFmtId="169" fontId="13" fillId="2" borderId="0" xfId="1" applyNumberFormat="1" applyFont="1" applyFill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6">
    <cellStyle name="Millares 2" xfId="4" xr:uid="{59254A8F-7039-4D16-85E4-196F86C902F2}"/>
    <cellStyle name="Normal" xfId="0" builtinId="0"/>
    <cellStyle name="Normal 2" xfId="2" xr:uid="{696AFB70-695C-4D61-930B-68ED5311B981}"/>
    <cellStyle name="Normal_BG-bcos-Jul-2001" xfId="3" xr:uid="{7E7B688B-175B-4089-999E-A1AC17E4D1E8}"/>
    <cellStyle name="Normal_BG-Nac y Cof 062001" xfId="1" xr:uid="{746F61A5-E29A-4133-9B4C-E6E7EB8B8531}"/>
    <cellStyle name="Porcentaje 2" xfId="5" xr:uid="{FEA57898-A8B8-4287-BCDB-1673E13C26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DEM-D\09.%20Derrama%20Magisterial\2024\02%20-%20An&#225;lisis%20Extra%20Situ\02.11.-%20EEFF%202024\P&#225;g.Web\Plantilla%20para%20IFD%20(Publicar%20en%20web%20SBS).xlsx" TargetMode="External"/><Relationship Id="rId1" Type="http://schemas.openxmlformats.org/officeDocument/2006/relationships/externalLinkPath" Target="/DEM-D/09.%20Derrama%20Magisterial/2024/02%20-%20An&#225;lisis%20Extra%20Situ/02.11.-%20EEFF%202024/P&#225;g.Web/Plantilla%20para%20IFD%20(Publicar%20en%20web%20SB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>
        <row r="3">
          <cell r="B3">
            <v>42766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 DM 31-12-2024(plantilla)"/>
      <sheetName val="CONSOLIDADOBG"/>
      <sheetName val="Hoja1"/>
      <sheetName val="GyP DM  31-12-2022(plantilla)"/>
      <sheetName val="CONSOLIDADOEGP"/>
    </sheetNames>
    <sheetDataSet>
      <sheetData sheetId="0"/>
      <sheetData sheetId="1"/>
      <sheetData sheetId="2"/>
      <sheetData sheetId="3"/>
      <sheetData sheetId="4">
        <row r="5">
          <cell r="B5" t="str">
            <v>Al 31 de Diciembre del 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DBD-1ECB-4E4D-BCB8-811AB66FC7CC}">
  <dimension ref="A1:M68"/>
  <sheetViews>
    <sheetView showGridLines="0" tabSelected="1" topLeftCell="A39" zoomScale="110" zoomScaleNormal="110" workbookViewId="0">
      <selection activeCell="A4" sqref="A4"/>
    </sheetView>
  </sheetViews>
  <sheetFormatPr baseColWidth="10" defaultColWidth="11.44140625" defaultRowHeight="13.8" x14ac:dyDescent="0.3"/>
  <cols>
    <col min="1" max="1" width="70.5546875" style="14" customWidth="1"/>
    <col min="2" max="2" width="19.88671875" style="14" customWidth="1"/>
    <col min="3" max="3" width="3.77734375" style="3" customWidth="1"/>
    <col min="4" max="4" width="16.33203125" style="3" customWidth="1"/>
    <col min="5" max="5" width="16.6640625" style="3" bestFit="1" customWidth="1"/>
    <col min="6" max="6" width="14" style="3" bestFit="1" customWidth="1"/>
    <col min="7" max="16384" width="11.44140625" style="3"/>
  </cols>
  <sheetData>
    <row r="1" spans="1:13" ht="17.100000000000001" customHeight="1" x14ac:dyDescent="0.3">
      <c r="A1" s="1"/>
      <c r="B1" s="2"/>
      <c r="D1" s="4"/>
      <c r="E1" s="4"/>
      <c r="F1" s="4"/>
      <c r="G1" s="4"/>
      <c r="H1" s="4"/>
      <c r="I1" s="4"/>
      <c r="J1" s="4"/>
      <c r="K1" s="5"/>
      <c r="L1" s="5"/>
      <c r="M1" s="5"/>
    </row>
    <row r="2" spans="1:13" s="8" customFormat="1" ht="24" customHeight="1" x14ac:dyDescent="0.5">
      <c r="A2" s="6" t="s">
        <v>0</v>
      </c>
      <c r="B2" s="7"/>
    </row>
    <row r="3" spans="1:13" s="4" customFormat="1" ht="18" customHeight="1" x14ac:dyDescent="0.3">
      <c r="A3" s="9" t="s">
        <v>70</v>
      </c>
      <c r="B3" s="10"/>
    </row>
    <row r="4" spans="1:13" s="13" customFormat="1" ht="15" customHeight="1" x14ac:dyDescent="0.3">
      <c r="A4" s="11" t="s">
        <v>1</v>
      </c>
      <c r="B4" s="12"/>
    </row>
    <row r="5" spans="1:13" ht="3.9" customHeight="1" thickBot="1" x14ac:dyDescent="0.35"/>
    <row r="6" spans="1:13" ht="15" customHeight="1" x14ac:dyDescent="0.3">
      <c r="A6" s="77" t="s">
        <v>2</v>
      </c>
      <c r="B6" s="15" t="s">
        <v>3</v>
      </c>
    </row>
    <row r="7" spans="1:13" ht="15" customHeight="1" x14ac:dyDescent="0.25">
      <c r="A7" s="78"/>
      <c r="B7" s="16" t="s">
        <v>4</v>
      </c>
    </row>
    <row r="8" spans="1:13" s="17" customFormat="1" ht="18" customHeight="1" x14ac:dyDescent="0.2">
      <c r="A8" s="46" t="s">
        <v>5</v>
      </c>
      <c r="B8" s="55">
        <v>2731465.2750000004</v>
      </c>
    </row>
    <row r="9" spans="1:13" s="17" customFormat="1" ht="11.25" customHeight="1" x14ac:dyDescent="0.2">
      <c r="A9" s="61" t="s">
        <v>6</v>
      </c>
      <c r="B9" s="56">
        <v>452318.33600000001</v>
      </c>
    </row>
    <row r="10" spans="1:13" s="17" customFormat="1" ht="11.25" customHeight="1" x14ac:dyDescent="0.2">
      <c r="A10" s="61" t="s">
        <v>7</v>
      </c>
      <c r="B10" s="56">
        <v>1428.5530000000001</v>
      </c>
    </row>
    <row r="11" spans="1:13" s="17" customFormat="1" ht="11.25" customHeight="1" x14ac:dyDescent="0.2">
      <c r="A11" s="61" t="s">
        <v>8</v>
      </c>
      <c r="B11" s="56">
        <v>133.30500000000001</v>
      </c>
    </row>
    <row r="12" spans="1:13" s="17" customFormat="1" ht="11.25" customHeight="1" x14ac:dyDescent="0.2">
      <c r="A12" s="61" t="s">
        <v>9</v>
      </c>
      <c r="B12" s="56">
        <v>1618666.027</v>
      </c>
    </row>
    <row r="13" spans="1:13" s="17" customFormat="1" ht="11.25" customHeight="1" x14ac:dyDescent="0.2">
      <c r="A13" s="62" t="s">
        <v>10</v>
      </c>
      <c r="B13" s="56">
        <v>1543185.3959999999</v>
      </c>
      <c r="D13" s="69"/>
      <c r="E13" s="68"/>
      <c r="F13" s="68"/>
    </row>
    <row r="14" spans="1:13" s="17" customFormat="1" ht="11.25" customHeight="1" x14ac:dyDescent="0.2">
      <c r="A14" s="62" t="s">
        <v>11</v>
      </c>
      <c r="B14" s="56">
        <v>140667.766</v>
      </c>
      <c r="D14" s="68"/>
      <c r="E14" s="68"/>
      <c r="F14" s="68"/>
    </row>
    <row r="15" spans="1:13" s="17" customFormat="1" ht="11.25" customHeight="1" x14ac:dyDescent="0.2">
      <c r="A15" s="62" t="s">
        <v>12</v>
      </c>
      <c r="B15" s="56">
        <v>-65187.135000000002</v>
      </c>
      <c r="D15" s="68"/>
      <c r="E15" s="68"/>
      <c r="F15" s="68"/>
    </row>
    <row r="16" spans="1:13" s="17" customFormat="1" ht="11.25" customHeight="1" x14ac:dyDescent="0.2">
      <c r="A16" s="61" t="s">
        <v>13</v>
      </c>
      <c r="B16" s="56">
        <v>4353.9589999999998</v>
      </c>
      <c r="D16" s="69"/>
      <c r="E16" s="68"/>
      <c r="F16" s="68"/>
    </row>
    <row r="17" spans="1:6" s="17" customFormat="1" ht="11.25" customHeight="1" x14ac:dyDescent="0.2">
      <c r="A17" s="61" t="s">
        <v>14</v>
      </c>
      <c r="B17" s="56">
        <v>177740.429</v>
      </c>
      <c r="D17" s="70"/>
      <c r="E17" s="68"/>
      <c r="F17" s="68"/>
    </row>
    <row r="18" spans="1:6" s="17" customFormat="1" ht="11.25" customHeight="1" x14ac:dyDescent="0.2">
      <c r="A18" s="61" t="s">
        <v>15</v>
      </c>
      <c r="B18" s="56">
        <v>411478.266</v>
      </c>
      <c r="D18" s="70"/>
      <c r="E18" s="68"/>
      <c r="F18" s="68"/>
    </row>
    <row r="19" spans="1:6" s="17" customFormat="1" ht="11.25" customHeight="1" x14ac:dyDescent="0.2">
      <c r="A19" s="61" t="s">
        <v>16</v>
      </c>
      <c r="B19" s="56">
        <v>58138.2</v>
      </c>
      <c r="D19" s="71"/>
      <c r="E19" s="68"/>
      <c r="F19" s="68"/>
    </row>
    <row r="20" spans="1:6" s="17" customFormat="1" ht="11.25" customHeight="1" x14ac:dyDescent="0.2">
      <c r="A20" s="61" t="s">
        <v>17</v>
      </c>
      <c r="B20" s="56">
        <v>7208.2</v>
      </c>
      <c r="D20" s="68"/>
      <c r="E20" s="68"/>
      <c r="F20" s="68"/>
    </row>
    <row r="21" spans="1:6" s="17" customFormat="1" ht="18" customHeight="1" x14ac:dyDescent="0.2">
      <c r="A21" s="63" t="s">
        <v>18</v>
      </c>
      <c r="B21" s="55">
        <v>445837.93099999998</v>
      </c>
      <c r="D21" s="68"/>
      <c r="E21" s="68"/>
      <c r="F21" s="68"/>
    </row>
    <row r="22" spans="1:6" s="17" customFormat="1" ht="18" customHeight="1" x14ac:dyDescent="0.2">
      <c r="A22" s="64" t="s">
        <v>15</v>
      </c>
      <c r="B22" s="56">
        <v>24800.32</v>
      </c>
      <c r="D22" s="68"/>
      <c r="E22" s="68"/>
      <c r="F22" s="68"/>
    </row>
    <row r="23" spans="1:6" s="17" customFormat="1" ht="18" customHeight="1" x14ac:dyDescent="0.2">
      <c r="A23" s="64" t="s">
        <v>19</v>
      </c>
      <c r="B23" s="60">
        <v>-24800.32</v>
      </c>
      <c r="D23" s="68"/>
      <c r="E23" s="68"/>
      <c r="F23" s="68"/>
    </row>
    <row r="24" spans="1:6" s="17" customFormat="1" ht="11.25" customHeight="1" x14ac:dyDescent="0.2">
      <c r="A24" s="64" t="s">
        <v>20</v>
      </c>
      <c r="B24" s="56">
        <v>528317.28599999996</v>
      </c>
      <c r="D24" s="68"/>
      <c r="E24" s="68"/>
      <c r="F24" s="68"/>
    </row>
    <row r="25" spans="1:6" s="17" customFormat="1" ht="11.25" customHeight="1" x14ac:dyDescent="0.2">
      <c r="A25" s="61" t="s">
        <v>21</v>
      </c>
      <c r="B25" s="56">
        <v>17739.901999999998</v>
      </c>
      <c r="D25" s="68"/>
      <c r="E25" s="68"/>
      <c r="F25" s="68"/>
    </row>
    <row r="26" spans="1:6" s="17" customFormat="1" ht="11.25" customHeight="1" x14ac:dyDescent="0.2">
      <c r="A26" s="61" t="s">
        <v>22</v>
      </c>
      <c r="B26" s="56">
        <v>-100219.257</v>
      </c>
      <c r="D26" s="69"/>
      <c r="E26" s="68"/>
      <c r="F26" s="68"/>
    </row>
    <row r="27" spans="1:6" s="17" customFormat="1" ht="18" customHeight="1" x14ac:dyDescent="0.2">
      <c r="A27" s="46" t="s">
        <v>23</v>
      </c>
      <c r="B27" s="55">
        <v>3177303.2060000002</v>
      </c>
      <c r="D27" s="70"/>
      <c r="E27" s="68"/>
      <c r="F27" s="68"/>
    </row>
    <row r="28" spans="1:6" s="17" customFormat="1" ht="11.25" customHeight="1" x14ac:dyDescent="0.2">
      <c r="A28" s="18"/>
      <c r="B28" s="19"/>
      <c r="D28" s="70"/>
      <c r="E28" s="68"/>
      <c r="F28" s="68"/>
    </row>
    <row r="29" spans="1:6" ht="11.25" customHeight="1" thickBot="1" x14ac:dyDescent="0.3">
      <c r="A29" s="20"/>
      <c r="B29" s="21"/>
      <c r="D29" s="70"/>
      <c r="E29" s="72"/>
      <c r="F29" s="72"/>
    </row>
    <row r="30" spans="1:6" s="24" customFormat="1" ht="11.25" customHeight="1" x14ac:dyDescent="0.2">
      <c r="A30" s="22"/>
      <c r="B30" s="23"/>
    </row>
    <row r="31" spans="1:6" ht="11.25" customHeight="1" x14ac:dyDescent="0.3">
      <c r="A31" s="25"/>
    </row>
    <row r="32" spans="1:6" ht="11.25" customHeight="1" x14ac:dyDescent="0.35">
      <c r="A32" s="26"/>
      <c r="B32" s="27"/>
    </row>
    <row r="33" spans="1:4" s="8" customFormat="1" ht="23.25" customHeight="1" x14ac:dyDescent="0.5">
      <c r="A33" s="6" t="s">
        <v>0</v>
      </c>
      <c r="B33" s="7"/>
    </row>
    <row r="34" spans="1:4" s="4" customFormat="1" ht="23.25" customHeight="1" x14ac:dyDescent="0.3">
      <c r="A34" s="9" t="s">
        <v>70</v>
      </c>
      <c r="B34" s="10"/>
    </row>
    <row r="35" spans="1:4" s="29" customFormat="1" ht="23.25" customHeight="1" x14ac:dyDescent="0.3">
      <c r="A35" s="11" t="s">
        <v>24</v>
      </c>
      <c r="B35" s="28"/>
    </row>
    <row r="36" spans="1:4" ht="11.25" customHeight="1" thickBot="1" x14ac:dyDescent="0.35"/>
    <row r="37" spans="1:4" ht="15" customHeight="1" x14ac:dyDescent="0.3">
      <c r="A37" s="77" t="s">
        <v>25</v>
      </c>
      <c r="B37" s="15" t="s">
        <v>3</v>
      </c>
    </row>
    <row r="38" spans="1:4" ht="15" customHeight="1" x14ac:dyDescent="0.25">
      <c r="A38" s="78"/>
      <c r="B38" s="16" t="s">
        <v>4</v>
      </c>
    </row>
    <row r="39" spans="1:4" s="17" customFormat="1" ht="18" customHeight="1" x14ac:dyDescent="0.2">
      <c r="A39" s="65" t="s">
        <v>26</v>
      </c>
      <c r="B39" s="55">
        <v>61760.56</v>
      </c>
      <c r="D39" s="30"/>
    </row>
    <row r="40" spans="1:4" s="17" customFormat="1" ht="11.25" customHeight="1" x14ac:dyDescent="0.2">
      <c r="A40" s="31" t="s">
        <v>27</v>
      </c>
      <c r="B40" s="56">
        <v>7354.6809999999996</v>
      </c>
      <c r="D40" s="30"/>
    </row>
    <row r="41" spans="1:4" s="17" customFormat="1" ht="11.25" customHeight="1" x14ac:dyDescent="0.2">
      <c r="A41" s="31" t="s">
        <v>28</v>
      </c>
      <c r="B41" s="56">
        <v>1247.4380000000001</v>
      </c>
      <c r="D41" s="30"/>
    </row>
    <row r="42" spans="1:4" s="17" customFormat="1" ht="11.25" customHeight="1" x14ac:dyDescent="0.2">
      <c r="A42" s="31" t="s">
        <v>29</v>
      </c>
      <c r="B42" s="56">
        <v>6916.3720000000003</v>
      </c>
      <c r="D42" s="30"/>
    </row>
    <row r="43" spans="1:4" s="17" customFormat="1" ht="11.25" customHeight="1" x14ac:dyDescent="0.2">
      <c r="A43" s="31" t="s">
        <v>30</v>
      </c>
      <c r="B43" s="56">
        <v>748.28099999999995</v>
      </c>
      <c r="D43" s="30"/>
    </row>
    <row r="44" spans="1:4" s="17" customFormat="1" ht="11.25" customHeight="1" x14ac:dyDescent="0.2">
      <c r="A44" s="31" t="s">
        <v>31</v>
      </c>
      <c r="B44" s="56">
        <v>18658.29</v>
      </c>
      <c r="D44" s="30"/>
    </row>
    <row r="45" spans="1:4" s="17" customFormat="1" ht="11.25" customHeight="1" x14ac:dyDescent="0.2">
      <c r="A45" s="31" t="s">
        <v>32</v>
      </c>
      <c r="B45" s="56">
        <v>4437.8140000000003</v>
      </c>
      <c r="D45" s="30"/>
    </row>
    <row r="46" spans="1:4" s="17" customFormat="1" ht="11.25" customHeight="1" x14ac:dyDescent="0.2">
      <c r="A46" s="66" t="s">
        <v>33</v>
      </c>
      <c r="B46" s="56">
        <v>22397.684000000001</v>
      </c>
      <c r="D46" s="30"/>
    </row>
    <row r="47" spans="1:4" s="17" customFormat="1" ht="18" customHeight="1" x14ac:dyDescent="0.2">
      <c r="A47" s="67" t="s">
        <v>34</v>
      </c>
      <c r="B47" s="55">
        <v>2974088.9560000002</v>
      </c>
      <c r="D47" s="30"/>
    </row>
    <row r="48" spans="1:4" s="17" customFormat="1" ht="11.25" customHeight="1" x14ac:dyDescent="0.2">
      <c r="A48" s="31" t="s">
        <v>35</v>
      </c>
      <c r="B48" s="56">
        <v>2889962.8939999999</v>
      </c>
      <c r="D48" s="30"/>
    </row>
    <row r="49" spans="1:5" s="17" customFormat="1" ht="11.25" customHeight="1" x14ac:dyDescent="0.2">
      <c r="A49" s="31" t="s">
        <v>36</v>
      </c>
      <c r="B49" s="56">
        <v>2487316.7790000001</v>
      </c>
      <c r="D49" s="30"/>
    </row>
    <row r="50" spans="1:5" s="17" customFormat="1" ht="11.25" customHeight="1" x14ac:dyDescent="0.2">
      <c r="A50" s="31" t="s">
        <v>37</v>
      </c>
      <c r="B50" s="56">
        <v>393917.66100000002</v>
      </c>
      <c r="D50" s="30"/>
    </row>
    <row r="51" spans="1:5" s="17" customFormat="1" ht="11.25" customHeight="1" x14ac:dyDescent="0.2">
      <c r="A51" s="31" t="s">
        <v>38</v>
      </c>
      <c r="B51" s="56">
        <v>3659.125</v>
      </c>
      <c r="D51" s="30"/>
    </row>
    <row r="52" spans="1:5" s="17" customFormat="1" ht="11.25" customHeight="1" x14ac:dyDescent="0.2">
      <c r="A52" s="31" t="s">
        <v>39</v>
      </c>
      <c r="B52" s="56">
        <v>5069.3289999999997</v>
      </c>
      <c r="D52" s="30"/>
    </row>
    <row r="53" spans="1:5" s="17" customFormat="1" ht="11.25" customHeight="1" x14ac:dyDescent="0.2">
      <c r="A53" s="31" t="s">
        <v>40</v>
      </c>
      <c r="B53" s="56">
        <v>66698.595000000001</v>
      </c>
      <c r="D53" s="30"/>
      <c r="E53" s="68"/>
    </row>
    <row r="54" spans="1:5" s="17" customFormat="1" ht="11.25" customHeight="1" x14ac:dyDescent="0.2">
      <c r="A54" s="31" t="s">
        <v>41</v>
      </c>
      <c r="B54" s="56">
        <v>9589.2790000000005</v>
      </c>
      <c r="D54" s="30"/>
    </row>
    <row r="55" spans="1:5" s="17" customFormat="1" ht="11.25" customHeight="1" x14ac:dyDescent="0.2">
      <c r="A55" s="31" t="s">
        <v>42</v>
      </c>
      <c r="B55" s="56">
        <v>33600.559000000001</v>
      </c>
      <c r="D55" s="30"/>
    </row>
    <row r="56" spans="1:5" s="17" customFormat="1" ht="11.25" customHeight="1" x14ac:dyDescent="0.2">
      <c r="A56" s="31" t="s">
        <v>43</v>
      </c>
      <c r="B56" s="56">
        <v>23508.757000000001</v>
      </c>
      <c r="D56" s="30"/>
    </row>
    <row r="57" spans="1:5" s="17" customFormat="1" ht="11.25" customHeight="1" x14ac:dyDescent="0.2">
      <c r="A57" s="31" t="s">
        <v>44</v>
      </c>
      <c r="B57" s="56">
        <v>17427.467000000001</v>
      </c>
      <c r="D57" s="30"/>
    </row>
    <row r="58" spans="1:5" s="17" customFormat="1" ht="18" customHeight="1" x14ac:dyDescent="0.2">
      <c r="A58" s="65" t="s">
        <v>45</v>
      </c>
      <c r="B58" s="55">
        <v>3035849.5160000003</v>
      </c>
      <c r="D58" s="30"/>
    </row>
    <row r="59" spans="1:5" s="17" customFormat="1" ht="18" customHeight="1" x14ac:dyDescent="0.2">
      <c r="A59" s="65" t="s">
        <v>46</v>
      </c>
      <c r="B59" s="55">
        <v>141453.69200000001</v>
      </c>
      <c r="D59" s="30"/>
    </row>
    <row r="60" spans="1:5" s="17" customFormat="1" ht="11.25" customHeight="1" x14ac:dyDescent="0.2">
      <c r="A60" s="31" t="s">
        <v>47</v>
      </c>
      <c r="B60" s="56">
        <v>26561.887999999999</v>
      </c>
      <c r="D60" s="30"/>
    </row>
    <row r="61" spans="1:5" s="17" customFormat="1" ht="11.25" customHeight="1" x14ac:dyDescent="0.2">
      <c r="A61" s="31" t="s">
        <v>48</v>
      </c>
      <c r="B61" s="56">
        <v>94627.195999999996</v>
      </c>
      <c r="D61" s="30"/>
    </row>
    <row r="62" spans="1:5" s="17" customFormat="1" ht="11.25" customHeight="1" x14ac:dyDescent="0.2">
      <c r="A62" s="31" t="s">
        <v>49</v>
      </c>
      <c r="B62" s="56">
        <v>12969.196</v>
      </c>
      <c r="D62" s="30"/>
    </row>
    <row r="63" spans="1:5" s="17" customFormat="1" ht="11.25" customHeight="1" x14ac:dyDescent="0.2">
      <c r="A63" s="31" t="s">
        <v>50</v>
      </c>
      <c r="B63" s="56">
        <v>7295.4120000000003</v>
      </c>
      <c r="D63" s="30"/>
    </row>
    <row r="64" spans="1:5" s="17" customFormat="1" ht="18" customHeight="1" x14ac:dyDescent="0.2">
      <c r="A64" s="65" t="s">
        <v>51</v>
      </c>
      <c r="B64" s="55">
        <v>3177303.2080000001</v>
      </c>
      <c r="D64" s="30"/>
    </row>
    <row r="65" spans="1:4" s="17" customFormat="1" ht="11.25" customHeight="1" x14ac:dyDescent="0.2">
      <c r="A65" s="32"/>
      <c r="B65" s="57"/>
      <c r="D65" s="30"/>
    </row>
    <row r="66" spans="1:4" ht="11.25" customHeight="1" x14ac:dyDescent="0.3">
      <c r="B66" s="58"/>
    </row>
    <row r="67" spans="1:4" x14ac:dyDescent="0.3">
      <c r="B67" s="59"/>
    </row>
    <row r="68" spans="1:4" x14ac:dyDescent="0.3">
      <c r="B68" s="33"/>
    </row>
  </sheetData>
  <mergeCells count="2">
    <mergeCell ref="A6:A7"/>
    <mergeCell ref="A37:A38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3DA7-2865-480F-A0EF-5AD7B07C4630}">
  <dimension ref="A1:B32"/>
  <sheetViews>
    <sheetView showGridLines="0" zoomScale="110" zoomScaleNormal="110" workbookViewId="0">
      <selection activeCell="D7" sqref="D7"/>
    </sheetView>
  </sheetViews>
  <sheetFormatPr baseColWidth="10" defaultColWidth="11.44140625" defaultRowHeight="13.8" x14ac:dyDescent="0.3"/>
  <cols>
    <col min="1" max="1" width="70.5546875" style="14" customWidth="1"/>
    <col min="2" max="2" width="19.88671875" style="3" bestFit="1" customWidth="1"/>
    <col min="3" max="16384" width="11.44140625" style="3"/>
  </cols>
  <sheetData>
    <row r="1" spans="1:2" s="35" customFormat="1" ht="15.9" customHeight="1" x14ac:dyDescent="0.3">
      <c r="A1" s="34"/>
    </row>
    <row r="2" spans="1:2" s="37" customFormat="1" ht="28.5" customHeight="1" x14ac:dyDescent="0.3">
      <c r="A2" s="36" t="s">
        <v>52</v>
      </c>
    </row>
    <row r="3" spans="1:2" s="38" customFormat="1" ht="15.9" customHeight="1" x14ac:dyDescent="0.3">
      <c r="A3" s="9" t="str">
        <f>[3]CONSOLIDADOEGP!B5</f>
        <v>Al 31 de Diciembre del 2024</v>
      </c>
    </row>
    <row r="4" spans="1:2" s="40" customFormat="1" ht="15" customHeight="1" x14ac:dyDescent="0.3">
      <c r="A4" s="39" t="s">
        <v>1</v>
      </c>
    </row>
    <row r="5" spans="1:2" s="35" customFormat="1" ht="3.9" customHeight="1" thickBot="1" x14ac:dyDescent="0.35">
      <c r="A5" s="41"/>
    </row>
    <row r="6" spans="1:2" s="35" customFormat="1" ht="15" customHeight="1" x14ac:dyDescent="0.3">
      <c r="A6" s="42"/>
      <c r="B6" s="15" t="s">
        <v>3</v>
      </c>
    </row>
    <row r="7" spans="1:2" s="35" customFormat="1" ht="15" customHeight="1" x14ac:dyDescent="0.3">
      <c r="A7" s="43"/>
      <c r="B7" s="16" t="s">
        <v>53</v>
      </c>
    </row>
    <row r="8" spans="1:2" s="45" customFormat="1" ht="18" customHeight="1" x14ac:dyDescent="0.3">
      <c r="A8" s="44" t="s">
        <v>54</v>
      </c>
      <c r="B8" s="73">
        <v>402596.72499999998</v>
      </c>
    </row>
    <row r="9" spans="1:2" s="45" customFormat="1" ht="11.25" customHeight="1" x14ac:dyDescent="0.2">
      <c r="A9" s="31" t="s">
        <v>55</v>
      </c>
      <c r="B9" s="74">
        <v>301653.65000000002</v>
      </c>
    </row>
    <row r="10" spans="1:2" s="45" customFormat="1" ht="11.25" customHeight="1" x14ac:dyDescent="0.2">
      <c r="A10" s="31" t="s">
        <v>56</v>
      </c>
      <c r="B10" s="75">
        <v>65855.028000000006</v>
      </c>
    </row>
    <row r="11" spans="1:2" s="45" customFormat="1" ht="11.25" customHeight="1" x14ac:dyDescent="0.2">
      <c r="A11" s="31" t="s">
        <v>57</v>
      </c>
      <c r="B11" s="75">
        <v>35088.046999999999</v>
      </c>
    </row>
    <row r="12" spans="1:2" s="45" customFormat="1" ht="18" customHeight="1" x14ac:dyDescent="0.3">
      <c r="A12" s="46" t="s">
        <v>58</v>
      </c>
      <c r="B12" s="73">
        <v>-395898.37899999996</v>
      </c>
    </row>
    <row r="13" spans="1:2" s="45" customFormat="1" ht="14.25" customHeight="1" x14ac:dyDescent="0.2">
      <c r="A13" s="31" t="s">
        <v>59</v>
      </c>
      <c r="B13" s="74">
        <v>-44056.25</v>
      </c>
    </row>
    <row r="14" spans="1:2" s="45" customFormat="1" ht="14.25" customHeight="1" x14ac:dyDescent="0.2">
      <c r="A14" s="31" t="s">
        <v>60</v>
      </c>
      <c r="B14" s="75">
        <v>-168673.65299999999</v>
      </c>
    </row>
    <row r="15" spans="1:2" s="45" customFormat="1" ht="14.25" customHeight="1" x14ac:dyDescent="0.2">
      <c r="A15" s="31" t="s">
        <v>61</v>
      </c>
      <c r="B15" s="75">
        <v>-18345.323</v>
      </c>
    </row>
    <row r="16" spans="1:2" s="45" customFormat="1" ht="14.25" customHeight="1" x14ac:dyDescent="0.2">
      <c r="A16" s="31" t="s">
        <v>62</v>
      </c>
      <c r="B16" s="75">
        <v>-164823.15299999999</v>
      </c>
    </row>
    <row r="17" spans="1:2" s="48" customFormat="1" ht="14.25" customHeight="1" x14ac:dyDescent="0.2">
      <c r="A17" s="47" t="s">
        <v>63</v>
      </c>
      <c r="B17" s="76">
        <v>6698.3460000000196</v>
      </c>
    </row>
    <row r="18" spans="1:2" s="45" customFormat="1" ht="14.25" customHeight="1" x14ac:dyDescent="0.3">
      <c r="A18" s="46" t="s">
        <v>64</v>
      </c>
      <c r="B18" s="73">
        <v>6270.85</v>
      </c>
    </row>
    <row r="19" spans="1:2" s="45" customFormat="1" ht="11.25" customHeight="1" x14ac:dyDescent="0.2">
      <c r="A19" s="31" t="s">
        <v>65</v>
      </c>
      <c r="B19" s="75">
        <v>368.649</v>
      </c>
    </row>
    <row r="20" spans="1:2" s="45" customFormat="1" ht="11.25" customHeight="1" x14ac:dyDescent="0.2">
      <c r="A20" s="49" t="s">
        <v>66</v>
      </c>
      <c r="B20" s="75">
        <v>27156.074000000001</v>
      </c>
    </row>
    <row r="21" spans="1:2" s="45" customFormat="1" ht="11.25" customHeight="1" x14ac:dyDescent="0.2">
      <c r="A21" s="31" t="s">
        <v>67</v>
      </c>
      <c r="B21" s="75">
        <v>-19026.151000000002</v>
      </c>
    </row>
    <row r="22" spans="1:2" s="45" customFormat="1" ht="11.25" customHeight="1" x14ac:dyDescent="0.2">
      <c r="A22" s="31" t="s">
        <v>68</v>
      </c>
      <c r="B22" s="75">
        <v>-2227.7220000000002</v>
      </c>
    </row>
    <row r="23" spans="1:2" s="45" customFormat="1" ht="18" customHeight="1" x14ac:dyDescent="0.3">
      <c r="A23" s="50" t="s">
        <v>69</v>
      </c>
      <c r="B23" s="76">
        <v>12969.19600000002</v>
      </c>
    </row>
    <row r="24" spans="1:2" s="35" customFormat="1" ht="3.75" customHeight="1" thickBot="1" x14ac:dyDescent="0.35">
      <c r="A24" s="51"/>
      <c r="B24" s="52"/>
    </row>
    <row r="25" spans="1:2" s="35" customFormat="1" ht="15.75" customHeight="1" x14ac:dyDescent="0.3">
      <c r="A25" s="53"/>
      <c r="B25" s="54"/>
    </row>
    <row r="26" spans="1:2" s="35" customFormat="1" x14ac:dyDescent="0.3">
      <c r="A26" s="41"/>
    </row>
    <row r="27" spans="1:2" s="35" customFormat="1" x14ac:dyDescent="0.3">
      <c r="A27" s="41"/>
    </row>
    <row r="28" spans="1:2" s="35" customFormat="1" x14ac:dyDescent="0.3">
      <c r="A28" s="41"/>
    </row>
    <row r="29" spans="1:2" s="35" customFormat="1" x14ac:dyDescent="0.3">
      <c r="A29" s="41"/>
    </row>
    <row r="30" spans="1:2" s="35" customFormat="1" x14ac:dyDescent="0.3">
      <c r="A30" s="41"/>
    </row>
    <row r="31" spans="1:2" s="35" customFormat="1" x14ac:dyDescent="0.3">
      <c r="A31" s="41"/>
    </row>
    <row r="32" spans="1:2" s="35" customFormat="1" x14ac:dyDescent="0.3">
      <c r="A32" s="41"/>
    </row>
  </sheetData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DM 31-12-2024</vt:lpstr>
      <vt:lpstr>GyP DM  31-12-2024</vt:lpstr>
      <vt:lpstr>'BG DM 31-12-2024'!Área_de_impresión</vt:lpstr>
      <vt:lpstr>'GyP DM  31-12-2024'!Área_de_impresión</vt:lpstr>
      <vt:lpstr>'BG DM 31-12-2024'!Periodo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Antonio Pereyra Tello</dc:creator>
  <cp:lastModifiedBy>Cesar Antonio Pereyra Tello</cp:lastModifiedBy>
  <dcterms:created xsi:type="dcterms:W3CDTF">2025-03-14T14:17:52Z</dcterms:created>
  <dcterms:modified xsi:type="dcterms:W3CDTF">2025-03-14T14:37:11Z</dcterms:modified>
</cp:coreProperties>
</file>