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Esteco\Estadística\SEGUROS\Boletines\Reaseguros\2024\2024 12\"/>
    </mc:Choice>
  </mc:AlternateContent>
  <xr:revisionPtr revIDLastSave="0" documentId="13_ncr:1_{F1BF4A2C-6EA2-441A-9408-C71B9784D41B}" xr6:coauthVersionLast="47" xr6:coauthVersionMax="47" xr10:uidLastSave="{00000000-0000-0000-0000-000000000000}"/>
  <bookViews>
    <workbookView xWindow="-108" yWindow="-108" windowWidth="23256" windowHeight="14016" xr2:uid="{EED4399E-0B07-4281-9BEC-84708B745A89}"/>
  </bookViews>
  <sheets>
    <sheet name="Cúmulos por empresa" sheetId="1" r:id="rId1"/>
    <sheet name="Cúmulos por zona" sheetId="2" r:id="rId2"/>
    <sheet name="Cúmulos por empresa y zona" sheetId="3" r:id="rId3"/>
  </sheets>
  <externalReferences>
    <externalReference r:id="rId4"/>
    <externalReference r:id="rId5"/>
  </externalReferences>
  <definedNames>
    <definedName name="_xlnm.Print_Area" localSheetId="0">'Cúmulos por empresa'!#REF!</definedName>
    <definedName name="_xlnm.Print_Area" localSheetId="1">'Cúmulos por zona'!#REF!</definedName>
    <definedName name="ES">[1]Datos!$F$126:$G$145</definedName>
    <definedName name="Fecha">[1]Datos!$D$5</definedName>
    <definedName name="INDICE">[2]!INDICE</definedName>
    <definedName name="Nota">[1]Datos!$C$107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1"/>
</calcChain>
</file>

<file path=xl/sharedStrings.xml><?xml version="1.0" encoding="utf-8"?>
<sst xmlns="http://schemas.openxmlformats.org/spreadsheetml/2006/main" count="73" uniqueCount="48">
  <si>
    <t>Cúmulos de Terremoto en las Zonas Geográficas de Mayor Exposición</t>
  </si>
  <si>
    <t>Zona I (Lima y Callao)</t>
  </si>
  <si>
    <t>(En Miles de Dólares Americanos)</t>
  </si>
  <si>
    <t>Empresas</t>
  </si>
  <si>
    <t>Valor Declarado</t>
  </si>
  <si>
    <t xml:space="preserve">Cesión Cuota Parte </t>
  </si>
  <si>
    <t xml:space="preserve"> Cesión Excedentes </t>
  </si>
  <si>
    <t xml:space="preserve"> Cesión Facultativas</t>
  </si>
  <si>
    <t>( A )</t>
  </si>
  <si>
    <t>( B )</t>
  </si>
  <si>
    <t xml:space="preserve">( C )   </t>
  </si>
  <si>
    <t xml:space="preserve">( D )   </t>
  </si>
  <si>
    <t>( A  - B - C  - D )</t>
  </si>
  <si>
    <t xml:space="preserve">Avla Perú </t>
  </si>
  <si>
    <t>BNP Cardif</t>
  </si>
  <si>
    <t>Chubb Seguros</t>
  </si>
  <si>
    <t>La Positiva</t>
  </si>
  <si>
    <t>Liberty Seguros</t>
  </si>
  <si>
    <t>Mapfre Perú</t>
  </si>
  <si>
    <t>Pacífico Seguros</t>
  </si>
  <si>
    <t>Rímac Seguros</t>
  </si>
  <si>
    <t>Total</t>
  </si>
  <si>
    <t/>
  </si>
  <si>
    <t>Nota: Información obtenida del Anexo SG-2 de la Resolución SBS Nº 03661-2021.</t>
  </si>
  <si>
    <t xml:space="preserve">Mediante Resolución SBS N° 2836-2017 (19/07/2017), se autorizó la fusión por absorción de El Pacífico Vida con El Pacífico Peruano Suiza. A partir del 01.08.2017 esta empresa se denomina Pacífico Compañía de Seguros y Reaseguros. </t>
  </si>
  <si>
    <t>Mediante Resolución SBS N° 1724-2022 (25/05/2022), se autorizó la fusión por absorción de Mapfre Perú Vida Compañía de Seguros y Reaseguros S.A. con Mapfre Perú Compañía de Seguros y Reaseguros S.A., extinguiéndose esta última sin disolverse ni liquidarse, modificándose la denominación social a  Mapfre Perú Compañía de Seguros y Reaseguros. Las cifras de Mapfre Perú consideran los flujos resultantes de la absorción.</t>
  </si>
  <si>
    <t>Cúmulos de Terremoto por Zona Geográfica</t>
  </si>
  <si>
    <t>Zona</t>
  </si>
  <si>
    <t>Sumas Aseguradas
(A)</t>
  </si>
  <si>
    <t>Cesión Cuota Parte
(B)</t>
  </si>
  <si>
    <t>Cesión Excedentes
( C )</t>
  </si>
  <si>
    <t>Cesión Facultativa
(D)</t>
  </si>
  <si>
    <t>Cúmulo
(A-B-C-D)</t>
  </si>
  <si>
    <t>Zona I</t>
  </si>
  <si>
    <t>Zona II</t>
  </si>
  <si>
    <t>Zona III</t>
  </si>
  <si>
    <t>Zona IV</t>
  </si>
  <si>
    <t>Zona V</t>
  </si>
  <si>
    <t>Zona VI</t>
  </si>
  <si>
    <t>Zona VII</t>
  </si>
  <si>
    <t>Zona VIII</t>
  </si>
  <si>
    <t xml:space="preserve">Cúmulos de Terremoto por Compañías y por Zona Geográfica  </t>
  </si>
  <si>
    <t>Al 31 de diciembre de 2024</t>
  </si>
  <si>
    <t>Avla Perú</t>
  </si>
  <si>
    <t>BNP Paribas Cardif</t>
  </si>
  <si>
    <t>Liberty</t>
  </si>
  <si>
    <t>Mediante Resolución SBS N° 4961-2016 (14/09/2016), se autorizó el cambio de denominación social de AVAL Perú Compañía de Seguros S.A. a AVLA Perú Compañía de Seguros S.A.</t>
  </si>
  <si>
    <t>Monto Total Expuesto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</si>
</sst>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\A\l\ dd\ &quot;de&quot;\ mmmm\ &quot;del&quot;\ yyyy"/>
    <numFmt numFmtId="165" formatCode="_(* #,##0_);_(* \(#,##0\);_(* &quot;-&quot;_);_(@_)"/>
    <numFmt numFmtId="166" formatCode="_(* #\ ###\ ##0___);_(* \(#\ ###\ ##0\)\ ;* &quot;-&quot;???;_(@_)"/>
    <numFmt numFmtId="167" formatCode="_(* #,##0.00_);_(* \(#,##0.00\);_(* &quot;-&quot;??_);_(@_)"/>
  </numFmts>
  <fonts count="2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21.5"/>
      <name val="Times New Roman"/>
      <family val="1"/>
    </font>
    <font>
      <sz val="28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0"/>
      <name val="Arial Narrow"/>
      <family val="2"/>
    </font>
    <font>
      <sz val="10"/>
      <name val="Times New Roman"/>
      <family val="1"/>
    </font>
    <font>
      <sz val="13"/>
      <name val="Times New Roman"/>
      <family val="1"/>
    </font>
    <font>
      <sz val="9.5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9.5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8">
    <xf numFmtId="0" fontId="0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indent="1"/>
    </xf>
    <xf numFmtId="166" fontId="13" fillId="0" borderId="0" xfId="2" applyNumberFormat="1" applyFont="1" applyFill="1" applyBorder="1" applyAlignment="1"/>
    <xf numFmtId="2" fontId="10" fillId="0" borderId="0" xfId="0" applyNumberFormat="1" applyFont="1"/>
    <xf numFmtId="2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indent="1"/>
    </xf>
    <xf numFmtId="166" fontId="13" fillId="0" borderId="0" xfId="2" applyNumberFormat="1" applyFont="1" applyFill="1" applyBorder="1" applyAlignment="1">
      <alignment vertical="center"/>
    </xf>
    <xf numFmtId="0" fontId="16" fillId="0" borderId="3" xfId="0" applyFont="1" applyBorder="1" applyAlignment="1">
      <alignment horizontal="left" vertical="center" indent="1"/>
    </xf>
    <xf numFmtId="166" fontId="17" fillId="0" borderId="3" xfId="2" applyNumberFormat="1" applyFont="1" applyFill="1" applyBorder="1" applyAlignment="1">
      <alignment vertical="center"/>
    </xf>
    <xf numFmtId="0" fontId="18" fillId="0" borderId="0" xfId="0" applyFont="1"/>
    <xf numFmtId="0" fontId="15" fillId="0" borderId="0" xfId="3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1" fontId="10" fillId="0" borderId="0" xfId="0" applyNumberFormat="1" applyFont="1"/>
    <xf numFmtId="167" fontId="21" fillId="0" borderId="1" xfId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" fillId="0" borderId="0" xfId="5"/>
    <xf numFmtId="164" fontId="9" fillId="0" borderId="0" xfId="4" applyNumberFormat="1" applyFont="1" applyAlignment="1">
      <alignment horizontal="center" vertical="center"/>
    </xf>
    <xf numFmtId="164" fontId="9" fillId="0" borderId="0" xfId="4" applyNumberFormat="1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22" fillId="0" borderId="4" xfId="4" applyFont="1" applyBorder="1" applyAlignment="1">
      <alignment horizontal="center" vertical="center" wrapText="1"/>
    </xf>
    <xf numFmtId="0" fontId="10" fillId="0" borderId="0" xfId="4" applyFont="1"/>
    <xf numFmtId="0" fontId="9" fillId="0" borderId="0" xfId="4" applyFont="1" applyAlignment="1">
      <alignment horizontal="center" vertical="center" wrapText="1"/>
    </xf>
    <xf numFmtId="0" fontId="19" fillId="0" borderId="0" xfId="4" applyFont="1" applyAlignment="1">
      <alignment horizontal="left" indent="1"/>
    </xf>
    <xf numFmtId="166" fontId="13" fillId="0" borderId="0" xfId="6" applyNumberFormat="1" applyFont="1" applyFill="1" applyBorder="1" applyAlignment="1"/>
    <xf numFmtId="3" fontId="23" fillId="0" borderId="0" xfId="7" applyNumberFormat="1" applyFont="1" applyFill="1"/>
    <xf numFmtId="0" fontId="16" fillId="0" borderId="3" xfId="4" applyFont="1" applyBorder="1" applyAlignment="1">
      <alignment horizontal="left" vertical="center" indent="1"/>
    </xf>
    <xf numFmtId="0" fontId="20" fillId="0" borderId="0" xfId="5" applyFont="1"/>
    <xf numFmtId="0" fontId="14" fillId="0" borderId="0" xfId="5" applyFont="1" applyAlignment="1">
      <alignment vertical="center"/>
    </xf>
    <xf numFmtId="0" fontId="14" fillId="0" borderId="0" xfId="5" applyFont="1"/>
    <xf numFmtId="0" fontId="14" fillId="0" borderId="0" xfId="5" applyFont="1" applyAlignment="1">
      <alignment wrapText="1"/>
    </xf>
    <xf numFmtId="0" fontId="14" fillId="0" borderId="0" xfId="5" applyFont="1" applyAlignment="1">
      <alignment vertical="center" wrapText="1"/>
    </xf>
  </cellXfs>
  <cellStyles count="8">
    <cellStyle name="Millares" xfId="1" builtinId="3"/>
    <cellStyle name="Millares [0]_ForCua_RankEstr" xfId="3" xr:uid="{10BA6079-87EB-44F9-9463-A9136464FD12}"/>
    <cellStyle name="Millares [0]_S0201" xfId="2" xr:uid="{1F5A1888-FBF4-44F2-A5EE-3937E7B9DA5F}"/>
    <cellStyle name="Millares [0]_S0201 2" xfId="6" xr:uid="{BC97EA0A-9700-41FC-B5F8-9E29607949F6}"/>
    <cellStyle name="Millares 2" xfId="7" xr:uid="{2B98D2FC-61E9-4214-AF85-8D1558DE2E70}"/>
    <cellStyle name="Normal" xfId="0" builtinId="0"/>
    <cellStyle name="Normal 2" xfId="4" xr:uid="{7C2C13F6-1FCD-4009-96B1-BB5FBE4B0A7C}"/>
    <cellStyle name="Normal 3" xfId="5" xr:uid="{E31A2808-0C22-437D-818E-FC55D6CAF5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frisancho\OneDrive%20-%20SBS\Escritorio\BE%20Boletin_prueba.xlsm" TargetMode="External"/><Relationship Id="rId1" Type="http://schemas.openxmlformats.org/officeDocument/2006/relationships/externalLinkPath" Target="file:///C:\Users\jfrisancho\OneDrive%20-%20SBS\Escritorio\BE%20Boletin_prueb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"/>
      <sheetName val="Datos"/>
      <sheetName val="Verificador"/>
      <sheetName val="Carátula"/>
      <sheetName val="Indice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P047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45657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A2" t="str">
            <v>Al 31 de diciembre de 2024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37F17-606C-4749-AD78-F6D462C3F5C5}">
  <sheetPr codeName="Hoja70">
    <pageSetUpPr fitToPage="1"/>
  </sheetPr>
  <dimension ref="B1:FQ84"/>
  <sheetViews>
    <sheetView tabSelected="1" zoomScale="85" zoomScaleNormal="100" workbookViewId="0">
      <selection activeCell="B1" sqref="B1"/>
    </sheetView>
  </sheetViews>
  <sheetFormatPr baseColWidth="10" defaultColWidth="11.44140625" defaultRowHeight="13.8" x14ac:dyDescent="0.3"/>
  <cols>
    <col min="1" max="1" width="1.6640625" style="13" customWidth="1"/>
    <col min="2" max="2" width="28.6640625" style="13" customWidth="1"/>
    <col min="3" max="7" width="20.6640625" style="13" customWidth="1"/>
    <col min="8" max="12" width="11.44140625" style="13"/>
    <col min="13" max="13" width="12.6640625" style="13" customWidth="1"/>
    <col min="14" max="16384" width="11.44140625" style="13"/>
  </cols>
  <sheetData>
    <row r="1" spans="2:162" s="2" customFormat="1" ht="27" customHeight="1" x14ac:dyDescent="0.6">
      <c r="B1" s="1" t="s">
        <v>0</v>
      </c>
      <c r="C1" s="1"/>
      <c r="D1" s="1"/>
      <c r="E1" s="1"/>
      <c r="F1" s="1"/>
      <c r="G1" s="1"/>
      <c r="M1" s="3"/>
    </row>
    <row r="2" spans="2:162" s="2" customFormat="1" ht="27" customHeight="1" x14ac:dyDescent="0.6">
      <c r="B2" s="4" t="s">
        <v>1</v>
      </c>
      <c r="C2" s="4"/>
      <c r="D2" s="4"/>
      <c r="E2" s="4"/>
      <c r="F2" s="4"/>
      <c r="G2" s="4"/>
      <c r="M2" s="3"/>
    </row>
    <row r="3" spans="2:162" s="6" customFormat="1" ht="20.399999999999999" x14ac:dyDescent="0.35">
      <c r="B3" s="5" t="str">
        <f>+[1]CT07!A2</f>
        <v>Al 31 de diciembre de 2024</v>
      </c>
      <c r="C3" s="5"/>
      <c r="D3" s="5"/>
      <c r="E3" s="5"/>
      <c r="F3" s="5"/>
      <c r="G3" s="5"/>
      <c r="M3" s="7"/>
    </row>
    <row r="4" spans="2:162" s="6" customFormat="1" ht="18.75" customHeight="1" x14ac:dyDescent="0.35">
      <c r="B4" s="8" t="s">
        <v>2</v>
      </c>
      <c r="C4" s="8"/>
      <c r="D4" s="8"/>
      <c r="E4" s="8"/>
      <c r="F4" s="8"/>
      <c r="G4" s="8"/>
      <c r="M4" s="7"/>
    </row>
    <row r="5" spans="2:162" s="10" customFormat="1" ht="11.25" customHeight="1" thickBot="1" x14ac:dyDescent="0.45">
      <c r="B5" s="9"/>
      <c r="C5" s="9"/>
      <c r="D5" s="9"/>
      <c r="E5" s="9"/>
      <c r="F5" s="9"/>
      <c r="G5" s="9"/>
      <c r="M5" s="9"/>
    </row>
    <row r="6" spans="2:162" ht="30.6" customHeight="1" thickTop="1" x14ac:dyDescent="0.3"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47</v>
      </c>
    </row>
    <row r="7" spans="2:162" ht="17.25" customHeight="1" x14ac:dyDescent="0.3">
      <c r="B7" s="14"/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</row>
    <row r="8" spans="2:162" ht="6.75" customHeight="1" x14ac:dyDescent="0.3">
      <c r="B8" s="16"/>
      <c r="C8" s="17"/>
      <c r="D8" s="17"/>
      <c r="E8" s="17"/>
      <c r="F8" s="17"/>
      <c r="G8" s="17"/>
    </row>
    <row r="9" spans="2:162" ht="16.2" customHeight="1" x14ac:dyDescent="0.3">
      <c r="B9" s="18" t="s">
        <v>13</v>
      </c>
      <c r="C9" s="19">
        <v>466306.85025000002</v>
      </c>
      <c r="D9" s="19">
        <v>173551.85857000001</v>
      </c>
      <c r="E9" s="19">
        <v>248036.04735000001</v>
      </c>
      <c r="F9" s="19">
        <v>9741.1481600000006</v>
      </c>
      <c r="G9" s="19">
        <v>34977.796170000001</v>
      </c>
    </row>
    <row r="10" spans="2:162" ht="16.2" customHeight="1" x14ac:dyDescent="0.3">
      <c r="B10" s="18" t="s">
        <v>14</v>
      </c>
      <c r="C10" s="19">
        <v>49950</v>
      </c>
      <c r="D10" s="19">
        <v>39960</v>
      </c>
      <c r="E10" s="19">
        <v>0</v>
      </c>
      <c r="F10" s="19">
        <v>0</v>
      </c>
      <c r="G10" s="19">
        <v>9990</v>
      </c>
    </row>
    <row r="11" spans="2:162" ht="16.2" customHeight="1" x14ac:dyDescent="0.3">
      <c r="B11" s="18" t="s">
        <v>15</v>
      </c>
      <c r="C11" s="19">
        <v>8040648.5190000003</v>
      </c>
      <c r="D11" s="19">
        <v>3068246.8089999999</v>
      </c>
      <c r="E11" s="19">
        <v>0</v>
      </c>
      <c r="F11" s="19">
        <v>1083263.828</v>
      </c>
      <c r="G11" s="19">
        <v>3889137.8820000002</v>
      </c>
      <c r="H11" s="20"/>
      <c r="I11" s="20"/>
      <c r="J11" s="20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</row>
    <row r="12" spans="2:162" ht="16.2" customHeight="1" x14ac:dyDescent="0.3">
      <c r="B12" s="18" t="s">
        <v>16</v>
      </c>
      <c r="C12" s="19">
        <v>16909263.926830001</v>
      </c>
      <c r="D12" s="19">
        <v>3296182.9061400001</v>
      </c>
      <c r="E12" s="19">
        <v>4585382.4568400001</v>
      </c>
      <c r="F12" s="19">
        <v>7432211.6386599997</v>
      </c>
      <c r="G12" s="19">
        <v>1595486.9251900001</v>
      </c>
      <c r="H12" s="20"/>
      <c r="I12" s="20"/>
      <c r="J12" s="20"/>
      <c r="K12" s="20"/>
      <c r="L12" s="21"/>
      <c r="M12" s="21"/>
      <c r="N12" s="21"/>
      <c r="O12" s="21"/>
      <c r="P12" s="21"/>
      <c r="Q12" s="21"/>
      <c r="R12" s="21"/>
      <c r="S12" s="21"/>
      <c r="T12" s="21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</row>
    <row r="13" spans="2:162" ht="16.2" customHeight="1" x14ac:dyDescent="0.3">
      <c r="B13" s="18" t="s">
        <v>17</v>
      </c>
      <c r="C13" s="19">
        <v>898549.15399999998</v>
      </c>
      <c r="D13" s="19">
        <v>684931.48600000003</v>
      </c>
      <c r="E13" s="19">
        <v>0</v>
      </c>
      <c r="F13" s="19">
        <v>213617.66800000001</v>
      </c>
      <c r="G13" s="19">
        <v>0</v>
      </c>
      <c r="H13" s="20"/>
      <c r="I13" s="20"/>
      <c r="J13" s="20"/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</row>
    <row r="14" spans="2:162" ht="16.2" customHeight="1" x14ac:dyDescent="0.3">
      <c r="B14" s="18" t="s">
        <v>18</v>
      </c>
      <c r="C14" s="19">
        <v>40822734.471019998</v>
      </c>
      <c r="D14" s="19">
        <v>5028147.4602100002</v>
      </c>
      <c r="E14" s="19">
        <v>8098567.2089900002</v>
      </c>
      <c r="F14" s="19">
        <v>14983208.035809999</v>
      </c>
      <c r="G14" s="19">
        <v>12712811.766009999</v>
      </c>
      <c r="H14" s="20"/>
      <c r="I14" s="20"/>
      <c r="J14" s="20"/>
      <c r="K14" s="20"/>
      <c r="L14" s="21"/>
      <c r="M14" s="21"/>
      <c r="N14" s="21"/>
      <c r="O14" s="21"/>
      <c r="P14" s="21"/>
      <c r="Q14" s="21"/>
      <c r="R14" s="21"/>
      <c r="S14" s="21"/>
      <c r="T14" s="21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</row>
    <row r="15" spans="2:162" ht="16.2" customHeight="1" x14ac:dyDescent="0.3">
      <c r="B15" s="18" t="s">
        <v>19</v>
      </c>
      <c r="C15" s="19">
        <v>26052848.264060002</v>
      </c>
      <c r="D15" s="19">
        <v>17570391.116889998</v>
      </c>
      <c r="E15" s="19">
        <v>0</v>
      </c>
      <c r="F15" s="19">
        <v>4459494.7291299999</v>
      </c>
      <c r="G15" s="19">
        <v>4022962.4180399999</v>
      </c>
      <c r="H15" s="20"/>
      <c r="I15" s="20"/>
      <c r="J15" s="20"/>
      <c r="K15" s="20"/>
      <c r="L15" s="21"/>
      <c r="M15" s="21"/>
      <c r="N15" s="21"/>
      <c r="O15" s="21"/>
      <c r="P15" s="21"/>
      <c r="Q15" s="21"/>
      <c r="R15" s="21"/>
      <c r="S15" s="21"/>
      <c r="T15" s="21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</row>
    <row r="16" spans="2:162" ht="16.2" customHeight="1" x14ac:dyDescent="0.3">
      <c r="B16" s="18" t="s">
        <v>20</v>
      </c>
      <c r="C16" s="19">
        <v>89963300.979249999</v>
      </c>
      <c r="D16" s="19">
        <v>8008210.3745900011</v>
      </c>
      <c r="E16" s="19">
        <v>0</v>
      </c>
      <c r="F16" s="19">
        <v>60124068.830480002</v>
      </c>
      <c r="G16" s="19">
        <v>21831021.774179999</v>
      </c>
      <c r="H16" s="20"/>
      <c r="I16" s="20"/>
      <c r="J16" s="20"/>
      <c r="K16" s="20"/>
      <c r="L16" s="21"/>
      <c r="M16" s="21"/>
      <c r="N16" s="21"/>
      <c r="O16" s="21"/>
      <c r="P16" s="21"/>
      <c r="Q16" s="21"/>
      <c r="R16" s="21"/>
      <c r="S16" s="21"/>
      <c r="T16" s="21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</row>
    <row r="17" spans="2:173" x14ac:dyDescent="0.3">
      <c r="B17" s="22"/>
      <c r="C17" s="23"/>
      <c r="D17" s="23"/>
      <c r="E17" s="23"/>
      <c r="F17" s="23"/>
      <c r="G17" s="23"/>
      <c r="H17" s="20"/>
      <c r="I17" s="20"/>
      <c r="J17" s="20"/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</row>
    <row r="18" spans="2:173" ht="24" customHeight="1" thickBot="1" x14ac:dyDescent="0.35">
      <c r="B18" s="24" t="s">
        <v>21</v>
      </c>
      <c r="C18" s="25">
        <v>183203602.16441</v>
      </c>
      <c r="D18" s="25">
        <v>37869622.011399999</v>
      </c>
      <c r="E18" s="25">
        <v>12931985.71318</v>
      </c>
      <c r="F18" s="25">
        <v>88305605.878240004</v>
      </c>
      <c r="G18" s="25">
        <v>44096388.561589994</v>
      </c>
      <c r="H18" s="20"/>
      <c r="I18" s="20"/>
      <c r="J18" s="20"/>
      <c r="K18" s="20"/>
      <c r="L18" s="21"/>
      <c r="M18" s="21"/>
      <c r="N18" s="21"/>
      <c r="O18" s="21"/>
      <c r="P18" s="21"/>
      <c r="Q18" s="21"/>
      <c r="R18" s="21"/>
      <c r="S18" s="21"/>
      <c r="T18" s="21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</row>
    <row r="19" spans="2:173" ht="5.25" customHeight="1" thickTop="1" x14ac:dyDescent="0.3">
      <c r="B19" s="26" t="s">
        <v>22</v>
      </c>
      <c r="C19" s="27"/>
      <c r="D19" s="27"/>
      <c r="E19" s="27"/>
      <c r="F19" s="27"/>
      <c r="G19" s="27"/>
      <c r="H19" s="20"/>
      <c r="I19" s="20"/>
      <c r="J19" s="20"/>
      <c r="K19" s="20"/>
      <c r="L19" s="20"/>
      <c r="M19" s="21"/>
      <c r="N19" s="21"/>
      <c r="O19" s="21"/>
      <c r="P19" s="21"/>
      <c r="Q19" s="21"/>
      <c r="R19" s="21"/>
      <c r="S19" s="21"/>
      <c r="T19" s="21"/>
      <c r="U19" s="21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</row>
    <row r="20" spans="2:173" x14ac:dyDescent="0.3">
      <c r="B20" s="28"/>
      <c r="C20" s="27"/>
      <c r="D20" s="27"/>
      <c r="E20" s="27"/>
      <c r="F20" s="27"/>
      <c r="G20" s="27"/>
      <c r="H20" s="20"/>
      <c r="I20" s="20"/>
      <c r="J20" s="20"/>
      <c r="K20" s="20"/>
      <c r="L20" s="20"/>
      <c r="M20" s="21"/>
      <c r="N20" s="21"/>
      <c r="O20" s="21"/>
      <c r="P20" s="21"/>
      <c r="Q20" s="21"/>
      <c r="R20" s="21"/>
      <c r="S20" s="21"/>
      <c r="T20" s="21"/>
      <c r="U20" s="21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</row>
    <row r="21" spans="2:173" x14ac:dyDescent="0.3">
      <c r="B21" s="29" t="s">
        <v>23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1"/>
      <c r="X21" s="21"/>
      <c r="Y21" s="21"/>
      <c r="Z21" s="21"/>
      <c r="AA21" s="21"/>
      <c r="AB21" s="21"/>
      <c r="AC21" s="21"/>
      <c r="AD21" s="21"/>
      <c r="AE21" s="21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</row>
    <row r="22" spans="2:173" x14ac:dyDescent="0.3">
      <c r="B22" s="29" t="s">
        <v>46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1"/>
      <c r="X22" s="21"/>
      <c r="Y22" s="21"/>
      <c r="Z22" s="21"/>
      <c r="AA22" s="21"/>
      <c r="AB22" s="21"/>
      <c r="AC22" s="21"/>
      <c r="AD22" s="21"/>
      <c r="AE22" s="21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</row>
    <row r="23" spans="2:173" x14ac:dyDescent="0.3">
      <c r="B23" s="29" t="s">
        <v>24</v>
      </c>
      <c r="C23" s="30"/>
      <c r="D23" s="30"/>
      <c r="E23" s="30"/>
      <c r="F23" s="30"/>
      <c r="G23" s="3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</row>
    <row r="24" spans="2:173" x14ac:dyDescent="0.3">
      <c r="B24" s="29" t="s">
        <v>25</v>
      </c>
      <c r="C24" s="30"/>
      <c r="D24" s="30"/>
      <c r="E24" s="30"/>
      <c r="F24" s="30"/>
      <c r="G24" s="3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</row>
    <row r="25" spans="2:173" x14ac:dyDescent="0.3">
      <c r="C25" s="30"/>
      <c r="D25" s="30"/>
      <c r="E25" s="30"/>
      <c r="F25" s="30"/>
      <c r="G25" s="3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</row>
    <row r="26" spans="2:173" x14ac:dyDescent="0.3">
      <c r="C26" s="30"/>
      <c r="D26" s="30"/>
      <c r="E26" s="30"/>
      <c r="F26" s="30"/>
      <c r="G26" s="3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</row>
    <row r="27" spans="2:173" x14ac:dyDescent="0.3">
      <c r="C27" s="30"/>
      <c r="D27" s="30"/>
      <c r="E27" s="30"/>
      <c r="F27" s="30"/>
      <c r="G27" s="3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</row>
    <row r="28" spans="2:173" x14ac:dyDescent="0.3">
      <c r="C28" s="30"/>
      <c r="D28" s="30"/>
      <c r="E28" s="30"/>
      <c r="F28" s="30"/>
      <c r="G28" s="3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</row>
    <row r="29" spans="2:173" x14ac:dyDescent="0.3">
      <c r="C29" s="30"/>
      <c r="D29" s="30"/>
      <c r="E29" s="30"/>
      <c r="F29" s="30"/>
      <c r="G29" s="3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</row>
    <row r="30" spans="2:173" x14ac:dyDescent="0.3">
      <c r="C30" s="30"/>
      <c r="D30" s="30"/>
      <c r="E30" s="30"/>
      <c r="F30" s="30"/>
      <c r="G30" s="3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</row>
    <row r="31" spans="2:173" x14ac:dyDescent="0.3">
      <c r="C31" s="30"/>
      <c r="D31" s="30"/>
      <c r="E31" s="30"/>
      <c r="F31" s="30"/>
      <c r="G31" s="3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</row>
    <row r="32" spans="2:173" x14ac:dyDescent="0.3">
      <c r="C32" s="30"/>
      <c r="D32" s="30"/>
      <c r="E32" s="30"/>
      <c r="F32" s="30"/>
      <c r="G32" s="3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</row>
    <row r="33" spans="3:163" x14ac:dyDescent="0.3">
      <c r="C33" s="30"/>
      <c r="D33" s="30"/>
      <c r="E33" s="30"/>
      <c r="F33" s="30"/>
      <c r="G33" s="3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</row>
    <row r="34" spans="3:163" x14ac:dyDescent="0.3">
      <c r="C34" s="30"/>
      <c r="D34" s="30"/>
      <c r="E34" s="30"/>
      <c r="F34" s="30"/>
      <c r="G34" s="3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</row>
    <row r="35" spans="3:163" x14ac:dyDescent="0.3">
      <c r="C35" s="30"/>
      <c r="D35" s="30"/>
      <c r="E35" s="30"/>
      <c r="F35" s="30"/>
      <c r="G35" s="3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</row>
    <row r="36" spans="3:163" x14ac:dyDescent="0.3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</row>
    <row r="37" spans="3:163" x14ac:dyDescent="0.3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</row>
    <row r="38" spans="3:163" x14ac:dyDescent="0.3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</row>
    <row r="39" spans="3:163" x14ac:dyDescent="0.3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</row>
    <row r="40" spans="3:163" x14ac:dyDescent="0.3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</row>
    <row r="41" spans="3:163" x14ac:dyDescent="0.3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</row>
    <row r="42" spans="3:163" x14ac:dyDescent="0.3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</row>
    <row r="43" spans="3:163" x14ac:dyDescent="0.3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</row>
    <row r="44" spans="3:163" x14ac:dyDescent="0.3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</row>
    <row r="45" spans="3:163" x14ac:dyDescent="0.3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</row>
    <row r="46" spans="3:163" x14ac:dyDescent="0.3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</row>
    <row r="47" spans="3:163" x14ac:dyDescent="0.3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</row>
    <row r="48" spans="3:163" x14ac:dyDescent="0.3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</row>
    <row r="49" spans="3:163" x14ac:dyDescent="0.3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</row>
    <row r="50" spans="3:163" x14ac:dyDescent="0.3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</row>
    <row r="51" spans="3:163" x14ac:dyDescent="0.3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</row>
    <row r="52" spans="3:163" x14ac:dyDescent="0.3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</row>
    <row r="53" spans="3:163" x14ac:dyDescent="0.3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</row>
    <row r="54" spans="3:163" x14ac:dyDescent="0.3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</row>
    <row r="55" spans="3:163" x14ac:dyDescent="0.3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</row>
    <row r="56" spans="3:163" x14ac:dyDescent="0.3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</row>
    <row r="57" spans="3:163" x14ac:dyDescent="0.3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</row>
    <row r="58" spans="3:163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</row>
    <row r="59" spans="3:163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</row>
    <row r="60" spans="3:163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</row>
    <row r="61" spans="3:163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</row>
    <row r="62" spans="3:163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</row>
    <row r="63" spans="3:163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</row>
    <row r="64" spans="3:163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</row>
    <row r="65" spans="3:163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</row>
    <row r="66" spans="3:163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</row>
    <row r="67" spans="3:163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</row>
    <row r="68" spans="3:163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</row>
    <row r="69" spans="3:163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</row>
    <row r="70" spans="3:163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</row>
    <row r="71" spans="3:163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</row>
    <row r="72" spans="3:163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</row>
    <row r="73" spans="3:163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</row>
    <row r="74" spans="3:163" x14ac:dyDescent="0.3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</row>
    <row r="75" spans="3:163" x14ac:dyDescent="0.3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</row>
    <row r="76" spans="3:163" x14ac:dyDescent="0.3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</row>
    <row r="77" spans="3:163" x14ac:dyDescent="0.3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</row>
    <row r="78" spans="3:163" x14ac:dyDescent="0.3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</row>
    <row r="79" spans="3:163" x14ac:dyDescent="0.3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</row>
    <row r="80" spans="3:163" x14ac:dyDescent="0.3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</row>
    <row r="81" spans="3:163" x14ac:dyDescent="0.3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</row>
    <row r="82" spans="3:163" x14ac:dyDescent="0.3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</row>
    <row r="83" spans="3:163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</row>
    <row r="84" spans="3:163" x14ac:dyDescent="0.3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</row>
  </sheetData>
  <mergeCells count="1">
    <mergeCell ref="B6:B7"/>
  </mergeCells>
  <printOptions horizontalCentered="1" verticalCentered="1"/>
  <pageMargins left="1.1417322834645669" right="1.1417322834645669" top="0.82677165354330717" bottom="0.82677165354330717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15C5-9AED-45B4-8A77-98A241A61DC1}">
  <sheetPr codeName="Hoja73">
    <pageSetUpPr fitToPage="1"/>
  </sheetPr>
  <dimension ref="B1:FP80"/>
  <sheetViews>
    <sheetView zoomScale="85" zoomScaleNormal="100" workbookViewId="0">
      <selection activeCell="B1" sqref="B1"/>
    </sheetView>
  </sheetViews>
  <sheetFormatPr baseColWidth="10" defaultColWidth="11.44140625" defaultRowHeight="13.8" x14ac:dyDescent="0.3"/>
  <cols>
    <col min="1" max="1" width="1.6640625" style="13" customWidth="1"/>
    <col min="2" max="2" width="28.6640625" style="13" customWidth="1"/>
    <col min="3" max="7" width="20.6640625" style="13" customWidth="1"/>
    <col min="8" max="11" width="11.44140625" style="13"/>
    <col min="12" max="12" width="12.6640625" style="13" customWidth="1"/>
    <col min="13" max="16384" width="11.44140625" style="13"/>
  </cols>
  <sheetData>
    <row r="1" spans="2:161" s="2" customFormat="1" ht="27" customHeight="1" x14ac:dyDescent="0.6">
      <c r="B1" s="4" t="s">
        <v>26</v>
      </c>
      <c r="C1" s="4"/>
      <c r="D1" s="4"/>
      <c r="E1" s="4"/>
      <c r="F1" s="4"/>
      <c r="G1" s="4"/>
      <c r="L1" s="3"/>
    </row>
    <row r="2" spans="2:161" s="6" customFormat="1" ht="20.399999999999999" x14ac:dyDescent="0.35">
      <c r="B2" s="5" t="str">
        <f>+[1]CT07!A2</f>
        <v>Al 31 de diciembre de 2024</v>
      </c>
      <c r="C2" s="5"/>
      <c r="D2" s="5"/>
      <c r="E2" s="5"/>
      <c r="F2" s="5"/>
      <c r="G2" s="5"/>
      <c r="L2" s="7"/>
    </row>
    <row r="3" spans="2:161" s="6" customFormat="1" ht="18.75" customHeight="1" x14ac:dyDescent="0.35">
      <c r="B3" s="8" t="s">
        <v>2</v>
      </c>
      <c r="C3" s="8"/>
      <c r="D3" s="8"/>
      <c r="E3" s="8"/>
      <c r="F3" s="8"/>
      <c r="G3" s="8"/>
      <c r="L3" s="7"/>
    </row>
    <row r="4" spans="2:161" s="10" customFormat="1" ht="11.25" customHeight="1" thickBot="1" x14ac:dyDescent="0.45">
      <c r="B4" s="9"/>
      <c r="C4" s="9"/>
      <c r="D4" s="9"/>
      <c r="E4" s="9"/>
      <c r="F4" s="9"/>
      <c r="G4" s="9"/>
      <c r="L4" s="9"/>
    </row>
    <row r="5" spans="2:161" ht="27.75" customHeight="1" thickTop="1" x14ac:dyDescent="0.3">
      <c r="B5" s="11" t="s">
        <v>27</v>
      </c>
      <c r="C5" s="31" t="s">
        <v>28</v>
      </c>
      <c r="D5" s="31" t="s">
        <v>29</v>
      </c>
      <c r="E5" s="31" t="s">
        <v>30</v>
      </c>
      <c r="F5" s="31" t="s">
        <v>31</v>
      </c>
      <c r="G5" s="31" t="s">
        <v>32</v>
      </c>
    </row>
    <row r="6" spans="2:161" ht="17.25" customHeight="1" x14ac:dyDescent="0.3">
      <c r="B6" s="14"/>
      <c r="C6" s="32"/>
      <c r="D6" s="32"/>
      <c r="E6" s="32"/>
      <c r="F6" s="32"/>
      <c r="G6" s="32"/>
    </row>
    <row r="7" spans="2:161" ht="6.75" customHeight="1" x14ac:dyDescent="0.3">
      <c r="B7" s="16"/>
      <c r="C7" s="17"/>
      <c r="D7" s="17"/>
      <c r="E7" s="17"/>
      <c r="F7" s="17"/>
      <c r="G7" s="17"/>
    </row>
    <row r="8" spans="2:161" ht="16.2" customHeight="1" x14ac:dyDescent="0.3">
      <c r="B8" s="18" t="s">
        <v>33</v>
      </c>
      <c r="C8" s="19">
        <v>183203602.16441</v>
      </c>
      <c r="D8" s="19">
        <v>37869622.011399999</v>
      </c>
      <c r="E8" s="19">
        <v>12931985.71318</v>
      </c>
      <c r="F8" s="19">
        <v>88305605.878240004</v>
      </c>
      <c r="G8" s="19">
        <v>44096388.561590001</v>
      </c>
      <c r="H8" s="20"/>
      <c r="I8" s="20"/>
      <c r="J8" s="20"/>
      <c r="K8" s="21"/>
      <c r="L8" s="21"/>
      <c r="M8" s="21"/>
      <c r="N8" s="21"/>
      <c r="O8" s="21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</row>
    <row r="9" spans="2:161" ht="16.2" customHeight="1" x14ac:dyDescent="0.3">
      <c r="B9" s="18" t="s">
        <v>34</v>
      </c>
      <c r="C9" s="19">
        <v>30460404.936409999</v>
      </c>
      <c r="D9" s="19">
        <v>4151397.2362899999</v>
      </c>
      <c r="E9" s="19">
        <v>2297070.6241100002</v>
      </c>
      <c r="F9" s="19">
        <v>19418652.40442</v>
      </c>
      <c r="G9" s="19">
        <v>4593284.6715900004</v>
      </c>
      <c r="H9" s="20"/>
      <c r="I9" s="20"/>
      <c r="J9" s="20"/>
      <c r="K9" s="21"/>
      <c r="L9" s="21"/>
      <c r="M9" s="21"/>
      <c r="N9" s="21"/>
      <c r="O9" s="21"/>
      <c r="P9" s="21"/>
      <c r="Q9" s="21"/>
      <c r="R9" s="21"/>
      <c r="S9" s="21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</row>
    <row r="10" spans="2:161" ht="16.2" customHeight="1" x14ac:dyDescent="0.3">
      <c r="B10" s="18" t="s">
        <v>35</v>
      </c>
      <c r="C10" s="19">
        <v>20331033.37604</v>
      </c>
      <c r="D10" s="19">
        <v>3275817.0646000002</v>
      </c>
      <c r="E10" s="19">
        <v>1671314.1863500001</v>
      </c>
      <c r="F10" s="19">
        <v>10068933.24584</v>
      </c>
      <c r="G10" s="19">
        <v>5314968.8792500002</v>
      </c>
      <c r="H10" s="20"/>
      <c r="I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</row>
    <row r="11" spans="2:161" ht="16.2" customHeight="1" x14ac:dyDescent="0.3">
      <c r="B11" s="18" t="s">
        <v>36</v>
      </c>
      <c r="C11" s="19">
        <v>9314774.2292800006</v>
      </c>
      <c r="D11" s="19">
        <v>2153552.7251400002</v>
      </c>
      <c r="E11" s="19">
        <v>815151.19225000008</v>
      </c>
      <c r="F11" s="19">
        <v>3614987.56513</v>
      </c>
      <c r="G11" s="19">
        <v>2731082.74676</v>
      </c>
      <c r="H11" s="20"/>
      <c r="I11" s="20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</row>
    <row r="12" spans="2:161" ht="16.2" customHeight="1" x14ac:dyDescent="0.3">
      <c r="B12" s="18" t="s">
        <v>37</v>
      </c>
      <c r="C12" s="19">
        <v>9124949.2355200015</v>
      </c>
      <c r="D12" s="19">
        <v>1233007.63371</v>
      </c>
      <c r="E12" s="19">
        <v>465686.24313000002</v>
      </c>
      <c r="F12" s="19">
        <v>5702704.1980600003</v>
      </c>
      <c r="G12" s="19">
        <v>1723551.16062</v>
      </c>
      <c r="H12" s="20"/>
      <c r="I12" s="20"/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</row>
    <row r="13" spans="2:161" ht="16.2" customHeight="1" x14ac:dyDescent="0.3">
      <c r="B13" s="18" t="s">
        <v>38</v>
      </c>
      <c r="C13" s="19">
        <v>22235274.265280001</v>
      </c>
      <c r="D13" s="19">
        <v>2964257.4909399999</v>
      </c>
      <c r="E13" s="19">
        <v>915343.39595999999</v>
      </c>
      <c r="F13" s="19">
        <v>13685097.436310001</v>
      </c>
      <c r="G13" s="19">
        <v>4670575.9420699999</v>
      </c>
      <c r="H13" s="20"/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</row>
    <row r="14" spans="2:161" ht="16.2" customHeight="1" x14ac:dyDescent="0.3">
      <c r="B14" s="18" t="s">
        <v>39</v>
      </c>
      <c r="C14" s="19">
        <v>13253749.773019999</v>
      </c>
      <c r="D14" s="19">
        <v>2554924.3405800001</v>
      </c>
      <c r="E14" s="19">
        <v>994558.47990999999</v>
      </c>
      <c r="F14" s="19">
        <v>6471043.7195899999</v>
      </c>
      <c r="G14" s="19">
        <v>3233223.23294</v>
      </c>
      <c r="H14" s="20"/>
      <c r="I14" s="20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</row>
    <row r="15" spans="2:161" ht="16.2" customHeight="1" x14ac:dyDescent="0.3">
      <c r="B15" s="18" t="s">
        <v>40</v>
      </c>
      <c r="C15" s="19">
        <v>41893303.712840013</v>
      </c>
      <c r="D15" s="19">
        <v>3766527.9344199998</v>
      </c>
      <c r="E15" s="19">
        <v>1473851.22945</v>
      </c>
      <c r="F15" s="19">
        <v>31810176.66942</v>
      </c>
      <c r="G15" s="19">
        <v>4842747.8795499997</v>
      </c>
      <c r="H15" s="20"/>
      <c r="I15" s="20"/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</row>
    <row r="16" spans="2:161" x14ac:dyDescent="0.3">
      <c r="B16" s="22"/>
      <c r="C16" s="23"/>
      <c r="D16" s="23"/>
      <c r="E16" s="23"/>
      <c r="F16" s="23"/>
      <c r="G16" s="23"/>
      <c r="H16" s="20"/>
      <c r="I16" s="20"/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</row>
    <row r="17" spans="2:172" ht="24" customHeight="1" thickBot="1" x14ac:dyDescent="0.35">
      <c r="B17" s="24" t="s">
        <v>21</v>
      </c>
      <c r="C17" s="25">
        <v>329817091.69279999</v>
      </c>
      <c r="D17" s="25">
        <v>57969106.437080003</v>
      </c>
      <c r="E17" s="25">
        <v>21564961.064339999</v>
      </c>
      <c r="F17" s="25">
        <v>179077201.11701</v>
      </c>
      <c r="G17" s="25">
        <v>71205823.074369997</v>
      </c>
      <c r="H17" s="20"/>
      <c r="I17" s="20"/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</row>
    <row r="18" spans="2:172" ht="5.25" customHeight="1" thickTop="1" x14ac:dyDescent="0.3">
      <c r="B18" s="26" t="s">
        <v>22</v>
      </c>
      <c r="C18" s="27"/>
      <c r="D18" s="27"/>
      <c r="E18" s="27"/>
      <c r="F18" s="27"/>
      <c r="G18" s="27"/>
      <c r="H18" s="20"/>
      <c r="I18" s="20"/>
      <c r="J18" s="20"/>
      <c r="K18" s="20"/>
      <c r="L18" s="21"/>
      <c r="M18" s="21"/>
      <c r="N18" s="21"/>
      <c r="O18" s="21"/>
      <c r="P18" s="21"/>
      <c r="Q18" s="21"/>
      <c r="R18" s="21"/>
      <c r="S18" s="21"/>
      <c r="T18" s="21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</row>
    <row r="19" spans="2:172" x14ac:dyDescent="0.3">
      <c r="B19" s="28"/>
      <c r="C19" s="27"/>
      <c r="D19" s="27"/>
      <c r="E19" s="27"/>
      <c r="F19" s="27"/>
      <c r="G19" s="27"/>
      <c r="H19" s="20"/>
      <c r="I19" s="20"/>
      <c r="J19" s="20"/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</row>
    <row r="20" spans="2:172" x14ac:dyDescent="0.3">
      <c r="B20" s="29" t="s">
        <v>23</v>
      </c>
      <c r="C20" s="27"/>
      <c r="D20" s="27"/>
      <c r="E20" s="27"/>
      <c r="F20" s="27"/>
      <c r="G20" s="27"/>
      <c r="H20" s="27"/>
      <c r="I20" s="27"/>
      <c r="J20" s="27"/>
      <c r="K20" s="27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1"/>
      <c r="Z20" s="21"/>
      <c r="AA20" s="21"/>
      <c r="AB20" s="21"/>
      <c r="AC20" s="21"/>
      <c r="AD20" s="21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</row>
    <row r="21" spans="2:172" x14ac:dyDescent="0.3">
      <c r="B21" s="29"/>
      <c r="C21" s="30"/>
      <c r="D21" s="30"/>
      <c r="E21" s="30"/>
      <c r="F21" s="30"/>
      <c r="G21" s="3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</row>
    <row r="22" spans="2:172" x14ac:dyDescent="0.3">
      <c r="C22" s="30"/>
      <c r="D22" s="30"/>
      <c r="E22" s="30"/>
      <c r="F22" s="30"/>
      <c r="G22" s="3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</row>
    <row r="23" spans="2:172" x14ac:dyDescent="0.3">
      <c r="C23" s="30"/>
      <c r="D23" s="30"/>
      <c r="E23" s="30"/>
      <c r="F23" s="30"/>
      <c r="G23" s="3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</row>
    <row r="24" spans="2:172" x14ac:dyDescent="0.3">
      <c r="C24" s="30"/>
      <c r="D24" s="30"/>
      <c r="E24" s="30"/>
      <c r="F24" s="30"/>
      <c r="G24" s="3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</row>
    <row r="25" spans="2:172" x14ac:dyDescent="0.3">
      <c r="C25" s="30"/>
      <c r="D25" s="30"/>
      <c r="E25" s="30"/>
      <c r="F25" s="30"/>
      <c r="G25" s="3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</row>
    <row r="26" spans="2:172" x14ac:dyDescent="0.3">
      <c r="C26" s="30"/>
      <c r="D26" s="30"/>
      <c r="E26" s="30"/>
      <c r="F26" s="30"/>
      <c r="G26" s="3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</row>
    <row r="27" spans="2:172" x14ac:dyDescent="0.3">
      <c r="C27" s="30"/>
      <c r="D27" s="30"/>
      <c r="E27" s="30"/>
      <c r="F27" s="30"/>
      <c r="G27" s="3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</row>
    <row r="28" spans="2:172" x14ac:dyDescent="0.3">
      <c r="C28" s="30"/>
      <c r="D28" s="30"/>
      <c r="E28" s="30"/>
      <c r="F28" s="30"/>
      <c r="G28" s="3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</row>
    <row r="29" spans="2:172" x14ac:dyDescent="0.3">
      <c r="C29" s="30"/>
      <c r="D29" s="30"/>
      <c r="E29" s="30"/>
      <c r="F29" s="30"/>
      <c r="G29" s="3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</row>
    <row r="30" spans="2:172" x14ac:dyDescent="0.3">
      <c r="C30" s="30"/>
      <c r="D30" s="30"/>
      <c r="E30" s="30"/>
      <c r="F30" s="30"/>
      <c r="G30" s="3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</row>
    <row r="31" spans="2:172" x14ac:dyDescent="0.3">
      <c r="C31" s="30"/>
      <c r="D31" s="30"/>
      <c r="E31" s="30"/>
      <c r="F31" s="30"/>
      <c r="G31" s="3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</row>
    <row r="32" spans="2:172" x14ac:dyDescent="0.3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</row>
    <row r="33" spans="3:162" x14ac:dyDescent="0.3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</row>
    <row r="34" spans="3:162" x14ac:dyDescent="0.3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</row>
    <row r="35" spans="3:162" x14ac:dyDescent="0.3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</row>
    <row r="36" spans="3:162" x14ac:dyDescent="0.3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</row>
    <row r="37" spans="3:162" x14ac:dyDescent="0.3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</row>
    <row r="38" spans="3:162" x14ac:dyDescent="0.3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</row>
    <row r="39" spans="3:162" x14ac:dyDescent="0.3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</row>
    <row r="40" spans="3:162" x14ac:dyDescent="0.3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</row>
    <row r="41" spans="3:162" x14ac:dyDescent="0.3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</row>
    <row r="42" spans="3:162" x14ac:dyDescent="0.3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</row>
    <row r="43" spans="3:162" x14ac:dyDescent="0.3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</row>
    <row r="44" spans="3:162" x14ac:dyDescent="0.3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</row>
    <row r="45" spans="3:162" x14ac:dyDescent="0.3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</row>
    <row r="46" spans="3:162" x14ac:dyDescent="0.3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</row>
    <row r="47" spans="3:162" x14ac:dyDescent="0.3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</row>
    <row r="48" spans="3:162" x14ac:dyDescent="0.3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</row>
    <row r="49" spans="3:162" x14ac:dyDescent="0.3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</row>
    <row r="50" spans="3:162" x14ac:dyDescent="0.3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</row>
    <row r="51" spans="3:162" x14ac:dyDescent="0.3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</row>
    <row r="52" spans="3:162" x14ac:dyDescent="0.3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</row>
    <row r="53" spans="3:162" x14ac:dyDescent="0.3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</row>
    <row r="54" spans="3:162" x14ac:dyDescent="0.3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</row>
    <row r="55" spans="3:162" x14ac:dyDescent="0.3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</row>
    <row r="56" spans="3:162" x14ac:dyDescent="0.3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</row>
    <row r="57" spans="3:162" x14ac:dyDescent="0.3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</row>
    <row r="58" spans="3:162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</row>
    <row r="59" spans="3:162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</row>
    <row r="60" spans="3:162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</row>
    <row r="61" spans="3:162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</row>
    <row r="62" spans="3:162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</row>
    <row r="63" spans="3:162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</row>
    <row r="64" spans="3:162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</row>
    <row r="65" spans="3:162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</row>
    <row r="66" spans="3:162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</row>
    <row r="67" spans="3:162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</row>
    <row r="68" spans="3:162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</row>
    <row r="69" spans="3:162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</row>
    <row r="70" spans="3:162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</row>
    <row r="71" spans="3:162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</row>
    <row r="72" spans="3:162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</row>
    <row r="73" spans="3:162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</row>
    <row r="74" spans="3:162" x14ac:dyDescent="0.3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</row>
    <row r="75" spans="3:162" x14ac:dyDescent="0.3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</row>
    <row r="76" spans="3:162" x14ac:dyDescent="0.3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</row>
    <row r="77" spans="3:162" x14ac:dyDescent="0.3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</row>
    <row r="78" spans="3:162" x14ac:dyDescent="0.3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</row>
    <row r="79" spans="3:162" x14ac:dyDescent="0.3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</row>
    <row r="80" spans="3:162" x14ac:dyDescent="0.3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</row>
  </sheetData>
  <mergeCells count="6">
    <mergeCell ref="B5:B6"/>
    <mergeCell ref="C5:C6"/>
    <mergeCell ref="D5:D6"/>
    <mergeCell ref="E5:E6"/>
    <mergeCell ref="F5:F6"/>
    <mergeCell ref="G5:G6"/>
  </mergeCells>
  <printOptions horizontalCentered="1" verticalCentered="1"/>
  <pageMargins left="1.1417322834645669" right="1.1417322834645669" top="0.82677165354330717" bottom="0.82677165354330717" header="0" footer="0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579E2-0AD4-4A2F-A2FD-16D4DBE743B2}">
  <dimension ref="A1:Q21"/>
  <sheetViews>
    <sheetView showGridLines="0" workbookViewId="0">
      <selection activeCell="A7" sqref="A7"/>
    </sheetView>
  </sheetViews>
  <sheetFormatPr baseColWidth="10" defaultColWidth="8.88671875" defaultRowHeight="14.4" x14ac:dyDescent="0.3"/>
  <cols>
    <col min="1" max="1" width="10.21875" style="35" customWidth="1"/>
    <col min="2" max="10" width="13.77734375" style="35" customWidth="1"/>
    <col min="11" max="16384" width="8.88671875" style="35"/>
  </cols>
  <sheetData>
    <row r="1" spans="1:17" ht="21" x14ac:dyDescent="0.3">
      <c r="A1" s="33" t="s">
        <v>41</v>
      </c>
      <c r="B1" s="33"/>
      <c r="C1" s="33"/>
      <c r="D1" s="33"/>
      <c r="E1" s="33"/>
      <c r="F1" s="33"/>
      <c r="G1" s="33"/>
      <c r="H1" s="33"/>
      <c r="I1" s="33"/>
      <c r="J1" s="34"/>
    </row>
    <row r="2" spans="1:17" ht="15.6" x14ac:dyDescent="0.3">
      <c r="A2" s="36" t="s">
        <v>42</v>
      </c>
      <c r="B2" s="36"/>
      <c r="C2" s="36"/>
      <c r="D2" s="36"/>
      <c r="E2" s="36"/>
      <c r="F2" s="36"/>
      <c r="G2" s="36"/>
      <c r="H2" s="36"/>
      <c r="I2" s="36"/>
      <c r="J2" s="37"/>
    </row>
    <row r="3" spans="1:17" x14ac:dyDescent="0.3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9"/>
    </row>
    <row r="4" spans="1:17" ht="10.199999999999999" customHeight="1" thickBot="1" x14ac:dyDescent="0.35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7" s="41" customFormat="1" ht="45" customHeight="1" thickTop="1" x14ac:dyDescent="0.3">
      <c r="A5" s="40" t="s">
        <v>27</v>
      </c>
      <c r="B5" s="40" t="s">
        <v>43</v>
      </c>
      <c r="C5" s="40" t="s">
        <v>44</v>
      </c>
      <c r="D5" s="40" t="s">
        <v>15</v>
      </c>
      <c r="E5" s="40" t="s">
        <v>16</v>
      </c>
      <c r="F5" s="40" t="s">
        <v>45</v>
      </c>
      <c r="G5" s="40" t="s">
        <v>18</v>
      </c>
      <c r="H5" s="40" t="s">
        <v>19</v>
      </c>
      <c r="I5" s="40" t="s">
        <v>20</v>
      </c>
      <c r="J5" s="40" t="s">
        <v>21</v>
      </c>
    </row>
    <row r="6" spans="1:17" s="41" customFormat="1" ht="4.9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7" x14ac:dyDescent="0.3">
      <c r="A7" s="43" t="s">
        <v>33</v>
      </c>
      <c r="B7" s="19">
        <v>34977.796170000001</v>
      </c>
      <c r="C7" s="19">
        <v>9990</v>
      </c>
      <c r="D7" s="19">
        <v>3889137.8820000002</v>
      </c>
      <c r="E7" s="19">
        <v>1595486.9251900001</v>
      </c>
      <c r="F7" s="19">
        <v>0</v>
      </c>
      <c r="G7" s="19">
        <v>12712811.766009999</v>
      </c>
      <c r="H7" s="19">
        <v>4022962.4180399999</v>
      </c>
      <c r="I7" s="19">
        <v>21831021.774179999</v>
      </c>
      <c r="J7" s="19">
        <v>44096388.561590001</v>
      </c>
      <c r="L7" s="44"/>
      <c r="M7" s="44"/>
      <c r="N7" s="44"/>
      <c r="O7" s="44"/>
      <c r="P7" s="44"/>
      <c r="Q7" s="44"/>
    </row>
    <row r="8" spans="1:17" x14ac:dyDescent="0.3">
      <c r="A8" s="43" t="s">
        <v>34</v>
      </c>
      <c r="B8" s="19">
        <v>16834.481189999999</v>
      </c>
      <c r="C8" s="19">
        <v>1754</v>
      </c>
      <c r="D8" s="19">
        <v>624632.63899999997</v>
      </c>
      <c r="E8" s="19">
        <v>269127.23816000001</v>
      </c>
      <c r="F8" s="19">
        <v>0</v>
      </c>
      <c r="G8" s="19">
        <v>1386958.0098999999</v>
      </c>
      <c r="H8" s="19">
        <v>366214.64671</v>
      </c>
      <c r="I8" s="19">
        <v>1927763.6566300001</v>
      </c>
      <c r="J8" s="19">
        <v>4593284.6715900004</v>
      </c>
      <c r="L8" s="44"/>
      <c r="M8" s="44"/>
      <c r="N8" s="44"/>
      <c r="O8" s="44"/>
      <c r="P8" s="44"/>
      <c r="Q8" s="44"/>
    </row>
    <row r="9" spans="1:17" x14ac:dyDescent="0.3">
      <c r="A9" s="43" t="s">
        <v>35</v>
      </c>
      <c r="B9" s="19">
        <v>24113.890599999999</v>
      </c>
      <c r="C9" s="19">
        <v>1126</v>
      </c>
      <c r="D9" s="19">
        <v>725197.29599999997</v>
      </c>
      <c r="E9" s="19">
        <v>271181.02454999997</v>
      </c>
      <c r="F9" s="19">
        <v>0</v>
      </c>
      <c r="G9" s="19">
        <v>953229.78515999997</v>
      </c>
      <c r="H9" s="19">
        <v>195823.23595999999</v>
      </c>
      <c r="I9" s="19">
        <v>3144297.6469800002</v>
      </c>
      <c r="J9" s="19">
        <v>5314968.8792500002</v>
      </c>
      <c r="L9" s="44"/>
      <c r="M9" s="44"/>
      <c r="N9" s="44"/>
      <c r="O9" s="44"/>
      <c r="P9" s="44"/>
      <c r="Q9" s="44"/>
    </row>
    <row r="10" spans="1:17" x14ac:dyDescent="0.3">
      <c r="A10" s="43" t="s">
        <v>36</v>
      </c>
      <c r="B10" s="19">
        <v>11815.72256</v>
      </c>
      <c r="C10" s="19">
        <v>474</v>
      </c>
      <c r="D10" s="19">
        <v>318567.86300000001</v>
      </c>
      <c r="E10" s="19">
        <v>145871.59753999999</v>
      </c>
      <c r="F10" s="19">
        <v>0</v>
      </c>
      <c r="G10" s="19">
        <v>981581.49739000003</v>
      </c>
      <c r="H10" s="19">
        <v>177160.81453999999</v>
      </c>
      <c r="I10" s="19">
        <v>1095611.2517299999</v>
      </c>
      <c r="J10" s="19">
        <v>2731082.74676</v>
      </c>
      <c r="L10" s="44"/>
      <c r="M10" s="44"/>
      <c r="N10" s="44"/>
      <c r="O10" s="44"/>
      <c r="P10" s="44"/>
      <c r="Q10" s="44"/>
    </row>
    <row r="11" spans="1:17" x14ac:dyDescent="0.3">
      <c r="A11" s="43" t="s">
        <v>37</v>
      </c>
      <c r="B11" s="19">
        <v>22522.204369999999</v>
      </c>
      <c r="C11" s="19">
        <v>336</v>
      </c>
      <c r="D11" s="19">
        <v>99338.891000000003</v>
      </c>
      <c r="E11" s="19">
        <v>79220.567639999994</v>
      </c>
      <c r="F11" s="19">
        <v>0</v>
      </c>
      <c r="G11" s="19">
        <v>259841.29470999999</v>
      </c>
      <c r="H11" s="19">
        <v>70343.398029999997</v>
      </c>
      <c r="I11" s="19">
        <v>1191948.8048700001</v>
      </c>
      <c r="J11" s="19">
        <v>1723551.16062</v>
      </c>
      <c r="L11" s="44"/>
      <c r="M11" s="44"/>
      <c r="N11" s="44"/>
      <c r="O11" s="44"/>
      <c r="P11" s="44"/>
      <c r="Q11" s="44"/>
    </row>
    <row r="12" spans="1:17" x14ac:dyDescent="0.3">
      <c r="A12" s="43" t="s">
        <v>38</v>
      </c>
      <c r="B12" s="19">
        <v>49024.473869999987</v>
      </c>
      <c r="C12" s="19">
        <v>1582</v>
      </c>
      <c r="D12" s="19">
        <v>902698.00699999998</v>
      </c>
      <c r="E12" s="19">
        <v>200374.61674</v>
      </c>
      <c r="F12" s="19">
        <v>0</v>
      </c>
      <c r="G12" s="19"/>
      <c r="H12" s="19">
        <v>180978.29921</v>
      </c>
      <c r="I12" s="19">
        <v>2795156.8228099998</v>
      </c>
      <c r="J12" s="19">
        <v>4670575.9420699999</v>
      </c>
      <c r="L12" s="44"/>
      <c r="M12" s="44"/>
      <c r="N12" s="44"/>
      <c r="O12" s="44"/>
      <c r="P12" s="44"/>
      <c r="Q12" s="44"/>
    </row>
    <row r="13" spans="1:17" x14ac:dyDescent="0.3">
      <c r="A13" s="43" t="s">
        <v>39</v>
      </c>
      <c r="B13" s="19">
        <v>33191.022689999998</v>
      </c>
      <c r="C13" s="19">
        <v>822</v>
      </c>
      <c r="D13" s="19">
        <v>265066.50699999998</v>
      </c>
      <c r="E13" s="19">
        <v>149841.27791999999</v>
      </c>
      <c r="F13" s="19">
        <v>0</v>
      </c>
      <c r="G13" s="19">
        <v>408085.99784000003</v>
      </c>
      <c r="H13" s="19">
        <v>221248.32926999999</v>
      </c>
      <c r="I13" s="19">
        <v>2154968.09822</v>
      </c>
      <c r="J13" s="19">
        <v>3233223.23294</v>
      </c>
      <c r="L13" s="44"/>
      <c r="M13" s="44"/>
      <c r="N13" s="44"/>
      <c r="O13" s="44"/>
      <c r="P13" s="44"/>
      <c r="Q13" s="44"/>
    </row>
    <row r="14" spans="1:17" x14ac:dyDescent="0.3">
      <c r="A14" s="43" t="s">
        <v>40</v>
      </c>
      <c r="B14" s="19">
        <v>18457.794610000001</v>
      </c>
      <c r="C14" s="19">
        <v>1336</v>
      </c>
      <c r="D14" s="19">
        <v>535990.66200000001</v>
      </c>
      <c r="E14" s="19">
        <v>317537.62874000001</v>
      </c>
      <c r="F14" s="19">
        <v>0</v>
      </c>
      <c r="G14" s="19">
        <v>1267505.8688300001</v>
      </c>
      <c r="H14" s="19">
        <v>285986.12780999998</v>
      </c>
      <c r="I14" s="19">
        <v>2415933.7975599999</v>
      </c>
      <c r="J14" s="19">
        <v>4842747.8795499997</v>
      </c>
      <c r="L14" s="44"/>
      <c r="M14" s="44"/>
      <c r="N14" s="44"/>
      <c r="O14" s="44"/>
      <c r="P14" s="44"/>
      <c r="Q14" s="44"/>
    </row>
    <row r="15" spans="1:17" ht="4.95" customHeight="1" x14ac:dyDescent="0.3">
      <c r="A15" s="43"/>
      <c r="B15" s="45"/>
      <c r="C15" s="45"/>
      <c r="D15" s="45"/>
      <c r="E15" s="45"/>
      <c r="F15" s="45"/>
      <c r="G15" s="45"/>
      <c r="H15" s="45"/>
      <c r="I15" s="45"/>
      <c r="J15" s="45"/>
      <c r="L15" s="44"/>
      <c r="M15" s="44"/>
      <c r="N15" s="44"/>
      <c r="O15" s="44"/>
      <c r="P15" s="44"/>
      <c r="Q15" s="44"/>
    </row>
    <row r="16" spans="1:17" ht="15" thickBot="1" x14ac:dyDescent="0.35">
      <c r="A16" s="46" t="s">
        <v>21</v>
      </c>
      <c r="B16" s="25">
        <v>210937.38605999999</v>
      </c>
      <c r="C16" s="25">
        <v>17420</v>
      </c>
      <c r="D16" s="25">
        <v>7360629.7470000004</v>
      </c>
      <c r="E16" s="25">
        <v>3028640.8764800001</v>
      </c>
      <c r="F16" s="25">
        <v>0</v>
      </c>
      <c r="G16" s="25">
        <v>18510775.942279998</v>
      </c>
      <c r="H16" s="25">
        <v>5520717.2695699995</v>
      </c>
      <c r="I16" s="25">
        <v>36556701.852980003</v>
      </c>
      <c r="J16" s="25">
        <v>71205823.074369997</v>
      </c>
    </row>
    <row r="17" spans="1:9" ht="15" thickTop="1" x14ac:dyDescent="0.3"/>
    <row r="18" spans="1:9" x14ac:dyDescent="0.3">
      <c r="A18" s="47" t="s">
        <v>23</v>
      </c>
      <c r="B18" s="48"/>
      <c r="C18" s="48"/>
      <c r="D18" s="48"/>
      <c r="E18" s="48"/>
      <c r="F18" s="48"/>
      <c r="G18" s="49"/>
      <c r="H18" s="49"/>
      <c r="I18" s="49"/>
    </row>
    <row r="19" spans="1:9" x14ac:dyDescent="0.3">
      <c r="A19" s="47" t="s">
        <v>46</v>
      </c>
      <c r="B19" s="48"/>
      <c r="C19" s="48"/>
      <c r="D19" s="48"/>
      <c r="E19" s="48"/>
      <c r="F19" s="48"/>
      <c r="G19" s="50"/>
      <c r="H19" s="50"/>
      <c r="I19" s="50"/>
    </row>
    <row r="20" spans="1:9" x14ac:dyDescent="0.3">
      <c r="A20" s="47" t="s">
        <v>24</v>
      </c>
      <c r="B20" s="51"/>
      <c r="C20" s="51"/>
      <c r="D20" s="51"/>
      <c r="E20" s="51"/>
      <c r="F20" s="51"/>
      <c r="G20" s="51"/>
      <c r="H20" s="51"/>
      <c r="I20" s="51"/>
    </row>
    <row r="21" spans="1:9" x14ac:dyDescent="0.3">
      <c r="A21" s="47" t="s">
        <v>25</v>
      </c>
      <c r="B21" s="51"/>
      <c r="C21" s="51"/>
      <c r="D21" s="51"/>
      <c r="E21" s="51"/>
      <c r="F21" s="51"/>
      <c r="G21" s="51"/>
      <c r="H21" s="51"/>
      <c r="I21" s="51"/>
    </row>
  </sheetData>
  <mergeCells count="3">
    <mergeCell ref="A1:I1"/>
    <mergeCell ref="A2:I2"/>
    <mergeCell ref="A3:I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Cúmulos por empresa</vt:lpstr>
      <vt:lpstr>Cúmulos por zona</vt:lpstr>
      <vt:lpstr>Cúmulos por empresa y 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Frisancho Aldave</dc:creator>
  <cp:lastModifiedBy>Jorge Luis Frisancho Aldave</cp:lastModifiedBy>
  <dcterms:created xsi:type="dcterms:W3CDTF">2025-03-18T22:22:56Z</dcterms:created>
  <dcterms:modified xsi:type="dcterms:W3CDTF">2025-03-18T22:27:24Z</dcterms:modified>
</cp:coreProperties>
</file>