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bs.gob.pe\data\esteco\Pc-OBorda\Boletin-Bcos\BOLETIN PUBLIC WEB\2024\Jun\BM\Public\"/>
    </mc:Choice>
  </mc:AlternateContent>
  <xr:revisionPtr revIDLastSave="0" documentId="13_ncr:1_{62B8E250-1352-4EEC-85E8-F9C8EB5E0AF4}" xr6:coauthVersionLast="47" xr6:coauthVersionMax="47" xr10:uidLastSave="{00000000-0000-0000-0000-000000000000}"/>
  <bookViews>
    <workbookView xWindow="22932" yWindow="-108" windowWidth="23256" windowHeight="12576" xr2:uid="{C1022A70-DA06-4A2A-8359-B98440D28DE0}"/>
  </bookViews>
  <sheets>
    <sheet name="3" sheetId="1" r:id="rId1"/>
  </sheets>
  <externalReferences>
    <externalReference r:id="rId2"/>
  </externalReferences>
  <definedNames>
    <definedName name="Periodo">'[1]05-BG'!$B$3</definedName>
    <definedName name="Print_Area" localSheetId="0">'3'!$A$1:$T$38</definedName>
    <definedName name="TipoCambioMes">'[1]05-BG'!$B$62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<sst xmlns="http://schemas.openxmlformats.org/spreadsheetml/2006/main" count="85" uniqueCount="53">
  <si>
    <t>Indicadores Financieros por Empresa Bancaria</t>
  </si>
  <si>
    <t>( En porcentaje )</t>
  </si>
  <si>
    <t>B. BBVA Perú</t>
  </si>
  <si>
    <t>BANCOM</t>
  </si>
  <si>
    <t>B. De Crédito del Perú (con sucursales en el exterior)</t>
  </si>
  <si>
    <t xml:space="preserve">B. Pichincha </t>
  </si>
  <si>
    <t>B. Interamericano de Finanzas</t>
  </si>
  <si>
    <t>Scotiabank Perú</t>
  </si>
  <si>
    <t>Citibank</t>
  </si>
  <si>
    <t>Interbank</t>
  </si>
  <si>
    <t>Mibanco</t>
  </si>
  <si>
    <t xml:space="preserve">B. GNB </t>
  </si>
  <si>
    <t>B. Falabella Perú</t>
  </si>
  <si>
    <t>B. Santander Perú</t>
  </si>
  <si>
    <t xml:space="preserve">B. Ripley </t>
  </si>
  <si>
    <t>Alfin Banco</t>
  </si>
  <si>
    <t xml:space="preserve">B. ICBC </t>
  </si>
  <si>
    <t>B. China Perú</t>
  </si>
  <si>
    <t>B. BCI Perú</t>
  </si>
  <si>
    <t xml:space="preserve">Total Banca Múltiple (con sucursales en el exterior) </t>
  </si>
  <si>
    <t>HSBC Bank Perú</t>
  </si>
  <si>
    <t>SOLVENCIA</t>
  </si>
  <si>
    <t>Pasivo Total / Capital Social y Reservas ( N° de veces )</t>
  </si>
  <si>
    <t>CALIDAD DE ACTIVOS**</t>
  </si>
  <si>
    <t>Créditos Atrasados (criterio SBS)* / Créditos Directos</t>
  </si>
  <si>
    <t>Créditos Atrasados con más de 90 días de atraso / Créditos Directos</t>
  </si>
  <si>
    <t>Créditos Refinanciados y Reestructurados / Créditos Directos</t>
  </si>
  <si>
    <t>Créditos Atrasados MN (criterio SBS)* / Créditos Directos MN</t>
  </si>
  <si>
    <t>Créditos Atrasados ME (criterio SBS)* / Créditos Directos ME</t>
  </si>
  <si>
    <t xml:space="preserve">Provisiones / Créditos Atrasados </t>
  </si>
  <si>
    <t>EFICIENCIA Y GESTIÓN</t>
  </si>
  <si>
    <t xml:space="preserve">Gastos de Administración Anualizados / Activo Productivo Promedio </t>
  </si>
  <si>
    <t>Gastos de Operación / Margen Financiero Total</t>
  </si>
  <si>
    <t>Ingresos Financieros / Ingresos Totales</t>
  </si>
  <si>
    <t xml:space="preserve">Ingresos Financieros Anualizados / Activo Productivo Promedio </t>
  </si>
  <si>
    <t>Créditos Directos / Personal ( S/ Miles )</t>
  </si>
  <si>
    <t>Depósitos / Número de Oficinas ( S/ Miles )</t>
  </si>
  <si>
    <t>RENTABILIDAD</t>
  </si>
  <si>
    <t>Utilidad Neta Anualizada / Patrimonio Promedio</t>
  </si>
  <si>
    <t>Utilidad Neta Anualizada / Activo Promedio</t>
  </si>
  <si>
    <t>LIQUIDEZ</t>
  </si>
  <si>
    <t>Ratio de Liquidez MN (Promedio de saldos del mes)</t>
  </si>
  <si>
    <t>Ratio de Liquidez ME (Promedio de saldos del mes)</t>
  </si>
  <si>
    <t>Caja y Bancos MN / Obligaciones a la Vista MN ( N° de veces )</t>
  </si>
  <si>
    <t>Caja y Bancos en ME / Obligaciones a la Vista ME ( N° de veces)</t>
  </si>
  <si>
    <t>Nota: La definición de los Indicadores se encuentra en el Glosario de Términos e Indicadores.</t>
  </si>
  <si>
    <t xml:space="preserve">         Los valores anualizados se obtienen de la siguiente manera: valor del mes + valor a diciembre del año anterior - valor del mismo mes del año anterior. El promedio corresponde a los últimos doce meses.</t>
  </si>
  <si>
    <t xml:space="preserve">* Para los créditos corporativos, a grandes y a medianas empresas cuando el atraso supera los 15 días; para los créditos a pequeñas y microempresas los 30 días; y para los créditos hipotecarios y de consumo, </t>
  </si>
  <si>
    <t xml:space="preserve">    a los 30 días de atraso se considera la cuota como vencida y a los 90 días el saldo total.</t>
  </si>
  <si>
    <t xml:space="preserve">** En el marco de la Emergencia Nacional ante el Covid-19, se permitió a las  empresas del sistema financiero realizar la modificación de las condiciones contractuales de su cartera de créditos siempre que estos </t>
  </si>
  <si>
    <t xml:space="preserve">   hayan estado al día a la fecha de la declaratoria de emergencia (DS 044-2020) o hayan presentado como máximo 15 días calendario de atraso al 29 de febrero 2020.</t>
  </si>
  <si>
    <t/>
  </si>
  <si>
    <t>Ratio de Capital Global (al 31/05/2024)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</si>
</sst>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A\l\ dd\ &quot;de&quot;\ mmmm\ &quot;de&quot;\ yyyy"/>
    <numFmt numFmtId="165" formatCode="_ * #,##0.00_ ;_ * \-#,##0.00_ ;_ * &quot;-&quot;??_ ;_ @_ "/>
    <numFmt numFmtId="166" formatCode="_(* #,##0.00_____________);_(* \(#,##0.00\)_____________ ;_(* &quot;-&quot;???????_);_(@_)"/>
    <numFmt numFmtId="167" formatCode="_(* #,##0_____________);_(* \(#,##0\)_____________ ;_(* &quot;-&quot;???????,_);_(@_)"/>
    <numFmt numFmtId="168" formatCode="_(* #,##0.00_);_(* \(#,##0.00\);_(* &quot;-&quot;??_);_(@_)"/>
    <numFmt numFmtId="169" formatCode="_(* #,##0_);_(* \(#,##0\);_(* &quot;-&quot;??_);_(@_)"/>
    <numFmt numFmtId="170" formatCode="_(* #,##0_____________);_(* \(#,##0\)_____________ ;_(* &quot;-&quot;???????_);_(@_)"/>
    <numFmt numFmtId="171" formatCode="0.00000"/>
    <numFmt numFmtId="172" formatCode="_(* #,##0.00000_____________);_(* \(#,##0.00000\)_____________ ;_(* &quot;-&quot;???????_);_(@_)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22"/>
      <name val="Times New Roman"/>
      <family val="1"/>
    </font>
    <font>
      <sz val="13"/>
      <name val="Times New Roman"/>
      <family val="1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7" fillId="0" borderId="3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166" fontId="9" fillId="0" borderId="0" xfId="1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center"/>
    </xf>
    <xf numFmtId="167" fontId="9" fillId="0" borderId="0" xfId="1" applyNumberFormat="1" applyFont="1" applyFill="1" applyBorder="1" applyAlignment="1">
      <alignment horizontal="right"/>
    </xf>
    <xf numFmtId="167" fontId="9" fillId="0" borderId="0" xfId="1" applyNumberFormat="1" applyFont="1" applyFill="1" applyBorder="1" applyAlignment="1">
      <alignment horizontal="center"/>
    </xf>
    <xf numFmtId="165" fontId="9" fillId="0" borderId="0" xfId="1" applyFont="1" applyFill="1" applyBorder="1" applyAlignment="1">
      <alignment horizontal="right"/>
    </xf>
    <xf numFmtId="168" fontId="9" fillId="0" borderId="0" xfId="1" applyNumberFormat="1" applyFont="1" applyFill="1" applyBorder="1" applyAlignment="1">
      <alignment horizontal="right"/>
    </xf>
    <xf numFmtId="169" fontId="9" fillId="0" borderId="0" xfId="1" applyNumberFormat="1" applyFont="1" applyFill="1" applyBorder="1" applyAlignment="1">
      <alignment horizontal="right"/>
    </xf>
    <xf numFmtId="0" fontId="9" fillId="0" borderId="4" xfId="0" applyFont="1" applyBorder="1"/>
    <xf numFmtId="166" fontId="9" fillId="0" borderId="4" xfId="1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170" fontId="9" fillId="0" borderId="0" xfId="1" applyNumberFormat="1" applyFont="1" applyFill="1" applyBorder="1" applyAlignment="1">
      <alignment horizontal="right"/>
    </xf>
    <xf numFmtId="171" fontId="0" fillId="0" borderId="0" xfId="0" applyNumberFormat="1"/>
    <xf numFmtId="172" fontId="9" fillId="0" borderId="0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Millares_14-Indicadores Bcos" xfId="1" xr:uid="{468838B5-781F-4584-A58E-4C1FC84418EF}"/>
    <cellStyle name="Normal" xfId="0" builtinId="0"/>
    <cellStyle name="Normal 2 2" xfId="2" xr:uid="{A1ABE597-E98B-45B0-B08E-5F1694EAF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2024\Jun\BM\Data\Informe%20-%20EEFF%20e%20Indicadores%20Bancos%20Vigente%20al%20mes%20de%20Jun%202024.xlsm" TargetMode="External"/><Relationship Id="rId1" Type="http://schemas.openxmlformats.org/officeDocument/2006/relationships/externalLinkPath" Target="/esteco/Pc-OBorda/Boletin-Bcos/BOLETIN%20PUBLIC%20WEB/2024/Jun/BM/Data/Informe%20-%20EEFF%20e%20Indicadores%20Bancos%20Vigente%20al%20mes%20de%20Jun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5-BG"/>
      <sheetName val="06-EGP"/>
      <sheetName val="1"/>
      <sheetName val="2"/>
      <sheetName val="Act,Patri-Otros"/>
      <sheetName val="Data"/>
      <sheetName val="3"/>
      <sheetName val="MACRO"/>
    </sheetNames>
    <sheetDataSet>
      <sheetData sheetId="0">
        <row r="3">
          <cell r="B3">
            <v>45473</v>
          </cell>
        </row>
        <row r="62">
          <cell r="B62" t="str">
            <v>Tipo de Cambio Contable:  S/ 3.831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573AF-1B43-49AA-86BB-556061BE04B6}">
  <dimension ref="A1:BD200"/>
  <sheetViews>
    <sheetView showGridLines="0" tabSelected="1" topLeftCell="I10" zoomScaleNormal="100" workbookViewId="0">
      <selection activeCell="O29" sqref="O29"/>
    </sheetView>
  </sheetViews>
  <sheetFormatPr baseColWidth="10" defaultRowHeight="13.2" x14ac:dyDescent="0.25"/>
  <cols>
    <col min="1" max="1" width="45.5546875" customWidth="1"/>
    <col min="2" max="2" width="15.44140625" customWidth="1"/>
    <col min="3" max="3" width="13.5546875" customWidth="1"/>
    <col min="4" max="4" width="15" customWidth="1"/>
    <col min="5" max="9" width="13.5546875" customWidth="1"/>
    <col min="10" max="10" width="45.5546875" customWidth="1"/>
    <col min="11" max="11" width="13.5546875" customWidth="1"/>
    <col min="12" max="12" width="12.5546875" customWidth="1"/>
    <col min="13" max="13" width="12.44140625" customWidth="1"/>
    <col min="14" max="19" width="13" customWidth="1"/>
    <col min="20" max="20" width="13.5546875" customWidth="1"/>
    <col min="64" max="64" width="2" bestFit="1" customWidth="1"/>
  </cols>
  <sheetData>
    <row r="1" spans="1:56" ht="17.399999999999999" x14ac:dyDescent="0.25">
      <c r="A1" s="1"/>
      <c r="B1" s="1"/>
      <c r="C1" s="1"/>
      <c r="D1" s="1"/>
      <c r="E1" s="1"/>
      <c r="F1" s="1"/>
      <c r="G1" s="2"/>
      <c r="H1" s="2"/>
      <c r="I1" s="2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56" ht="21" customHeight="1" x14ac:dyDescent="0.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 t="s">
        <v>0</v>
      </c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56" ht="17.399999999999999" x14ac:dyDescent="0.25">
      <c r="A3" s="33">
        <v>45473</v>
      </c>
      <c r="B3" s="33"/>
      <c r="C3" s="33"/>
      <c r="D3" s="33"/>
      <c r="E3" s="33"/>
      <c r="F3" s="33"/>
      <c r="G3" s="33"/>
      <c r="H3" s="33"/>
      <c r="I3" s="33"/>
      <c r="J3" s="33">
        <v>45473</v>
      </c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56" ht="16.8" x14ac:dyDescent="0.2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 t="s">
        <v>1</v>
      </c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56" ht="7.5" customHeight="1" thickBot="1" x14ac:dyDescent="0.3"/>
    <row r="6" spans="1:56" ht="12.75" customHeight="1" x14ac:dyDescent="0.3">
      <c r="A6" s="29"/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7" t="s">
        <v>8</v>
      </c>
      <c r="I6" s="23" t="s">
        <v>9</v>
      </c>
      <c r="J6" s="29"/>
      <c r="K6" s="23" t="s">
        <v>10</v>
      </c>
      <c r="L6" s="23" t="s">
        <v>11</v>
      </c>
      <c r="M6" s="23" t="s">
        <v>12</v>
      </c>
      <c r="N6" s="23" t="s">
        <v>13</v>
      </c>
      <c r="O6" s="23" t="s">
        <v>14</v>
      </c>
      <c r="P6" s="23" t="s">
        <v>15</v>
      </c>
      <c r="Q6" s="23" t="s">
        <v>16</v>
      </c>
      <c r="R6" s="23" t="s">
        <v>17</v>
      </c>
      <c r="S6" s="23" t="s">
        <v>18</v>
      </c>
      <c r="T6" s="25" t="s">
        <v>19</v>
      </c>
      <c r="BD6" s="3"/>
    </row>
    <row r="7" spans="1:56" ht="47.25" customHeight="1" x14ac:dyDescent="0.25">
      <c r="A7" s="30"/>
      <c r="B7" s="24"/>
      <c r="C7" s="24"/>
      <c r="D7" s="24"/>
      <c r="E7" s="24"/>
      <c r="F7" s="24"/>
      <c r="G7" s="24"/>
      <c r="H7" s="28"/>
      <c r="I7" s="24"/>
      <c r="J7" s="30"/>
      <c r="K7" s="24"/>
      <c r="L7" s="24" t="s">
        <v>20</v>
      </c>
      <c r="M7" s="24"/>
      <c r="N7" s="24"/>
      <c r="O7" s="24"/>
      <c r="P7" s="24"/>
      <c r="Q7" s="24"/>
      <c r="R7" s="24"/>
      <c r="S7" s="24"/>
      <c r="T7" s="26"/>
    </row>
    <row r="8" spans="1:56" ht="8.25" customHeight="1" x14ac:dyDescent="0.25">
      <c r="A8" s="4"/>
      <c r="B8" s="5"/>
      <c r="C8" s="5"/>
      <c r="D8" s="5"/>
      <c r="E8" s="5"/>
      <c r="F8" s="5"/>
      <c r="G8" s="5"/>
      <c r="H8" s="5"/>
      <c r="I8" s="5"/>
      <c r="J8" s="4"/>
      <c r="K8" s="5"/>
      <c r="L8" s="5"/>
      <c r="M8" s="5"/>
      <c r="N8" s="5"/>
      <c r="O8" s="5"/>
      <c r="P8" s="5"/>
      <c r="Q8" s="5"/>
      <c r="R8" s="5"/>
      <c r="S8" s="5"/>
      <c r="T8" s="4"/>
    </row>
    <row r="9" spans="1:56" s="7" customFormat="1" ht="10.199999999999999" x14ac:dyDescent="0.2">
      <c r="A9" s="6" t="s">
        <v>21</v>
      </c>
      <c r="J9" s="6" t="s">
        <v>21</v>
      </c>
    </row>
    <row r="10" spans="1:56" s="7" customFormat="1" ht="10.199999999999999" x14ac:dyDescent="0.2">
      <c r="A10" s="7" t="s">
        <v>52</v>
      </c>
      <c r="B10" s="8">
        <v>16.093006296509728</v>
      </c>
      <c r="C10" s="8">
        <v>13.709799635685552</v>
      </c>
      <c r="D10" s="8">
        <v>16.199851878660326</v>
      </c>
      <c r="E10" s="8">
        <v>12.790275268192545</v>
      </c>
      <c r="F10" s="8">
        <v>14.326214386008862</v>
      </c>
      <c r="G10" s="8">
        <v>15.161531921226201</v>
      </c>
      <c r="H10" s="8">
        <v>26.733895063158776</v>
      </c>
      <c r="I10" s="8">
        <v>15.164190856251231</v>
      </c>
      <c r="J10" s="7" t="str">
        <f>+A10</f>
        <v>Ratio de Capital Global (al 31/05/2024)</v>
      </c>
      <c r="K10" s="8">
        <v>18.503716832270662</v>
      </c>
      <c r="L10" s="8">
        <v>14.551127684923951</v>
      </c>
      <c r="M10" s="8">
        <v>19.176373837847965</v>
      </c>
      <c r="N10" s="8">
        <v>17.51505367793882</v>
      </c>
      <c r="O10" s="8">
        <v>15.273196572132154</v>
      </c>
      <c r="P10" s="8">
        <v>14.296474813372376</v>
      </c>
      <c r="Q10" s="8">
        <v>41.890346265394989</v>
      </c>
      <c r="R10" s="8">
        <v>54.897780508609003</v>
      </c>
      <c r="S10" s="8">
        <v>37.441624234037199</v>
      </c>
      <c r="T10" s="8">
        <v>16.107297190968644</v>
      </c>
    </row>
    <row r="11" spans="1:56" s="7" customFormat="1" ht="10.199999999999999" x14ac:dyDescent="0.2">
      <c r="A11" s="7" t="s">
        <v>22</v>
      </c>
      <c r="B11" s="8">
        <v>8.4499999999999993</v>
      </c>
      <c r="C11" s="8">
        <v>4.5</v>
      </c>
      <c r="D11" s="8">
        <v>8.4700000000000006</v>
      </c>
      <c r="E11" s="8">
        <v>7.9</v>
      </c>
      <c r="F11" s="8">
        <v>12.42</v>
      </c>
      <c r="G11" s="8">
        <v>6.3100000000000005</v>
      </c>
      <c r="H11" s="8">
        <v>11.33</v>
      </c>
      <c r="I11" s="8">
        <v>8.39</v>
      </c>
      <c r="J11" s="7" t="s">
        <v>22</v>
      </c>
      <c r="K11" s="8">
        <v>6.5</v>
      </c>
      <c r="L11" s="8">
        <v>6.41</v>
      </c>
      <c r="M11" s="8">
        <v>3.99</v>
      </c>
      <c r="N11" s="8">
        <v>9.620000000000001</v>
      </c>
      <c r="O11" s="8">
        <v>3.84</v>
      </c>
      <c r="P11" s="8">
        <v>4.28</v>
      </c>
      <c r="Q11" s="8">
        <v>5.08</v>
      </c>
      <c r="R11" s="8">
        <v>7.18</v>
      </c>
      <c r="S11" s="8">
        <v>2.42</v>
      </c>
      <c r="T11" s="8">
        <v>7.91</v>
      </c>
    </row>
    <row r="12" spans="1:56" s="7" customFormat="1" ht="6.75" customHeight="1" x14ac:dyDescent="0.2">
      <c r="B12" s="8"/>
      <c r="C12" s="8"/>
      <c r="D12" s="8"/>
      <c r="E12" s="8"/>
      <c r="F12" s="8"/>
      <c r="G12" s="8"/>
      <c r="H12" s="8"/>
      <c r="I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56" s="7" customFormat="1" ht="10.199999999999999" x14ac:dyDescent="0.2">
      <c r="A13" s="6" t="s">
        <v>23</v>
      </c>
      <c r="B13" s="8"/>
      <c r="C13" s="8"/>
      <c r="D13" s="8"/>
      <c r="E13" s="8"/>
      <c r="F13" s="8"/>
      <c r="G13" s="8"/>
      <c r="H13" s="8"/>
      <c r="I13" s="8"/>
      <c r="J13" s="6" t="s">
        <v>23</v>
      </c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56" s="7" customFormat="1" ht="10.199999999999999" x14ac:dyDescent="0.2">
      <c r="A14" s="7" t="s">
        <v>24</v>
      </c>
      <c r="B14" s="8">
        <v>4.54</v>
      </c>
      <c r="C14" s="8">
        <v>4.88</v>
      </c>
      <c r="D14" s="8">
        <v>4.09</v>
      </c>
      <c r="E14" s="8">
        <v>7.54</v>
      </c>
      <c r="F14" s="8">
        <v>4.28</v>
      </c>
      <c r="G14" s="8">
        <v>4.88</v>
      </c>
      <c r="H14" s="8">
        <v>0</v>
      </c>
      <c r="I14" s="8">
        <v>3.37</v>
      </c>
      <c r="J14" s="7" t="s">
        <v>24</v>
      </c>
      <c r="K14" s="8">
        <v>7.43</v>
      </c>
      <c r="L14" s="8">
        <v>3.3200000000000003</v>
      </c>
      <c r="M14" s="8">
        <v>6.3900000000000006</v>
      </c>
      <c r="N14" s="8">
        <v>4.7700000000000005</v>
      </c>
      <c r="O14" s="8">
        <v>5.66</v>
      </c>
      <c r="P14" s="8">
        <v>4.74</v>
      </c>
      <c r="Q14" s="8">
        <v>1.72</v>
      </c>
      <c r="R14" s="9">
        <v>0</v>
      </c>
      <c r="S14" s="9">
        <v>3.86</v>
      </c>
      <c r="T14" s="8">
        <v>4.42</v>
      </c>
    </row>
    <row r="15" spans="1:56" s="7" customFormat="1" ht="10.199999999999999" x14ac:dyDescent="0.2">
      <c r="A15" s="7" t="s">
        <v>25</v>
      </c>
      <c r="B15" s="8">
        <v>3.9656681384226551</v>
      </c>
      <c r="C15" s="8">
        <v>4.4905763224725739</v>
      </c>
      <c r="D15" s="8">
        <v>3.3367026994208793</v>
      </c>
      <c r="E15" s="8">
        <v>6.9043507190519184</v>
      </c>
      <c r="F15" s="8">
        <v>3.9102028769855841</v>
      </c>
      <c r="G15" s="8">
        <v>4.0484286256608604</v>
      </c>
      <c r="H15" s="8">
        <v>0</v>
      </c>
      <c r="I15" s="8">
        <v>3.0080156195214514</v>
      </c>
      <c r="J15" s="7" t="s">
        <v>25</v>
      </c>
      <c r="K15" s="8">
        <v>7.7789465542051666</v>
      </c>
      <c r="L15" s="8">
        <v>3.2221628270993916</v>
      </c>
      <c r="M15" s="8">
        <v>5.9435936923169317</v>
      </c>
      <c r="N15" s="8">
        <v>2.9109376327869958</v>
      </c>
      <c r="O15" s="8">
        <v>5.222002103322029</v>
      </c>
      <c r="P15" s="8">
        <v>4.2034218263455001</v>
      </c>
      <c r="Q15" s="8">
        <v>1.7220998082488801</v>
      </c>
      <c r="R15" s="9">
        <v>0</v>
      </c>
      <c r="S15" s="9">
        <v>1.6717501867225228</v>
      </c>
      <c r="T15" s="8">
        <v>3.8020924700631871</v>
      </c>
    </row>
    <row r="16" spans="1:56" s="7" customFormat="1" ht="10.199999999999999" x14ac:dyDescent="0.2">
      <c r="A16" s="7" t="s">
        <v>26</v>
      </c>
      <c r="B16" s="8">
        <v>2.48</v>
      </c>
      <c r="C16" s="8">
        <v>3.42</v>
      </c>
      <c r="D16" s="8">
        <v>1.98</v>
      </c>
      <c r="E16" s="8">
        <v>3.43</v>
      </c>
      <c r="F16" s="8">
        <v>1.19</v>
      </c>
      <c r="G16" s="8">
        <v>3.2800000000000002</v>
      </c>
      <c r="H16" s="8">
        <v>0</v>
      </c>
      <c r="I16" s="8">
        <v>0.98</v>
      </c>
      <c r="J16" s="7" t="s">
        <v>26</v>
      </c>
      <c r="K16" s="8">
        <v>0.79</v>
      </c>
      <c r="L16" s="8">
        <v>2.08</v>
      </c>
      <c r="M16" s="8">
        <v>2</v>
      </c>
      <c r="N16" s="8">
        <v>0.84</v>
      </c>
      <c r="O16" s="8">
        <v>1.94</v>
      </c>
      <c r="P16" s="8">
        <v>4.68</v>
      </c>
      <c r="Q16" s="8">
        <v>0</v>
      </c>
      <c r="R16" s="9">
        <v>0</v>
      </c>
      <c r="S16" s="9">
        <v>0</v>
      </c>
      <c r="T16" s="8">
        <v>2.0699999999999998</v>
      </c>
    </row>
    <row r="17" spans="1:20" s="7" customFormat="1" ht="10.199999999999999" x14ac:dyDescent="0.2">
      <c r="A17" s="7" t="s">
        <v>27</v>
      </c>
      <c r="B17" s="8">
        <v>5.03</v>
      </c>
      <c r="C17" s="8">
        <v>4.07</v>
      </c>
      <c r="D17" s="8">
        <v>4.9800000000000004</v>
      </c>
      <c r="E17" s="8">
        <v>8.14</v>
      </c>
      <c r="F17" s="8">
        <v>4.2700000000000005</v>
      </c>
      <c r="G17" s="8">
        <v>4.55</v>
      </c>
      <c r="H17" s="8">
        <v>0</v>
      </c>
      <c r="I17" s="8">
        <v>3.93</v>
      </c>
      <c r="J17" s="7" t="s">
        <v>27</v>
      </c>
      <c r="K17" s="8">
        <v>7.42</v>
      </c>
      <c r="L17" s="8">
        <v>3.23</v>
      </c>
      <c r="M17" s="8">
        <v>6.3900000000000006</v>
      </c>
      <c r="N17" s="8">
        <v>1.3800000000000001</v>
      </c>
      <c r="O17" s="8">
        <v>5.66</v>
      </c>
      <c r="P17" s="8">
        <v>5.15</v>
      </c>
      <c r="Q17" s="8">
        <v>0</v>
      </c>
      <c r="R17" s="9">
        <v>0</v>
      </c>
      <c r="S17" s="9">
        <v>0</v>
      </c>
      <c r="T17" s="8">
        <v>4.8899999999999997</v>
      </c>
    </row>
    <row r="18" spans="1:20" s="7" customFormat="1" ht="10.199999999999999" x14ac:dyDescent="0.2">
      <c r="A18" s="7" t="s">
        <v>28</v>
      </c>
      <c r="B18" s="8">
        <v>3.19</v>
      </c>
      <c r="C18" s="8">
        <v>14.530000000000001</v>
      </c>
      <c r="D18" s="8">
        <v>2.31</v>
      </c>
      <c r="E18" s="8">
        <v>5.44</v>
      </c>
      <c r="F18" s="8">
        <v>4.3</v>
      </c>
      <c r="G18" s="8">
        <v>5.88</v>
      </c>
      <c r="H18" s="8">
        <v>0</v>
      </c>
      <c r="I18" s="8">
        <v>1.78</v>
      </c>
      <c r="J18" s="7" t="s">
        <v>28</v>
      </c>
      <c r="K18" s="8">
        <v>22.45</v>
      </c>
      <c r="L18" s="8">
        <v>3.66</v>
      </c>
      <c r="M18" s="8">
        <v>70.710000000000008</v>
      </c>
      <c r="N18" s="8">
        <v>6.45</v>
      </c>
      <c r="O18" s="8">
        <v>0</v>
      </c>
      <c r="P18" s="8">
        <v>0</v>
      </c>
      <c r="Q18" s="8">
        <v>2.11</v>
      </c>
      <c r="R18" s="9">
        <v>0</v>
      </c>
      <c r="S18" s="9">
        <v>6.94</v>
      </c>
      <c r="T18" s="8">
        <v>3.25</v>
      </c>
    </row>
    <row r="19" spans="1:20" s="7" customFormat="1" ht="10.199999999999999" x14ac:dyDescent="0.2">
      <c r="A19" s="7" t="s">
        <v>29</v>
      </c>
      <c r="B19" s="8">
        <v>134.94</v>
      </c>
      <c r="C19" s="8">
        <v>155.22999999999999</v>
      </c>
      <c r="D19" s="8">
        <v>145.56</v>
      </c>
      <c r="E19" s="8">
        <v>128.89000000000001</v>
      </c>
      <c r="F19" s="8">
        <v>133.06</v>
      </c>
      <c r="G19" s="8">
        <v>158.58000000000001</v>
      </c>
      <c r="H19" s="8">
        <v>0</v>
      </c>
      <c r="I19" s="8">
        <v>138.88</v>
      </c>
      <c r="J19" s="7" t="s">
        <v>29</v>
      </c>
      <c r="K19" s="8">
        <v>118.28</v>
      </c>
      <c r="L19" s="8">
        <v>179.31</v>
      </c>
      <c r="M19" s="8">
        <v>159.92000000000002</v>
      </c>
      <c r="N19" s="8">
        <v>91.95</v>
      </c>
      <c r="O19" s="8">
        <v>173.44</v>
      </c>
      <c r="P19" s="8">
        <v>177.68</v>
      </c>
      <c r="Q19" s="8">
        <v>106.01</v>
      </c>
      <c r="R19" s="9">
        <v>0</v>
      </c>
      <c r="S19" s="9">
        <v>51.800000000000004</v>
      </c>
      <c r="T19" s="8">
        <v>141.41</v>
      </c>
    </row>
    <row r="20" spans="1:20" s="7" customFormat="1" ht="6.75" customHeight="1" x14ac:dyDescent="0.2">
      <c r="B20" s="8"/>
      <c r="C20" s="8"/>
      <c r="D20" s="8"/>
      <c r="E20" s="8"/>
      <c r="F20" s="8"/>
      <c r="G20" s="8"/>
      <c r="H20" s="8"/>
      <c r="I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s="7" customFormat="1" ht="10.199999999999999" x14ac:dyDescent="0.2">
      <c r="A21" s="6" t="s">
        <v>30</v>
      </c>
      <c r="B21" s="8"/>
      <c r="C21" s="8"/>
      <c r="D21" s="8"/>
      <c r="E21" s="8"/>
      <c r="F21" s="8"/>
      <c r="G21" s="8"/>
      <c r="H21" s="8"/>
      <c r="I21" s="8"/>
      <c r="J21" s="6" t="s">
        <v>30</v>
      </c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s="7" customFormat="1" ht="10.199999999999999" x14ac:dyDescent="0.2">
      <c r="A22" s="7" t="s">
        <v>31</v>
      </c>
      <c r="B22" s="8">
        <v>2.7807490989362367</v>
      </c>
      <c r="C22" s="8">
        <v>3.9880549711497348</v>
      </c>
      <c r="D22" s="8">
        <v>3.2718162586183483</v>
      </c>
      <c r="E22" s="8">
        <v>3.193755669836071</v>
      </c>
      <c r="F22" s="8">
        <v>1.7316492654370932</v>
      </c>
      <c r="G22" s="8">
        <v>2.4571814334026034</v>
      </c>
      <c r="H22" s="8">
        <v>2.9298101561072145</v>
      </c>
      <c r="I22" s="8">
        <v>2.5398781461349493</v>
      </c>
      <c r="J22" s="7" t="s">
        <v>31</v>
      </c>
      <c r="K22" s="8">
        <v>7.4451945011439937</v>
      </c>
      <c r="L22" s="8">
        <v>2.0139662448652009</v>
      </c>
      <c r="M22" s="8">
        <v>12.479216585537573</v>
      </c>
      <c r="N22" s="8">
        <v>1.9261452472944487</v>
      </c>
      <c r="O22" s="8">
        <v>13.880152113846863</v>
      </c>
      <c r="P22" s="8">
        <v>11.618266639761005</v>
      </c>
      <c r="Q22" s="8">
        <v>1.1814058895721715</v>
      </c>
      <c r="R22" s="8">
        <v>1.1670247863030991</v>
      </c>
      <c r="S22" s="8">
        <v>3.3269869465370854</v>
      </c>
      <c r="T22" s="8">
        <v>3.1094233839812935</v>
      </c>
    </row>
    <row r="23" spans="1:20" s="7" customFormat="1" ht="10.199999999999999" x14ac:dyDescent="0.2">
      <c r="A23" s="7" t="s">
        <v>32</v>
      </c>
      <c r="B23" s="8">
        <v>37.662061282358174</v>
      </c>
      <c r="C23" s="8">
        <v>54.560776070256246</v>
      </c>
      <c r="D23" s="8">
        <v>37.08236012166504</v>
      </c>
      <c r="E23" s="8">
        <v>45.368531004447746</v>
      </c>
      <c r="F23" s="8">
        <v>47.065146611417127</v>
      </c>
      <c r="G23" s="8">
        <v>43.721745313707231</v>
      </c>
      <c r="H23" s="8">
        <v>27.781944755723938</v>
      </c>
      <c r="I23" s="8">
        <v>40.601486275860474</v>
      </c>
      <c r="J23" s="7" t="s">
        <v>32</v>
      </c>
      <c r="K23" s="8">
        <v>50.448166423310326</v>
      </c>
      <c r="L23" s="8">
        <v>72.673825544347935</v>
      </c>
      <c r="M23" s="8">
        <v>43.103556781708782</v>
      </c>
      <c r="N23" s="8">
        <v>29.741557570787176</v>
      </c>
      <c r="O23" s="8">
        <v>51.850799306803161</v>
      </c>
      <c r="P23" s="8">
        <v>47.099771693628512</v>
      </c>
      <c r="Q23" s="8">
        <v>34.594821600148187</v>
      </c>
      <c r="R23" s="8">
        <v>28.551192864468739</v>
      </c>
      <c r="S23" s="8">
        <v>69.630640621051427</v>
      </c>
      <c r="T23" s="8">
        <v>39.761981391335894</v>
      </c>
    </row>
    <row r="24" spans="1:20" s="7" customFormat="1" ht="10.199999999999999" x14ac:dyDescent="0.2">
      <c r="A24" s="7" t="s">
        <v>33</v>
      </c>
      <c r="B24" s="8">
        <v>83.009844493854573</v>
      </c>
      <c r="C24" s="8">
        <v>93.518857444854419</v>
      </c>
      <c r="D24" s="8">
        <v>80.888012559758195</v>
      </c>
      <c r="E24" s="8">
        <v>71.046360791657364</v>
      </c>
      <c r="F24" s="8">
        <v>88.24975658272578</v>
      </c>
      <c r="G24" s="8">
        <v>85.589218396402714</v>
      </c>
      <c r="H24" s="8">
        <v>71.669719128692108</v>
      </c>
      <c r="I24" s="8">
        <v>84.966133467609296</v>
      </c>
      <c r="J24" s="7" t="s">
        <v>33</v>
      </c>
      <c r="K24" s="8">
        <v>96.233972405336061</v>
      </c>
      <c r="L24" s="8">
        <v>95.931959770297865</v>
      </c>
      <c r="M24" s="8">
        <v>78.158450777309895</v>
      </c>
      <c r="N24" s="8">
        <v>82.477363622777901</v>
      </c>
      <c r="O24" s="8">
        <v>76.292796492195151</v>
      </c>
      <c r="P24" s="8">
        <v>85.427262522559616</v>
      </c>
      <c r="Q24" s="8">
        <v>86.518880965220148</v>
      </c>
      <c r="R24" s="8">
        <v>86.844890800567626</v>
      </c>
      <c r="S24" s="8">
        <v>80.94440426743472</v>
      </c>
      <c r="T24" s="8">
        <v>83.254883230946689</v>
      </c>
    </row>
    <row r="25" spans="1:20" s="7" customFormat="1" ht="10.199999999999999" x14ac:dyDescent="0.2">
      <c r="A25" s="7" t="s">
        <v>34</v>
      </c>
      <c r="B25" s="8">
        <v>9.5730190657202847</v>
      </c>
      <c r="C25" s="8">
        <v>12.40172522251525</v>
      </c>
      <c r="D25" s="8">
        <v>9.4337233606667255</v>
      </c>
      <c r="E25" s="8">
        <v>11.437314342073099</v>
      </c>
      <c r="F25" s="8">
        <v>8.3643837517768844</v>
      </c>
      <c r="G25" s="8">
        <v>8.5535485640727984</v>
      </c>
      <c r="H25" s="8">
        <v>9.3933049317826178</v>
      </c>
      <c r="I25" s="8">
        <v>10.068527345271519</v>
      </c>
      <c r="J25" s="7" t="s">
        <v>34</v>
      </c>
      <c r="K25" s="8">
        <v>20.885463778303645</v>
      </c>
      <c r="L25" s="8">
        <v>8.1441028374248692</v>
      </c>
      <c r="M25" s="8">
        <v>29.635102327476044</v>
      </c>
      <c r="N25" s="8">
        <v>9.5389547030774811</v>
      </c>
      <c r="O25" s="8">
        <v>27.141128845611899</v>
      </c>
      <c r="P25" s="8">
        <v>29.544201864451818</v>
      </c>
      <c r="Q25" s="8">
        <v>6.4268509113450989</v>
      </c>
      <c r="R25" s="8">
        <v>5.0038340124856955</v>
      </c>
      <c r="S25" s="8">
        <v>8.4128789340597621</v>
      </c>
      <c r="T25" s="8">
        <v>10.054376550795855</v>
      </c>
    </row>
    <row r="26" spans="1:20" s="7" customFormat="1" ht="10.199999999999999" x14ac:dyDescent="0.2">
      <c r="A26" s="7" t="s">
        <v>35</v>
      </c>
      <c r="B26" s="10">
        <v>10380</v>
      </c>
      <c r="C26" s="10">
        <v>2518</v>
      </c>
      <c r="D26" s="10">
        <v>4899</v>
      </c>
      <c r="E26" s="10">
        <v>6516</v>
      </c>
      <c r="F26" s="10">
        <v>10055</v>
      </c>
      <c r="G26" s="10">
        <v>8599</v>
      </c>
      <c r="H26" s="10">
        <v>8317</v>
      </c>
      <c r="I26" s="10">
        <v>7595</v>
      </c>
      <c r="J26" s="7" t="s">
        <v>35</v>
      </c>
      <c r="K26" s="10">
        <v>1238</v>
      </c>
      <c r="L26" s="10">
        <v>6864</v>
      </c>
      <c r="M26" s="10">
        <v>2216</v>
      </c>
      <c r="N26" s="10">
        <v>26703</v>
      </c>
      <c r="O26" s="10">
        <v>1086</v>
      </c>
      <c r="P26" s="10">
        <v>773</v>
      </c>
      <c r="Q26" s="10">
        <v>14823</v>
      </c>
      <c r="R26" s="10">
        <v>4551</v>
      </c>
      <c r="S26" s="10">
        <v>16426</v>
      </c>
      <c r="T26" s="10">
        <v>5632</v>
      </c>
    </row>
    <row r="27" spans="1:20" s="7" customFormat="1" ht="10.199999999999999" x14ac:dyDescent="0.2">
      <c r="A27" s="7" t="s">
        <v>36</v>
      </c>
      <c r="B27" s="10">
        <v>245422.62782491583</v>
      </c>
      <c r="C27" s="10">
        <v>77141.281050000005</v>
      </c>
      <c r="D27" s="10">
        <v>413351.92146026489</v>
      </c>
      <c r="E27" s="10">
        <v>189419.71587804877</v>
      </c>
      <c r="F27" s="10">
        <v>252711.38140322579</v>
      </c>
      <c r="G27" s="10">
        <v>273517.86974375002</v>
      </c>
      <c r="H27" s="10">
        <v>6156827.983</v>
      </c>
      <c r="I27" s="10">
        <v>325037.17672789114</v>
      </c>
      <c r="J27" s="7" t="s">
        <v>36</v>
      </c>
      <c r="K27" s="10">
        <v>36250.99880918728</v>
      </c>
      <c r="L27" s="10">
        <v>372643.54772727273</v>
      </c>
      <c r="M27" s="10">
        <v>57123.56648076923</v>
      </c>
      <c r="N27" s="10">
        <v>6850875.1119999997</v>
      </c>
      <c r="O27" s="10">
        <v>42841.384937499999</v>
      </c>
      <c r="P27" s="10">
        <v>24232.161047619047</v>
      </c>
      <c r="Q27" s="10">
        <v>2070444.2919999999</v>
      </c>
      <c r="R27" s="11">
        <v>1882246.446</v>
      </c>
      <c r="S27" s="11">
        <v>832406.58799999999</v>
      </c>
      <c r="T27" s="10">
        <v>241921.09845254468</v>
      </c>
    </row>
    <row r="28" spans="1:20" s="7" customFormat="1" ht="6.75" customHeight="1" x14ac:dyDescent="0.2">
      <c r="B28" s="12"/>
      <c r="C28" s="12"/>
      <c r="D28" s="12"/>
      <c r="E28" s="12"/>
      <c r="F28" s="12"/>
      <c r="G28" s="12"/>
      <c r="H28" s="12"/>
      <c r="I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s="7" customFormat="1" ht="10.199999999999999" x14ac:dyDescent="0.2">
      <c r="A29" s="6" t="s">
        <v>37</v>
      </c>
      <c r="B29" s="13"/>
      <c r="C29" s="13"/>
      <c r="D29" s="13"/>
      <c r="E29" s="13"/>
      <c r="F29" s="13"/>
      <c r="G29" s="13"/>
      <c r="H29" s="13"/>
      <c r="I29" s="14"/>
      <c r="J29" s="6" t="s">
        <v>37</v>
      </c>
      <c r="K29" s="13"/>
      <c r="L29" s="13"/>
      <c r="M29" s="13"/>
      <c r="N29" s="13"/>
      <c r="O29" s="13"/>
      <c r="P29" s="13"/>
      <c r="Q29" s="13"/>
      <c r="R29" s="13"/>
      <c r="S29" s="13"/>
      <c r="T29" s="14"/>
    </row>
    <row r="30" spans="1:20" s="7" customFormat="1" ht="10.199999999999999" x14ac:dyDescent="0.2">
      <c r="A30" s="7" t="s">
        <v>38</v>
      </c>
      <c r="B30" s="8">
        <v>13.829543808246159</v>
      </c>
      <c r="C30" s="8">
        <v>0.53669959944932333</v>
      </c>
      <c r="D30" s="8">
        <v>19.923323592194539</v>
      </c>
      <c r="E30" s="8">
        <v>-3.5322327017520432</v>
      </c>
      <c r="F30" s="8">
        <v>10.240957589597757</v>
      </c>
      <c r="G30" s="8">
        <v>3.2542288653944857</v>
      </c>
      <c r="H30" s="8">
        <v>34.226058457756245</v>
      </c>
      <c r="I30" s="8">
        <v>8.1195573374632897</v>
      </c>
      <c r="J30" s="7" t="s">
        <v>38</v>
      </c>
      <c r="K30" s="8">
        <v>9.7799777300317139</v>
      </c>
      <c r="L30" s="8">
        <v>4.2593986699238151</v>
      </c>
      <c r="M30" s="8">
        <v>-0.80540357881903391</v>
      </c>
      <c r="N30" s="8">
        <v>18.477396786878849</v>
      </c>
      <c r="O30" s="8">
        <v>-20.859190777182445</v>
      </c>
      <c r="P30" s="8">
        <v>0.36636840330331211</v>
      </c>
      <c r="Q30" s="8">
        <v>10.157252589558111</v>
      </c>
      <c r="R30" s="8">
        <v>14.035163865911148</v>
      </c>
      <c r="S30" s="8">
        <v>2.2387526240920579</v>
      </c>
      <c r="T30" s="8">
        <v>12.627240328641195</v>
      </c>
    </row>
    <row r="31" spans="1:20" s="7" customFormat="1" ht="10.199999999999999" x14ac:dyDescent="0.2">
      <c r="A31" s="7" t="s">
        <v>39</v>
      </c>
      <c r="B31" s="8">
        <v>1.6087283739217473</v>
      </c>
      <c r="C31" s="8">
        <v>9.4051923631995202E-2</v>
      </c>
      <c r="D31" s="8">
        <v>2.5197536804492926</v>
      </c>
      <c r="E31" s="8">
        <v>-0.36434359259307597</v>
      </c>
      <c r="F31" s="8">
        <v>0.81942291040225501</v>
      </c>
      <c r="G31" s="8">
        <v>0.52581455822188428</v>
      </c>
      <c r="H31" s="8">
        <v>4.7496537735757913</v>
      </c>
      <c r="I31" s="8">
        <v>0.88371071158445047</v>
      </c>
      <c r="J31" s="7" t="s">
        <v>39</v>
      </c>
      <c r="K31" s="8">
        <v>1.5885224455278557</v>
      </c>
      <c r="L31" s="8">
        <v>0.59584922679300079</v>
      </c>
      <c r="M31" s="8">
        <v>-0.15883324547808067</v>
      </c>
      <c r="N31" s="8">
        <v>2.0939197520575927</v>
      </c>
      <c r="O31" s="8">
        <v>-3.9858642760492495</v>
      </c>
      <c r="P31" s="8">
        <v>3.4918187241780821E-2</v>
      </c>
      <c r="Q31" s="8">
        <v>1.8826793496583702</v>
      </c>
      <c r="R31" s="8">
        <v>1.8203090307900824</v>
      </c>
      <c r="S31" s="8">
        <v>0.81756808272067283</v>
      </c>
      <c r="T31" s="8">
        <v>1.6176648610517426</v>
      </c>
    </row>
    <row r="32" spans="1:20" s="7" customFormat="1" ht="7.5" customHeight="1" x14ac:dyDescent="0.2">
      <c r="B32" s="8"/>
      <c r="C32" s="8"/>
      <c r="D32" s="8"/>
      <c r="E32" s="8"/>
      <c r="F32" s="8"/>
      <c r="G32" s="8"/>
      <c r="H32" s="8"/>
      <c r="I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s="7" customFormat="1" ht="10.199999999999999" x14ac:dyDescent="0.2">
      <c r="A33" s="6" t="s">
        <v>40</v>
      </c>
      <c r="B33" s="8"/>
      <c r="C33" s="8"/>
      <c r="D33" s="8"/>
      <c r="E33" s="8"/>
      <c r="F33" s="8"/>
      <c r="G33" s="8"/>
      <c r="H33" s="8"/>
      <c r="I33" s="8"/>
      <c r="J33" s="6" t="s">
        <v>40</v>
      </c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s="7" customFormat="1" ht="10.199999999999999" x14ac:dyDescent="0.2">
      <c r="A34" s="7" t="s">
        <v>41</v>
      </c>
      <c r="B34" s="8">
        <v>28.580000000000002</v>
      </c>
      <c r="C34" s="8">
        <v>23.28</v>
      </c>
      <c r="D34" s="8">
        <v>32.299999999999997</v>
      </c>
      <c r="E34" s="8">
        <v>28.66</v>
      </c>
      <c r="F34" s="8">
        <v>34.980000000000004</v>
      </c>
      <c r="G34" s="8">
        <v>25.03</v>
      </c>
      <c r="H34" s="8">
        <v>103.47</v>
      </c>
      <c r="I34" s="8">
        <v>32.54</v>
      </c>
      <c r="J34" s="7" t="s">
        <v>41</v>
      </c>
      <c r="K34" s="8">
        <v>30.22</v>
      </c>
      <c r="L34" s="8">
        <v>39.050000000000004</v>
      </c>
      <c r="M34" s="8">
        <v>24.77</v>
      </c>
      <c r="N34" s="8">
        <v>59.99</v>
      </c>
      <c r="O34" s="8">
        <v>30.61</v>
      </c>
      <c r="P34" s="8">
        <v>52.32</v>
      </c>
      <c r="Q34" s="8">
        <v>168.70000000000002</v>
      </c>
      <c r="R34" s="8">
        <v>294.78000000000003</v>
      </c>
      <c r="S34" s="8">
        <v>51.28</v>
      </c>
      <c r="T34" s="8">
        <v>32.840000000000003</v>
      </c>
    </row>
    <row r="35" spans="1:20" s="7" customFormat="1" ht="10.199999999999999" x14ac:dyDescent="0.2">
      <c r="A35" s="7" t="s">
        <v>42</v>
      </c>
      <c r="B35" s="8">
        <v>49.550000000000004</v>
      </c>
      <c r="C35" s="8">
        <v>69.239999999999995</v>
      </c>
      <c r="D35" s="8">
        <v>46.01</v>
      </c>
      <c r="E35" s="8">
        <v>42.37</v>
      </c>
      <c r="F35" s="8">
        <v>41.77</v>
      </c>
      <c r="G35" s="8">
        <v>38.03</v>
      </c>
      <c r="H35" s="8">
        <v>55.7</v>
      </c>
      <c r="I35" s="8">
        <v>45.39</v>
      </c>
      <c r="J35" s="7" t="s">
        <v>42</v>
      </c>
      <c r="K35" s="8">
        <v>50.54</v>
      </c>
      <c r="L35" s="8">
        <v>68.41</v>
      </c>
      <c r="M35" s="8">
        <v>55.88</v>
      </c>
      <c r="N35" s="8">
        <v>42.99</v>
      </c>
      <c r="O35" s="8">
        <v>824.72</v>
      </c>
      <c r="P35" s="8">
        <v>60.07</v>
      </c>
      <c r="Q35" s="8">
        <v>62.690000000000005</v>
      </c>
      <c r="R35" s="8">
        <v>98.26</v>
      </c>
      <c r="S35" s="8">
        <v>71.44</v>
      </c>
      <c r="T35" s="8">
        <v>47.11</v>
      </c>
    </row>
    <row r="36" spans="1:20" s="7" customFormat="1" ht="10.199999999999999" x14ac:dyDescent="0.2">
      <c r="A36" s="7" t="s">
        <v>43</v>
      </c>
      <c r="B36" s="8">
        <v>0.19</v>
      </c>
      <c r="C36" s="8">
        <v>0.83000000000000007</v>
      </c>
      <c r="D36" s="8">
        <v>0.11</v>
      </c>
      <c r="E36" s="8">
        <v>1.36</v>
      </c>
      <c r="F36" s="8">
        <v>0.28000000000000003</v>
      </c>
      <c r="G36" s="8">
        <v>0.34</v>
      </c>
      <c r="H36" s="8">
        <v>0.32</v>
      </c>
      <c r="I36" s="8">
        <v>0.31</v>
      </c>
      <c r="J36" s="7" t="s">
        <v>43</v>
      </c>
      <c r="K36" s="8">
        <v>46.72</v>
      </c>
      <c r="L36" s="8">
        <v>0.56000000000000005</v>
      </c>
      <c r="M36" s="8">
        <v>0</v>
      </c>
      <c r="N36" s="8">
        <v>0.66</v>
      </c>
      <c r="O36" s="8">
        <v>0</v>
      </c>
      <c r="P36" s="8">
        <v>8.86</v>
      </c>
      <c r="Q36" s="8">
        <v>6.84</v>
      </c>
      <c r="R36" s="8">
        <v>2.59</v>
      </c>
      <c r="S36" s="8">
        <v>20.59</v>
      </c>
      <c r="T36" s="8">
        <v>0.25</v>
      </c>
    </row>
    <row r="37" spans="1:20" s="7" customFormat="1" ht="10.8" thickBot="1" x14ac:dyDescent="0.25">
      <c r="A37" s="15" t="s">
        <v>44</v>
      </c>
      <c r="B37" s="16">
        <v>0.87</v>
      </c>
      <c r="C37" s="16">
        <v>7.84</v>
      </c>
      <c r="D37" s="16">
        <v>1.3800000000000001</v>
      </c>
      <c r="E37" s="16">
        <v>4.6500000000000004</v>
      </c>
      <c r="F37" s="16">
        <v>2.13</v>
      </c>
      <c r="G37" s="16">
        <v>1.34</v>
      </c>
      <c r="H37" s="16">
        <v>0.27</v>
      </c>
      <c r="I37" s="16">
        <v>1.7</v>
      </c>
      <c r="J37" s="15" t="s">
        <v>44</v>
      </c>
      <c r="K37" s="16">
        <v>54.7</v>
      </c>
      <c r="L37" s="16">
        <v>10.93</v>
      </c>
      <c r="M37" s="16">
        <v>0</v>
      </c>
      <c r="N37" s="16">
        <v>0.78</v>
      </c>
      <c r="O37" s="16">
        <v>0</v>
      </c>
      <c r="P37" s="16">
        <v>2.25</v>
      </c>
      <c r="Q37" s="16">
        <v>2.13</v>
      </c>
      <c r="R37" s="16">
        <v>3.56</v>
      </c>
      <c r="S37" s="16">
        <v>1.04</v>
      </c>
      <c r="T37" s="16">
        <v>1.31</v>
      </c>
    </row>
    <row r="38" spans="1:20" s="7" customFormat="1" ht="3.75" customHeight="1" x14ac:dyDescent="0.2">
      <c r="B38" s="8"/>
      <c r="C38" s="8"/>
      <c r="D38" s="8"/>
      <c r="E38" s="8"/>
      <c r="F38" s="8"/>
      <c r="G38" s="8"/>
      <c r="H38" s="8"/>
      <c r="I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s="7" customFormat="1" ht="10.199999999999999" x14ac:dyDescent="0.2">
      <c r="A39" s="17" t="s">
        <v>45</v>
      </c>
      <c r="J39" s="17" t="s">
        <v>45</v>
      </c>
    </row>
    <row r="40" spans="1:20" s="18" customFormat="1" ht="10.199999999999999" x14ac:dyDescent="0.25">
      <c r="A40" s="18" t="s">
        <v>46</v>
      </c>
      <c r="J40" s="18" t="s">
        <v>46</v>
      </c>
    </row>
    <row r="41" spans="1:20" s="7" customFormat="1" ht="10.199999999999999" x14ac:dyDescent="0.2">
      <c r="A41" s="18" t="s">
        <v>47</v>
      </c>
      <c r="J41" s="18" t="s">
        <v>47</v>
      </c>
    </row>
    <row r="42" spans="1:20" s="7" customFormat="1" ht="10.199999999999999" x14ac:dyDescent="0.2">
      <c r="A42" s="7" t="s">
        <v>48</v>
      </c>
      <c r="J42" s="7" t="s">
        <v>48</v>
      </c>
    </row>
    <row r="43" spans="1:20" s="7" customFormat="1" ht="10.199999999999999" x14ac:dyDescent="0.2">
      <c r="A43" s="19" t="s">
        <v>49</v>
      </c>
      <c r="J43" s="19" t="s">
        <v>49</v>
      </c>
    </row>
    <row r="44" spans="1:20" ht="12.75" customHeight="1" x14ac:dyDescent="0.25">
      <c r="A44" s="19" t="s">
        <v>50</v>
      </c>
      <c r="B44" s="20"/>
      <c r="C44" s="20"/>
      <c r="D44" s="8"/>
      <c r="E44" s="20"/>
      <c r="F44" s="20"/>
      <c r="G44" s="20"/>
      <c r="H44" s="8"/>
      <c r="I44" s="20"/>
      <c r="J44" s="19" t="s">
        <v>50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7"/>
      <c r="B45" s="8"/>
      <c r="C45" s="8"/>
      <c r="D45" s="8"/>
      <c r="E45" s="20"/>
      <c r="F45" s="8"/>
      <c r="G45" s="8"/>
      <c r="H45" s="8"/>
      <c r="I45" s="8"/>
      <c r="J45" s="19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x14ac:dyDescent="0.25">
      <c r="D46" s="8"/>
      <c r="E46" s="20"/>
    </row>
    <row r="47" spans="1:20" x14ac:dyDescent="0.25">
      <c r="D47" s="8"/>
      <c r="E47" s="20"/>
    </row>
    <row r="48" spans="1:20" x14ac:dyDescent="0.25">
      <c r="B48" s="21"/>
      <c r="D48" s="8"/>
      <c r="E48" s="20"/>
    </row>
    <row r="49" spans="4:5" x14ac:dyDescent="0.25">
      <c r="D49" s="8"/>
      <c r="E49" s="20"/>
    </row>
    <row r="50" spans="4:5" x14ac:dyDescent="0.25">
      <c r="D50" s="22"/>
      <c r="E50" s="20"/>
    </row>
    <row r="51" spans="4:5" x14ac:dyDescent="0.25">
      <c r="D51" s="8"/>
      <c r="E51" s="20"/>
    </row>
    <row r="52" spans="4:5" x14ac:dyDescent="0.25">
      <c r="D52" s="8"/>
      <c r="E52" s="20"/>
    </row>
    <row r="53" spans="4:5" x14ac:dyDescent="0.25">
      <c r="D53" s="8"/>
      <c r="E53" s="20"/>
    </row>
    <row r="54" spans="4:5" x14ac:dyDescent="0.25">
      <c r="D54" s="8"/>
      <c r="E54" s="20"/>
    </row>
    <row r="55" spans="4:5" x14ac:dyDescent="0.25">
      <c r="D55" s="8"/>
      <c r="E55" s="20"/>
    </row>
    <row r="56" spans="4:5" x14ac:dyDescent="0.25">
      <c r="D56" s="8"/>
      <c r="E56" s="20"/>
    </row>
    <row r="57" spans="4:5" x14ac:dyDescent="0.25">
      <c r="D57" s="8"/>
      <c r="E57" s="20"/>
    </row>
    <row r="58" spans="4:5" x14ac:dyDescent="0.25">
      <c r="D58" s="10"/>
      <c r="E58" s="20"/>
    </row>
    <row r="59" spans="4:5" x14ac:dyDescent="0.25">
      <c r="D59" s="10"/>
      <c r="E59" s="20"/>
    </row>
    <row r="60" spans="4:5" x14ac:dyDescent="0.25">
      <c r="D60" s="12"/>
      <c r="E60" s="20"/>
    </row>
    <row r="61" spans="4:5" x14ac:dyDescent="0.25">
      <c r="D61" s="13"/>
      <c r="E61" s="20"/>
    </row>
    <row r="62" spans="4:5" x14ac:dyDescent="0.25">
      <c r="D62" s="8"/>
      <c r="E62" s="20"/>
    </row>
    <row r="63" spans="4:5" x14ac:dyDescent="0.25">
      <c r="D63" s="8"/>
      <c r="E63" s="20"/>
    </row>
    <row r="64" spans="4:5" x14ac:dyDescent="0.25">
      <c r="D64" s="8"/>
      <c r="E64" s="20"/>
    </row>
    <row r="65" spans="4:56" x14ac:dyDescent="0.25">
      <c r="D65" s="8"/>
      <c r="E65" s="20"/>
    </row>
    <row r="66" spans="4:56" x14ac:dyDescent="0.25">
      <c r="D66" s="8"/>
      <c r="E66" s="20"/>
    </row>
    <row r="67" spans="4:56" x14ac:dyDescent="0.25">
      <c r="D67" s="8"/>
      <c r="E67" s="20"/>
    </row>
    <row r="68" spans="4:56" x14ac:dyDescent="0.25">
      <c r="D68" s="8"/>
      <c r="E68" s="20"/>
    </row>
    <row r="69" spans="4:56" x14ac:dyDescent="0.25">
      <c r="D69" s="10"/>
      <c r="E69" s="20"/>
    </row>
    <row r="79" spans="4:56" ht="13.8" x14ac:dyDescent="0.3">
      <c r="BD79" s="3"/>
    </row>
    <row r="200" spans="3:3" x14ac:dyDescent="0.25">
      <c r="C200" t="s">
        <v>51</v>
      </c>
    </row>
  </sheetData>
  <mergeCells count="27">
    <mergeCell ref="A4:I4"/>
    <mergeCell ref="J4:T4"/>
    <mergeCell ref="J1:T1"/>
    <mergeCell ref="A2:I2"/>
    <mergeCell ref="J2:T2"/>
    <mergeCell ref="A3:I3"/>
    <mergeCell ref="J3:T3"/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S6:S7"/>
    <mergeCell ref="T6:T7"/>
    <mergeCell ref="M6:M7"/>
    <mergeCell ref="N6:N7"/>
    <mergeCell ref="O6:O7"/>
    <mergeCell ref="P6:P7"/>
    <mergeCell ref="Q6:Q7"/>
    <mergeCell ref="R6:R7"/>
  </mergeCells>
  <printOptions horizontalCentered="1" verticalCentered="1"/>
  <pageMargins left="0.98425196850393704" right="0.98425196850393704" top="0.98425196850393704" bottom="0.98425196850393704" header="0" footer="0"/>
  <pageSetup paperSize="9" scale="70" orientation="landscape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Maritere Ayin Miranda Quispe</dc:creator>
  <cp:lastModifiedBy>Maritere Ayin Miranda Quispe</cp:lastModifiedBy>
  <dcterms:created xsi:type="dcterms:W3CDTF">2024-07-30T17:14:20Z</dcterms:created>
  <dcterms:modified xsi:type="dcterms:W3CDTF">2024-08-09T20:46:09Z</dcterms:modified>
</cp:coreProperties>
</file>