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06E68891-6B86-487B-AC2B-96B53A71D8AF}" xr6:coauthVersionLast="47" xr6:coauthVersionMax="47" xr10:uidLastSave="{00000000-0000-0000-0000-000000000000}"/>
  <bookViews>
    <workbookView xWindow="-120" yWindow="-120" windowWidth="29040" windowHeight="15840"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Reactiva'!$A$1:$H$73</definedName>
    <definedName name="_xlnm.Print_Area" localSheetId="26">'Deudores - Reprogramados'!$A$1:$I$74</definedName>
    <definedName name="_xlnm.Print_Area" localSheetId="27">'Deudores - Reprogramados (Part)'!$A$1:$I$73</definedName>
    <definedName name="_xlnm.Print_Area" localSheetId="8">'Gráficos Cartera Reprogramada'!$A$1:$N$54</definedName>
    <definedName name="_xlnm.Print_Area" localSheetId="9">'Gráficos Deudores Reprogramados'!$A$1:$N$54</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Reprogramaciones'!$A$1:$K$16</definedName>
    <definedName name="_xlnm.Print_Area" localSheetId="1">Presentación!$A$1:$I$21</definedName>
    <definedName name="_xlnm.Print_Area" localSheetId="3">'Programas de Gobierno'!$A$1:$G$11</definedName>
    <definedName name="_xlnm.Print_Area" localSheetId="21">'Saldo y Deudores - FAE TEXCO'!$A$1:$F$72</definedName>
    <definedName name="_xlnm.Print_Area" localSheetId="10">'Saldos - Reactiva'!$A$1:$J$73</definedName>
    <definedName name="_xlnm.Print_Area" localSheetId="24">'Saldos - Reprogramados'!$A$1:$L$75</definedName>
    <definedName name="_xlnm.Print_Area" localSheetId="25">'Saldos - Reprogramados (part)'!$A$1:$I$73</definedName>
    <definedName name="_xlnm.Print_Area" localSheetId="18">'Saldos y Deudores - FAE Agro'!$A$1:$F$73</definedName>
    <definedName name="_xlnm.Print_Area" localSheetId="13">'Saldos y Deudores - FAE MYPE 1'!$A$1:$F$75</definedName>
    <definedName name="_xlnm.Print_Area" localSheetId="15">'Saldos y Deudores - FAE MYPE 2'!$A$1:$F$75</definedName>
    <definedName name="_xlnm.Print_Area" localSheetId="17">'Saldos y Deudores - FAE Turismo'!$A$1:$F$73</definedName>
    <definedName name="_xlnm.Print_Area" localSheetId="22">'Saldos y Deudores - IMPULSO'!$A$1:$F$73</definedName>
    <definedName name="_xlnm.Print_Area" localSheetId="19">'Saldos y Deudores - PAE MYPE'!$A$1:$F$72</definedName>
    <definedName name="_xlnm.Print_Area" localSheetId="14">'SE - FAE MYPE 1'!$A$1:$H$32</definedName>
    <definedName name="_xlnm.Print_Area" localSheetId="16">'SE - FAE MYPE 2'!$A$1:$H$32</definedName>
    <definedName name="_xlnm.Print_Area" localSheetId="23">'SE - IMPULSO'!$A$1:$H$32</definedName>
    <definedName name="_xlnm.Print_Area" localSheetId="20">'SE - PAE MYPE'!$A$1:$H$32</definedName>
    <definedName name="_xlnm.Print_Area" localSheetId="12">'SE - Reactiva'!$A$1:$H$30</definedName>
    <definedName name="_xlnm.Print_Area" localSheetId="28">'SE - Reprogramados'!$A$1:$I$33</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22" i="66" l="1"/>
  <c r="BV21" i="66"/>
  <c r="BV20" i="66"/>
  <c r="BV19" i="66"/>
  <c r="BV18" i="66"/>
  <c r="BV17" i="66"/>
  <c r="BV16" i="66"/>
  <c r="BV15" i="66"/>
  <c r="BV10" i="66"/>
  <c r="BV9" i="66"/>
  <c r="BV8" i="66"/>
  <c r="BV7" i="66"/>
  <c r="BV6" i="66"/>
  <c r="BV5" i="66"/>
  <c r="BW75" i="64"/>
  <c r="BW76" i="64"/>
  <c r="BW77" i="64"/>
  <c r="BW78" i="64"/>
  <c r="BW79" i="64"/>
  <c r="BV75" i="64"/>
  <c r="BV76" i="64"/>
  <c r="BV77" i="64"/>
  <c r="BV78" i="64"/>
  <c r="BV79" i="64"/>
  <c r="BU75" i="64" l="1"/>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2" i="66" l="1"/>
  <c r="K201" i="63" l="1"/>
  <c r="C195" i="53"/>
  <c r="C198" i="33"/>
</calcChain>
</file>

<file path=xl/sharedStrings.xml><?xml version="1.0" encoding="utf-8"?>
<sst xmlns="http://schemas.openxmlformats.org/spreadsheetml/2006/main" count="1601" uniqueCount="395">
  <si>
    <t>Cajas Municipales</t>
  </si>
  <si>
    <t>Cajas Rurales</t>
  </si>
  <si>
    <t>BBVA</t>
  </si>
  <si>
    <t>Crédito</t>
  </si>
  <si>
    <t>Interbank</t>
  </si>
  <si>
    <t>Scotiabank</t>
  </si>
  <si>
    <t>Pichincha</t>
  </si>
  <si>
    <t>Mibanco</t>
  </si>
  <si>
    <t>Comercio</t>
  </si>
  <si>
    <t>Santander</t>
  </si>
  <si>
    <t>Qapaq</t>
  </si>
  <si>
    <t>CMAC Cusco</t>
  </si>
  <si>
    <t>CMAC Arequipa</t>
  </si>
  <si>
    <t>CMAC Sullana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</si>
  <si>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</si>
  <si>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</si>
  <si>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</si>
  <si>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</si>
  <si>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</si>
  <si>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</si>
  <si>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</si>
  <si>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</si>
  <si>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</si>
  <si>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</si>
  <si>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</si>
  <si>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</si>
  <si>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</si>
  <si>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</si>
  <si>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</si>
  <si>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</si>
  <si>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</si>
  <si>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</si>
  <si>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</si>
  <si>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</si>
  <si>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Credinka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</si>
  <si>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</si>
  <si>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</si>
  <si>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</si>
  <si>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</si>
  <si>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</si>
  <si>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</si>
  <si>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</si>
  <si>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</si>
  <si>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</si>
  <si>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</si>
  <si>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</si>
  <si>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</si>
  <si>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</si>
  <si>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</si>
  <si>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</si>
  <si>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</si>
  <si>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</si>
  <si>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</si>
  <si>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</si>
  <si>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</si>
  <si>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</si>
  <si>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</si>
  <si>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</si>
  <si>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</si>
  <si>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</si>
  <si>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</si>
  <si>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</si>
  <si>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Transporte, Almacenamiento y  Comunicaciones</t>
  </si>
  <si>
    <t>Servicios Sociales y de Salud</t>
  </si>
  <si>
    <t>Pesca</t>
  </si>
  <si>
    <t>Otras Actividades de Servicios Comunitarios</t>
  </si>
  <si>
    <t>Minería</t>
  </si>
  <si>
    <t>Intermediación Financiera</t>
  </si>
  <si>
    <t>Industria Manufacturera</t>
  </si>
  <si>
    <t>Hoteles y Restaurantes</t>
  </si>
  <si>
    <t>Hogares privados c./ serv. doméstico y Órganos Extraterritoriales</t>
  </si>
  <si>
    <t>Enseñanza</t>
  </si>
  <si>
    <t>Electricidad, Gas y Agua</t>
  </si>
  <si>
    <t>Construcción</t>
  </si>
  <si>
    <t>Agricultura, Ganadería, Caza y Silvicultura</t>
  </si>
  <si>
    <t>Administración Pública y Defensa</t>
  </si>
  <si>
    <t>Actividades Inmobiliarias, empresariales y de alquiler</t>
  </si>
  <si>
    <t>Caja rural</t>
  </si>
  <si>
    <t>Caja municipal</t>
  </si>
  <si>
    <t>Financiera</t>
  </si>
  <si>
    <t>Banco</t>
  </si>
  <si>
    <t>Empresas
 Financieras</t>
  </si>
  <si>
    <t>Sector Económico</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</si>
  <si>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</si>
  <si>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</si>
  <si>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</si>
  <si>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</si>
  <si>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</si>
  <si>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</si>
  <si>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</si>
  <si>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</si>
  <si>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</si>
  <si>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</si>
  <si>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</si>
  <si>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</si>
  <si>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</si>
  <si>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</si>
  <si>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</si>
  <si>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</si>
  <si>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</si>
  <si>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</si>
  <si>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</si>
  <si>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</si>
  <si>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</si>
  <si>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</si>
  <si>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</si>
  <si>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</si>
  <si>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</si>
  <si>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</si>
  <si>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</si>
  <si>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</si>
  <si>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</si>
  <si>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</si>
  <si>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</si>
  <si>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</si>
  <si>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</si>
  <si>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</si>
  <si>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</si>
  <si>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</si>
  <si>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</si>
  <si>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</si>
  <si>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</si>
  <si>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</si>
  <si>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</si>
  <si>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</si>
  <si>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</si>
  <si>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</si>
  <si>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</si>
  <si>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</si>
  <si>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</si>
  <si>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</si>
  <si>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</si>
  <si>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</si>
  <si>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</si>
  <si>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</si>
  <si>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</si>
  <si>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</si>
  <si>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</si>
  <si>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</si>
  <si>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</si>
  <si>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</si>
  <si>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</si>
  <si>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</si>
  <si>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</si>
  <si>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</si>
  <si>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</si>
  <si>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</si>
  <si>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Medianas
Empresaas</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</si>
  <si>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</si>
  <si>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</si>
  <si>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</si>
  <si>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</si>
  <si>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</si>
  <si>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</si>
  <si>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</si>
  <si>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</si>
  <si>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</si>
  <si>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</si>
  <si>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</si>
  <si>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</si>
  <si>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</si>
  <si>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</si>
  <si>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</si>
  <si>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</si>
  <si>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</si>
  <si>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</si>
  <si>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</si>
  <si>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Saldos de créditos en el marco del Fondo de Apoyo Empresarial a la MYPE primera etapa 
 (FAE-MYPE 1)* por Sector Económico y Tipo de Empresa</t>
  </si>
  <si>
    <t>Saldos de créditos en el marco del Fondo de Apoyo Empresarial a la MYPE segunda etapa
(FAE-MYPE 2)* por Sector Económico y Tipo de Empresa</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</si>
  <si>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</si>
  <si>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</si>
  <si>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</si>
  <si>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</si>
  <si>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</si>
  <si>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</si>
  <si>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</si>
  <si>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</si>
  <si>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</si>
  <si>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</si>
  <si>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</si>
  <si>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</si>
  <si>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</si>
  <si>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</si>
  <si>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</si>
  <si>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</si>
  <si>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</si>
  <si>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</si>
  <si>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</si>
  <si>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</si>
  <si>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</si>
  <si>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</si>
  <si>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</si>
  <si>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</si>
  <si>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</si>
  <si>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</si>
  <si>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</si>
  <si>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</si>
  <si>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</si>
  <si>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</si>
  <si>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</si>
  <si>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</si>
  <si>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</si>
  <si>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</si>
  <si>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</si>
  <si>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</si>
  <si>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</si>
  <si>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</si>
  <si>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</si>
  <si>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</si>
  <si>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</si>
  <si>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 Decreto de Urgencia N° 019-2021</t>
  </si>
  <si>
    <t>Saldos de créditos en el marco del Programa de Apoyo Empresarial a la MYPE
(PAE-MYPE)* por Sector Económico y Tipo de Empresa</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</si>
  <si>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</si>
  <si>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</si>
  <si>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</si>
  <si>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</si>
  <si>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</si>
  <si>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</si>
  <si>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</si>
  <si>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</si>
  <si>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</si>
  <si>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</si>
  <si>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</si>
  <si>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</si>
  <si>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</si>
  <si>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</si>
  <si>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</si>
  <si>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</si>
  <si>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</si>
  <si>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</si>
  <si>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</si>
  <si>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</si>
  <si>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</si>
  <si>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</si>
  <si>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</si>
  <si>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</si>
  <si>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</si>
  <si>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</si>
  <si>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</si>
  <si>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</si>
  <si>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</si>
  <si>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</si>
  <si>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</si>
  <si>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</si>
  <si>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</si>
  <si>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</si>
  <si>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</si>
  <si>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</si>
  <si>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</si>
  <si>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</si>
  <si>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</si>
  <si>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</si>
  <si>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</si>
  <si>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</si>
  <si>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</si>
  <si>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</si>
  <si>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</si>
  <si>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</si>
  <si>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</si>
  <si>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</si>
  <si>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</si>
  <si>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</si>
  <si>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</si>
  <si>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</si>
  <si>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</si>
  <si>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</si>
  <si>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</si>
  <si>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</si>
  <si>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</si>
  <si>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</si>
  <si>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</si>
  <si>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</si>
  <si>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Mediante DU 026-2022 (26.12.2022) se amplió la vigencia de las reprogramaciones hasta el 30.06.2023.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</si>
  <si>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</si>
  <si>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</si>
  <si>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</si>
  <si>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</si>
  <si>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</si>
  <si>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</si>
  <si>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</si>
  <si>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</si>
  <si>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</si>
  <si>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</si>
  <si>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</si>
  <si>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</si>
  <si>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</si>
  <si>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</si>
  <si>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</si>
  <si>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t>-Ley Nº 31658 (30.12.2022)
-Resolución Ministerial Nº 066-2023-EF/15 (10.02.2023)</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</si>
  <si>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</si>
  <si>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</si>
  <si>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</si>
  <si>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</si>
  <si>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</si>
  <si>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</si>
  <si>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</si>
  <si>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</si>
  <si>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</si>
  <si>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</si>
  <si>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</si>
  <si>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</si>
  <si>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</si>
  <si>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</si>
  <si>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</si>
  <si>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</si>
  <si>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</si>
  <si>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</si>
  <si>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</si>
  <si>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t>*Ley N° 31658</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</si>
  <si>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</si>
  <si>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</si>
  <si>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</si>
  <si>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</si>
  <si>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</si>
  <si>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</si>
  <si>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Inversiones La Cruz</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</si>
  <si>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</si>
  <si>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</si>
  <si>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</si>
  <si>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</si>
  <si>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</si>
  <si>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</si>
  <si>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</si>
  <si>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</si>
  <si>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</si>
  <si>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</si>
  <si>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</si>
  <si>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</si>
  <si>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</si>
  <si>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</si>
  <si>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</si>
  <si>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</si>
  <si>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</si>
  <si>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 xml:space="preserve">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</si>
  <si>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</si>
  <si>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</si>
  <si>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</si>
  <si>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</si>
  <si>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</si>
  <si>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</si>
  <si>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</si>
  <si>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t>- Decreto de Urgencia N° 039-2023 (29.11.2023)</t>
  </si>
  <si>
    <t>Mediante la Ley Nº 31658 (30.12.2022) se establece que los créditos garantizados pueden ser otorgados hasta el 31 de diciembre de 2023.
Mediante el DU 033-2023 (18.09.2023) se amplió el plazo de vigencia para el otorgamiento hasta el 31 de marzo de 2024.
Mediante el DU 039-2023 (29.11.2023) se amplió el plazo de vigencia para el otorgamiento hasta el 30 de junio de 2024.</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</si>
  <si>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</si>
  <si>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</si>
  <si>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</si>
  <si>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</si>
  <si>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</si>
  <si>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</si>
  <si>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</si>
  <si>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</si>
  <si>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</si>
  <si>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</si>
  <si>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</si>
  <si>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</si>
  <si>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</si>
  <si>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</si>
  <si>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</si>
  <si>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</si>
  <si>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</si>
  <si>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</si>
  <si>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</si>
  <si>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</si>
  <si>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</si>
  <si>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</si>
  <si>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</si>
  <si>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</si>
  <si>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</si>
  <si>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</si>
  <si>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</si>
  <si>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</si>
  <si>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</si>
  <si>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</si>
  <si>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</si>
  <si>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</si>
  <si>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</si>
  <si>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</si>
  <si>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</si>
  <si>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</si>
  <si>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</si>
  <si>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de créditos en el marco del Programa de Impulso Empresarial (IMPULSO MYPERÚ*) 
por Sector Económico y Tipo de Empresa</t>
  </si>
  <si>
    <t>Saldo y N° de deudores con créditos del Programa Fondo de Apoyo Empresarial a la MYPE del Sector Agro (FAE-Agro)</t>
  </si>
  <si>
    <t>Surgir</t>
  </si>
  <si>
    <t>Junio 2024</t>
  </si>
  <si>
    <r>
      <t xml:space="preserve">CMAC Sullana </t>
    </r>
    <r>
      <rPr>
        <vertAlign val="superscript"/>
        <sz val="10"/>
        <rFont val="Arial Narrow"/>
        <family val="2"/>
      </rPr>
      <t>2/</t>
    </r>
  </si>
  <si>
    <t>Cajas 
Municipales*</t>
  </si>
  <si>
    <t>Cajas 
Municipales**</t>
  </si>
  <si>
    <t>Cajas Municipales*</t>
  </si>
  <si>
    <t>CMAC Sullana*</t>
  </si>
  <si>
    <r>
      <t>CMAC Sullana</t>
    </r>
    <r>
      <rPr>
        <vertAlign val="superscript"/>
        <sz val="10"/>
        <rFont val="Arial Narrow"/>
        <family val="2"/>
      </rPr>
      <t>2/</t>
    </r>
  </si>
  <si>
    <t>* La información de CMAC Sullana corresponde al 31/05/2024. Mediante Resolución SBS N° 2497-2024 del 12/07/2024, se declaró la disolución e inicio de liquidación de la Caja Municipal de Ahorro y Crédito de Sullana S.A. en intervención,sometida a Régimen Especial Transitorio.</t>
  </si>
  <si>
    <t>*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</si>
  <si>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2/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</si>
  <si>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</si>
  <si>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2/  La información de CMAC Sullana corresponde al 31/05/2024. Mediante Resolución SBS N° 2497-2024 del 12/07/2024, se declaró la disolución e inicio de liquidación de la Caja Municipal de Ahorro y Crédito de Sullana S.A. en intervención, sometida a Régimen Especial Transitorio.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</si>
</sst>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0.000000000000000000000000000000"/>
    <numFmt numFmtId="182" formatCode="#,##0.00_ ;\-#,##0.00\ "/>
    <numFmt numFmtId="183" formatCode="_(* #,##0.000000_);_(* \(#,##0.000000\);_(* &quot;-&quot;??_);_(@_)"/>
    <numFmt numFmtId="184" formatCode="#,##0.0000000000000000_ ;\-#,##0.0000000000000000\ "/>
    <numFmt numFmtId="185" formatCode="_(&quot;S/.&quot;\ * #,##0.00_);_(&quot;S/.&quot;\ * \(#,##0.00\);_(&quot;S/.&quot;\ * &quot;-&quot;??_);_(@_)"/>
    <numFmt numFmtId="186" formatCode="&quot;S/.&quot;\ #,##0.00_);\(&quot;S/.&quot;\ #,##0.00\)"/>
    <numFmt numFmtId="187" formatCode="0."/>
    <numFmt numFmtId="188" formatCode="_ * #,##0_ ;_ * \-#,##0_ ;_ * &quot;-&quot;??_ ;_ @_ "/>
  </numFmts>
  <fonts count="85"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b/>
      <sz val="10"/>
      <color rgb="FFFF0000"/>
      <name val="Arial Narrow"/>
      <family val="2"/>
    </font>
    <font>
      <sz val="10"/>
      <color theme="0"/>
      <name val="Arial"/>
      <family val="2"/>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
      <b/>
      <sz val="8"/>
      <color theme="0" tint="-0.34998626667073579"/>
      <name val="Arial"/>
      <family val="2"/>
    </font>
    <font>
      <sz val="8"/>
      <color theme="0" tint="-0.34998626667073579"/>
      <name val="Arial"/>
      <family val="2"/>
    </font>
    <font>
      <sz val="11"/>
      <color theme="0" tint="-0.34998626667073579"/>
      <name val="Calibri"/>
      <family val="2"/>
      <scheme val="minor"/>
    </font>
    <font>
      <vertAlign val="superscript"/>
      <sz val="10"/>
      <name val="Arial Narrow"/>
      <family val="2"/>
    </font>
    <font>
      <b/>
      <sz val="10"/>
      <color theme="0" tint="-0.34998626667073579"/>
      <name val="Arial Narrow"/>
      <family val="2"/>
    </font>
    <font>
      <sz val="8"/>
      <color theme="0" tint="-0.34998626667073579"/>
      <name val="Arial Narrow"/>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0000"/>
        <bgColor indexed="64"/>
      </patternFill>
    </fill>
    <fill>
      <patternFill patternType="solid">
        <fgColor theme="4" tint="0.79998168889431442"/>
        <bgColor theme="4" tint="0.79998168889431442"/>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2" fillId="0" borderId="0"/>
  </cellStyleXfs>
  <cellXfs count="432">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43" fontId="13" fillId="0" borderId="0" xfId="9"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5" fillId="0" borderId="0" xfId="6" applyFont="1" applyAlignment="1">
      <alignment horizontal="center" vertical="top" wrapText="1"/>
    </xf>
    <xf numFmtId="0" fontId="66"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3"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2" fillId="0" borderId="0" xfId="7" applyNumberFormat="1" applyFont="1" applyFill="1" applyBorder="1" applyAlignment="1">
      <alignment horizontal="right" vertical="center"/>
    </xf>
    <xf numFmtId="43" fontId="62"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2" fontId="63" fillId="0" borderId="0" xfId="7" applyNumberFormat="1" applyFont="1" applyFill="1" applyBorder="1" applyAlignment="1">
      <alignment horizontal="right" vertical="center"/>
    </xf>
    <xf numFmtId="176" fontId="1" fillId="0" borderId="0" xfId="0" applyNumberFormat="1" applyFont="1"/>
    <xf numFmtId="183"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43" fontId="33" fillId="0" borderId="0" xfId="7" applyFont="1" applyAlignment="1">
      <alignment vertical="center"/>
    </xf>
    <xf numFmtId="43" fontId="32" fillId="0" borderId="0" xfId="7" applyFont="1" applyAlignment="1">
      <alignment vertical="center"/>
    </xf>
    <xf numFmtId="184" fontId="62"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33" fillId="3" borderId="0" xfId="0" applyFont="1" applyFill="1"/>
    <xf numFmtId="170" fontId="69" fillId="0" borderId="0" xfId="7" applyNumberFormat="1" applyFont="1" applyFill="1" applyBorder="1" applyAlignment="1">
      <alignment horizontal="right" vertical="center"/>
    </xf>
    <xf numFmtId="43" fontId="70" fillId="0" borderId="0" xfId="7" applyFont="1" applyAlignment="1">
      <alignment vertical="center"/>
    </xf>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3" fillId="0" borderId="0" xfId="2" applyFont="1" applyAlignment="1">
      <alignment horizontal="center"/>
    </xf>
    <xf numFmtId="0" fontId="20" fillId="0" borderId="0" xfId="2" applyFont="1" applyAlignment="1">
      <alignment horizontal="center" vertical="center" wrapText="1"/>
    </xf>
    <xf numFmtId="187" fontId="74" fillId="0" borderId="0" xfId="2" applyNumberFormat="1" applyFont="1" applyAlignment="1">
      <alignment horizontal="right"/>
    </xf>
    <xf numFmtId="187" fontId="73"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0" fontId="75" fillId="0" borderId="0" xfId="8" applyFont="1" applyAlignment="1">
      <alignment vertical="center"/>
    </xf>
    <xf numFmtId="1" fontId="75" fillId="0" borderId="0" xfId="8" applyNumberFormat="1" applyFont="1" applyAlignment="1">
      <alignment vertical="center"/>
    </xf>
    <xf numFmtId="0" fontId="76" fillId="0" borderId="0" xfId="0" applyFont="1" applyAlignment="1">
      <alignment horizontal="center"/>
    </xf>
    <xf numFmtId="0" fontId="0" fillId="0" borderId="0" xfId="0" applyAlignment="1">
      <alignment horizontal="left"/>
    </xf>
    <xf numFmtId="188"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8"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77" fillId="9" borderId="23" xfId="0" applyFont="1" applyFill="1" applyBorder="1" applyAlignment="1">
      <alignment horizontal="left"/>
    </xf>
    <xf numFmtId="188" fontId="77" fillId="9"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78" fillId="5" borderId="0" xfId="7" applyFont="1" applyFill="1" applyAlignment="1">
      <alignment vertical="center"/>
    </xf>
    <xf numFmtId="43" fontId="7" fillId="0" borderId="0" xfId="7" applyFont="1" applyFill="1" applyBorder="1" applyAlignment="1">
      <alignment horizontal="right" vertical="center"/>
    </xf>
    <xf numFmtId="0" fontId="79" fillId="3" borderId="0" xfId="0" applyFont="1" applyFill="1"/>
    <xf numFmtId="17" fontId="79" fillId="3" borderId="0" xfId="0" applyNumberFormat="1" applyFont="1" applyFill="1" applyAlignment="1">
      <alignment horizontal="center" vertical="center"/>
    </xf>
    <xf numFmtId="0" fontId="80" fillId="3" borderId="0" xfId="0" applyFont="1" applyFill="1"/>
    <xf numFmtId="1" fontId="80" fillId="3" borderId="0" xfId="0" applyNumberFormat="1" applyFont="1" applyFill="1"/>
    <xf numFmtId="1" fontId="79" fillId="3" borderId="0" xfId="0" applyNumberFormat="1" applyFont="1" applyFill="1"/>
    <xf numFmtId="169" fontId="79" fillId="3" borderId="0" xfId="0" applyNumberFormat="1" applyFont="1" applyFill="1"/>
    <xf numFmtId="0" fontId="81" fillId="0" borderId="0" xfId="0" applyFont="1"/>
    <xf numFmtId="0" fontId="80" fillId="3" borderId="0" xfId="0" applyFont="1" applyFill="1" applyAlignment="1">
      <alignment wrapText="1"/>
    </xf>
    <xf numFmtId="1" fontId="80" fillId="3" borderId="0" xfId="0" applyNumberFormat="1" applyFont="1" applyFill="1" applyAlignment="1">
      <alignment wrapText="1"/>
    </xf>
    <xf numFmtId="169" fontId="80" fillId="3" borderId="0" xfId="0" applyNumberFormat="1" applyFont="1" applyFill="1"/>
    <xf numFmtId="2" fontId="80" fillId="3" borderId="0" xfId="0" applyNumberFormat="1" applyFont="1" applyFill="1"/>
    <xf numFmtId="164" fontId="80" fillId="0" borderId="0" xfId="0" applyNumberFormat="1" applyFont="1"/>
    <xf numFmtId="1" fontId="80" fillId="8" borderId="0" xfId="0" applyNumberFormat="1" applyFont="1" applyFill="1"/>
    <xf numFmtId="1" fontId="79" fillId="8" borderId="0" xfId="0" applyNumberFormat="1" applyFont="1" applyFill="1"/>
    <xf numFmtId="17" fontId="79" fillId="0" borderId="0" xfId="0" applyNumberFormat="1" applyFont="1" applyAlignment="1">
      <alignment horizontal="center" vertical="center"/>
    </xf>
    <xf numFmtId="1" fontId="79" fillId="3" borderId="0" xfId="0" applyNumberFormat="1" applyFont="1" applyFill="1" applyAlignment="1">
      <alignment horizontal="center"/>
    </xf>
    <xf numFmtId="0" fontId="8" fillId="3" borderId="0" xfId="0" applyFont="1" applyFill="1" applyAlignment="1">
      <alignment vertical="top" wrapText="1"/>
    </xf>
    <xf numFmtId="43" fontId="80" fillId="3" borderId="0" xfId="7" applyFont="1" applyFill="1"/>
    <xf numFmtId="181" fontId="80" fillId="3" borderId="0" xfId="0" applyNumberFormat="1" applyFont="1" applyFill="1"/>
    <xf numFmtId="170" fontId="83" fillId="0" borderId="0" xfId="7" applyNumberFormat="1" applyFont="1" applyFill="1" applyBorder="1" applyAlignment="1">
      <alignment horizontal="right" vertical="center"/>
    </xf>
    <xf numFmtId="177" fontId="80" fillId="3" borderId="0" xfId="0" applyNumberFormat="1" applyFont="1" applyFill="1"/>
    <xf numFmtId="0" fontId="84" fillId="3" borderId="0" xfId="0" applyFont="1" applyFill="1" applyAlignment="1">
      <alignment vertical="top" wrapText="1"/>
    </xf>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7" fillId="0" borderId="6" xfId="0" applyFont="1" applyBorder="1" applyAlignment="1">
      <alignment horizontal="center"/>
    </xf>
    <xf numFmtId="0" fontId="67" fillId="0" borderId="7" xfId="0" applyFont="1" applyBorder="1" applyAlignment="1">
      <alignment horizontal="center"/>
    </xf>
    <xf numFmtId="0" fontId="67" fillId="0" borderId="8" xfId="0" applyFont="1" applyBorder="1" applyAlignment="1">
      <alignment horizontal="center"/>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44" fillId="3" borderId="7" xfId="0" applyFont="1" applyFill="1" applyBorder="1" applyAlignment="1">
      <alignment horizontal="left" vertical="top" wrapText="1"/>
    </xf>
    <xf numFmtId="0" fontId="44" fillId="3" borderId="8"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1"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7" fillId="3" borderId="0" xfId="0" applyFont="1" applyFill="1" applyAlignment="1">
      <alignmen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28" fillId="3" borderId="0" xfId="0" applyFont="1" applyFill="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3" applyFont="1" applyAlignment="1">
      <alignment wrapText="1"/>
    </xf>
    <xf numFmtId="0" fontId="8" fillId="0" borderId="0" xfId="0" applyFont="1" applyAlignment="1">
      <alignment vertical="center"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000080"/>
      <color rgb="FF0070C0"/>
      <color rgb="FF97D700"/>
      <color rgb="FF981D97"/>
      <color rgb="FFBEBAB9"/>
      <color rgb="FF1FC3B3"/>
      <color rgb="FFED8B00"/>
      <color rgb="FF000CC0"/>
      <color rgb="FFE8CFCE"/>
      <color rgb="FFD19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Ref>
          </c:val>
          <c:extLst>
            <c:ext xmlns:c16="http://schemas.microsoft.com/office/drawing/2014/chart" uri="{C3380CC4-5D6E-409C-BE32-E72D297353CC}">
              <c16:uniqueId val="{00000001-0649-410A-9F99-0AFB41AB3E8B}"/>
            </c:ext>
          </c:extLst>
        </c:ser>
        <c:ser>
          <c:idx val="48"/>
          <c:order val="48"/>
          <c:tx>
            <c:strRef>
              <c:f>'Gráficos Programas'!$BV$4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Programas'!$BV$5:$BV$10</c:f>
            </c:numRef>
          </c:val>
          <c:extLst>
            <c:ext xmlns:c16="http://schemas.microsoft.com/office/drawing/2014/chart" uri="{C3380CC4-5D6E-409C-BE32-E72D297353CC}">
              <c16:uniqueId val="{00000001-625A-4959-B30D-D3168BA9B76F}"/>
            </c:ext>
          </c:extLst>
        </c:ser>
        <c:ser>
          <c:idx val="49"/>
          <c:order val="49"/>
          <c:tx>
            <c:strRef>
              <c:f>'Gráficos Programas'!$BW$4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Programas'!$BW$5:$BW$10</c:f>
              <c:numCache>
                <c:formatCode>0</c:formatCode>
                <c:ptCount val="6"/>
                <c:pt idx="0">
                  <c:v>15.248364390237009</c:v>
                </c:pt>
                <c:pt idx="1">
                  <c:v>3.9268692448009901</c:v>
                </c:pt>
                <c:pt idx="2">
                  <c:v>8.0349015055190076</c:v>
                </c:pt>
                <c:pt idx="3">
                  <c:v>6.1944940728472497</c:v>
                </c:pt>
                <c:pt idx="4">
                  <c:v>5.9087554110395182</c:v>
                </c:pt>
                <c:pt idx="5">
                  <c:v>9.8207893903059453</c:v>
                </c:pt>
              </c:numCache>
            </c:numRef>
          </c:val>
          <c:extLst>
            <c:ext xmlns:c16="http://schemas.microsoft.com/office/drawing/2014/chart" uri="{C3380CC4-5D6E-409C-BE32-E72D297353CC}">
              <c16:uniqueId val="{00000002-478B-471F-9FD6-054B359099D1}"/>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994033504088812"/>
          <c:y val="0.11966290774917958"/>
          <c:w val="0.66477882925184806"/>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Ref>
          </c:val>
          <c:extLst>
            <c:ext xmlns:c16="http://schemas.microsoft.com/office/drawing/2014/chart" uri="{C3380CC4-5D6E-409C-BE32-E72D297353CC}">
              <c16:uniqueId val="{00000000-B6B1-45EB-A7DC-D3944DE00B9A}"/>
            </c:ext>
          </c:extLst>
        </c:ser>
        <c:ser>
          <c:idx val="48"/>
          <c:order val="48"/>
          <c:tx>
            <c:strRef>
              <c:f>'Gráficos Programas'!$BV$14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Programas'!$BV$15:$BV$19</c:f>
            </c:numRef>
          </c:val>
          <c:extLst>
            <c:ext xmlns:c16="http://schemas.microsoft.com/office/drawing/2014/chart" uri="{C3380CC4-5D6E-409C-BE32-E72D297353CC}">
              <c16:uniqueId val="{00000000-C44B-4FFF-A0A6-C1D325E32929}"/>
            </c:ext>
          </c:extLst>
        </c:ser>
        <c:ser>
          <c:idx val="49"/>
          <c:order val="49"/>
          <c:tx>
            <c:strRef>
              <c:f>'Gráficos Programas'!$BW$14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Programas'!$BW$15:$BW$19</c:f>
              <c:numCache>
                <c:formatCode>0</c:formatCode>
                <c:ptCount val="5"/>
                <c:pt idx="0">
                  <c:v>2.2604951560818085</c:v>
                </c:pt>
                <c:pt idx="1">
                  <c:v>20.425429054870676</c:v>
                </c:pt>
                <c:pt idx="2">
                  <c:v>38.921282798833815</c:v>
                </c:pt>
                <c:pt idx="3">
                  <c:v>18.231921868614467</c:v>
                </c:pt>
                <c:pt idx="4">
                  <c:v>6.5764374393837022</c:v>
                </c:pt>
              </c:numCache>
            </c:numRef>
          </c:val>
          <c:extLst>
            <c:ext xmlns:c16="http://schemas.microsoft.com/office/drawing/2014/chart" uri="{C3380CC4-5D6E-409C-BE32-E72D297353CC}">
              <c16:uniqueId val="{00000000-603D-4702-8EDF-B502F0D22A22}"/>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6932017653844225"/>
          <c:y val="0.11001561601623093"/>
          <c:w val="0.66345562298343286"/>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Programas'!$CA$4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Programas'!$CB$4</c:f>
              <c:strCache>
                <c:ptCount val="1"/>
                <c:pt idx="0">
                  <c:v>Jun-20</c:v>
                </c:pt>
              </c:strCache>
            </c:strRef>
          </c:tx>
          <c:spPr>
            <a:solidFill>
              <a:srgbClr val="BEBAB9"/>
            </a:solidFill>
            <a:ln>
              <a:noFill/>
            </a:ln>
            <a:effectLst/>
          </c:spPr>
          <c:invertIfNegative val="0"/>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1-2EC9-4C0D-B3EE-288EDB2A5859}"/>
            </c:ext>
          </c:extLst>
        </c:ser>
        <c:ser>
          <c:idx val="0"/>
          <c:order val="2"/>
          <c:tx>
            <c:strRef>
              <c:f>'Gráficos Programas'!$CC$4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Ref>
          </c:val>
          <c:extLst>
            <c:ext xmlns:c16="http://schemas.microsoft.com/office/drawing/2014/chart" uri="{C3380CC4-5D6E-409C-BE32-E72D297353CC}">
              <c16:uniqueId val="{00000002-2EC9-4C0D-B3EE-288EDB2A5859}"/>
            </c:ext>
          </c:extLst>
        </c:ser>
        <c:ser>
          <c:idx val="1"/>
          <c:order val="3"/>
          <c:tx>
            <c:strRef>
              <c:f>'Gráficos Programas'!$CD$4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Ref>
          </c:val>
          <c:extLst>
            <c:ext xmlns:c16="http://schemas.microsoft.com/office/drawing/2014/chart" uri="{C3380CC4-5D6E-409C-BE32-E72D297353CC}">
              <c16:uniqueId val="{00000003-2EC9-4C0D-B3EE-288EDB2A5859}"/>
            </c:ext>
          </c:extLst>
        </c:ser>
        <c:ser>
          <c:idx val="2"/>
          <c:order val="4"/>
          <c:tx>
            <c:strRef>
              <c:f>'Gráficos Programas'!$CE$4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Ref>
          </c:val>
          <c:extLst>
            <c:ext xmlns:c16="http://schemas.microsoft.com/office/drawing/2014/chart" uri="{C3380CC4-5D6E-409C-BE32-E72D297353CC}">
              <c16:uniqueId val="{00000004-2EC9-4C0D-B3EE-288EDB2A5859}"/>
            </c:ext>
          </c:extLst>
        </c:ser>
        <c:ser>
          <c:idx val="5"/>
          <c:order val="5"/>
          <c:tx>
            <c:strRef>
              <c:f>'Gráficos Programas'!$CF$4</c:f>
              <c:strCache>
                <c:ptCount val="1"/>
                <c:pt idx="0">
                  <c:v>Oct-20</c:v>
                </c:pt>
              </c:strCache>
            </c:strRef>
          </c:tx>
          <c:spPr>
            <a:solidFill>
              <a:srgbClr val="97D700"/>
            </a:solidFill>
            <a:ln>
              <a:noFill/>
            </a:ln>
            <a:effectLst/>
          </c:spPr>
          <c:invertIfNegative val="0"/>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Ref>
          </c:val>
          <c:extLst>
            <c:ext xmlns:c16="http://schemas.microsoft.com/office/drawing/2014/chart" uri="{C3380CC4-5D6E-409C-BE32-E72D297353CC}">
              <c16:uniqueId val="{00000005-2EC9-4C0D-B3EE-288EDB2A5859}"/>
            </c:ext>
          </c:extLst>
        </c:ser>
        <c:ser>
          <c:idx val="7"/>
          <c:order val="6"/>
          <c:tx>
            <c:strRef>
              <c:f>'Gráficos Programas'!$CG$4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Ref>
          </c:val>
          <c:extLst>
            <c:ext xmlns:c16="http://schemas.microsoft.com/office/drawing/2014/chart" uri="{C3380CC4-5D6E-409C-BE32-E72D297353CC}">
              <c16:uniqueId val="{00000006-2EC9-4C0D-B3EE-288EDB2A5859}"/>
            </c:ext>
          </c:extLst>
        </c:ser>
        <c:ser>
          <c:idx val="6"/>
          <c:order val="7"/>
          <c:tx>
            <c:strRef>
              <c:f>'Gráficos Programas'!$CH$4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Programas'!$CI$4</c:f>
              <c:strCache>
                <c:ptCount val="1"/>
                <c:pt idx="0">
                  <c:v>Ene-21</c:v>
                </c:pt>
              </c:strCache>
            </c:strRef>
          </c:tx>
          <c:spPr>
            <a:solidFill>
              <a:srgbClr val="1FC3B3"/>
            </a:solidFill>
            <a:ln>
              <a:noFill/>
            </a:ln>
            <a:effectLst/>
          </c:spPr>
          <c:invertIfNegative val="0"/>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Ref>
          </c:val>
          <c:extLst>
            <c:ext xmlns:c16="http://schemas.microsoft.com/office/drawing/2014/chart" uri="{C3380CC4-5D6E-409C-BE32-E72D297353CC}">
              <c16:uniqueId val="{00000008-2EC9-4C0D-B3EE-288EDB2A5859}"/>
            </c:ext>
          </c:extLst>
        </c:ser>
        <c:ser>
          <c:idx val="9"/>
          <c:order val="9"/>
          <c:tx>
            <c:strRef>
              <c:f>'Gráficos Programas'!$CJ$4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Ref>
          </c:val>
          <c:extLst>
            <c:ext xmlns:c16="http://schemas.microsoft.com/office/drawing/2014/chart" uri="{C3380CC4-5D6E-409C-BE32-E72D297353CC}">
              <c16:uniqueId val="{00000009-2EC9-4C0D-B3EE-288EDB2A5859}"/>
            </c:ext>
          </c:extLst>
        </c:ser>
        <c:ser>
          <c:idx val="10"/>
          <c:order val="10"/>
          <c:tx>
            <c:strRef>
              <c:f>'Gráficos Programas'!$CK$4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Ref>
          </c:val>
          <c:extLst>
            <c:ext xmlns:c16="http://schemas.microsoft.com/office/drawing/2014/chart" uri="{C3380CC4-5D6E-409C-BE32-E72D297353CC}">
              <c16:uniqueId val="{0000000A-2EC9-4C0D-B3EE-288EDB2A5859}"/>
            </c:ext>
          </c:extLst>
        </c:ser>
        <c:ser>
          <c:idx val="11"/>
          <c:order val="11"/>
          <c:tx>
            <c:strRef>
              <c:f>'Gráficos Programas'!$CL$4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B-2EC9-4C0D-B3EE-288EDB2A5859}"/>
            </c:ext>
          </c:extLst>
        </c:ser>
        <c:ser>
          <c:idx val="12"/>
          <c:order val="12"/>
          <c:tx>
            <c:strRef>
              <c:f>'Gráficos Programas'!$CM$4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C-2EC9-4C0D-B3EE-288EDB2A5859}"/>
            </c:ext>
          </c:extLst>
        </c:ser>
        <c:ser>
          <c:idx val="13"/>
          <c:order val="13"/>
          <c:tx>
            <c:strRef>
              <c:f>'Gráficos Programas'!$CN$4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0D-2EC9-4C0D-B3EE-288EDB2A5859}"/>
            </c:ext>
          </c:extLst>
        </c:ser>
        <c:ser>
          <c:idx val="14"/>
          <c:order val="14"/>
          <c:tx>
            <c:strRef>
              <c:f>'Gráficos Programas'!$CO$4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E-2EC9-4C0D-B3EE-288EDB2A5859}"/>
            </c:ext>
          </c:extLst>
        </c:ser>
        <c:ser>
          <c:idx val="15"/>
          <c:order val="15"/>
          <c:tx>
            <c:strRef>
              <c:f>'Gráficos Programas'!$CP$4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F-2EC9-4C0D-B3EE-288EDB2A5859}"/>
            </c:ext>
          </c:extLst>
        </c:ser>
        <c:ser>
          <c:idx val="16"/>
          <c:order val="16"/>
          <c:tx>
            <c:strRef>
              <c:f>'Gráficos Programas'!$CQ$4</c:f>
              <c:strCache>
                <c:ptCount val="1"/>
                <c:pt idx="0">
                  <c:v>Set-21</c:v>
                </c:pt>
              </c:strCache>
            </c:strRef>
          </c:tx>
          <c:spPr>
            <a:solidFill>
              <a:srgbClr val="000080"/>
            </a:solidFill>
            <a:ln>
              <a:noFill/>
            </a:ln>
            <a:effectLst/>
          </c:spPr>
          <c:invertIfNegative val="0"/>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Ref>
          </c:val>
          <c:extLst>
            <c:ext xmlns:c16="http://schemas.microsoft.com/office/drawing/2014/chart" uri="{C3380CC4-5D6E-409C-BE32-E72D297353CC}">
              <c16:uniqueId val="{00000010-2EC9-4C0D-B3EE-288EDB2A5859}"/>
            </c:ext>
          </c:extLst>
        </c:ser>
        <c:ser>
          <c:idx val="17"/>
          <c:order val="17"/>
          <c:tx>
            <c:strRef>
              <c:f>'Gráficos Programas'!$CR$4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0-1DC6-4E72-ACB5-33A0199320BF}"/>
            </c:ext>
          </c:extLst>
        </c:ser>
        <c:ser>
          <c:idx val="18"/>
          <c:order val="18"/>
          <c:tx>
            <c:strRef>
              <c:f>'Gráficos Programas'!$CS$4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1-1DC6-4E72-ACB5-33A0199320BF}"/>
            </c:ext>
          </c:extLst>
        </c:ser>
        <c:ser>
          <c:idx val="19"/>
          <c:order val="19"/>
          <c:tx>
            <c:strRef>
              <c:f>'Gráficos Programas'!$CT$4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Programas'!$CU$4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3-1DC6-4E72-ACB5-33A0199320BF}"/>
            </c:ext>
          </c:extLst>
        </c:ser>
        <c:ser>
          <c:idx val="21"/>
          <c:order val="21"/>
          <c:tx>
            <c:strRef>
              <c:f>'Gráficos Programas'!$CV$4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4-1DC6-4E72-ACB5-33A0199320BF}"/>
            </c:ext>
          </c:extLst>
        </c:ser>
        <c:ser>
          <c:idx val="22"/>
          <c:order val="22"/>
          <c:tx>
            <c:strRef>
              <c:f>'Gráficos Programas'!$CW$4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05-1DC6-4E72-ACB5-33A0199320BF}"/>
            </c:ext>
          </c:extLst>
        </c:ser>
        <c:ser>
          <c:idx val="23"/>
          <c:order val="23"/>
          <c:tx>
            <c:strRef>
              <c:f>'Gráficos Programas'!$CX$4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0-1145-4E68-9465-FA58099859A8}"/>
            </c:ext>
          </c:extLst>
        </c:ser>
        <c:ser>
          <c:idx val="24"/>
          <c:order val="24"/>
          <c:tx>
            <c:strRef>
              <c:f>'Gráficos Programas'!$CY$4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2-633D-46FA-AFAA-CAB8A2122928}"/>
            </c:ext>
          </c:extLst>
        </c:ser>
        <c:ser>
          <c:idx val="25"/>
          <c:order val="25"/>
          <c:tx>
            <c:strRef>
              <c:f>'Gráficos Programas'!$CZ$4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00-839E-463E-ADC5-9956A2B226FD}"/>
            </c:ext>
          </c:extLst>
        </c:ser>
        <c:ser>
          <c:idx val="26"/>
          <c:order val="26"/>
          <c:tx>
            <c:strRef>
              <c:f>'Gráficos Programas'!$DA$4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0-352D-439F-A12A-80E8733E3289}"/>
            </c:ext>
          </c:extLst>
        </c:ser>
        <c:ser>
          <c:idx val="27"/>
          <c:order val="27"/>
          <c:tx>
            <c:strRef>
              <c:f>'Gráficos Programas'!$DB$4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0-1B6E-45B6-8E6A-5538DC7C4545}"/>
            </c:ext>
          </c:extLst>
        </c:ser>
        <c:ser>
          <c:idx val="28"/>
          <c:order val="28"/>
          <c:tx>
            <c:strRef>
              <c:f>'Gráficos Programas'!$DC$4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Ref>
          </c:val>
          <c:extLst>
            <c:ext xmlns:c16="http://schemas.microsoft.com/office/drawing/2014/chart" uri="{C3380CC4-5D6E-409C-BE32-E72D297353CC}">
              <c16:uniqueId val="{00000000-6070-4C4F-A98B-9708A041E4BD}"/>
            </c:ext>
          </c:extLst>
        </c:ser>
        <c:ser>
          <c:idx val="29"/>
          <c:order val="29"/>
          <c:tx>
            <c:strRef>
              <c:f>'Gráficos Programas'!$DD$4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0-F732-4131-9D0F-23E40EA711BB}"/>
            </c:ext>
          </c:extLst>
        </c:ser>
        <c:ser>
          <c:idx val="30"/>
          <c:order val="30"/>
          <c:tx>
            <c:strRef>
              <c:f>'Gráficos Programas'!$DE$4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0-6571-440B-B2FD-02BF06EA2CB1}"/>
            </c:ext>
          </c:extLst>
        </c:ser>
        <c:ser>
          <c:idx val="31"/>
          <c:order val="31"/>
          <c:tx>
            <c:strRef>
              <c:f>'Gráficos Programas'!$DF$4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Programas'!$DG$4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B1D5-474A-A3E4-ABCAF09F555A}"/>
            </c:ext>
          </c:extLst>
        </c:ser>
        <c:ser>
          <c:idx val="33"/>
          <c:order val="33"/>
          <c:tx>
            <c:strRef>
              <c:f>'Gráficos Programas'!$DH$4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0-0D1C-4D29-89CE-FE448444FBE3}"/>
            </c:ext>
          </c:extLst>
        </c:ser>
        <c:ser>
          <c:idx val="34"/>
          <c:order val="34"/>
          <c:tx>
            <c:strRef>
              <c:f>'Gráficos Programas'!$DI$4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0-1C8E-40C3-AF33-E10EF28A9177}"/>
            </c:ext>
          </c:extLst>
        </c:ser>
        <c:ser>
          <c:idx val="35"/>
          <c:order val="35"/>
          <c:tx>
            <c:strRef>
              <c:f>'Gráficos Programas'!$DJ$4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1062-4323-B9B9-595C70CC0934}"/>
            </c:ext>
          </c:extLst>
        </c:ser>
        <c:ser>
          <c:idx val="36"/>
          <c:order val="36"/>
          <c:tx>
            <c:strRef>
              <c:f>'Gráficos Programas'!$DK$4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11B4-4E3E-BB28-3C37C49D112B}"/>
            </c:ext>
          </c:extLst>
        </c:ser>
        <c:ser>
          <c:idx val="37"/>
          <c:order val="37"/>
          <c:tx>
            <c:strRef>
              <c:f>'Gráficos Programas'!$DL$4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C076-43E5-A83A-B98B3AF67346}"/>
            </c:ext>
          </c:extLst>
        </c:ser>
        <c:ser>
          <c:idx val="38"/>
          <c:order val="38"/>
          <c:tx>
            <c:strRef>
              <c:f>'Gráficos Programas'!$DM$4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025D-48A2-822E-A8064B203D30}"/>
            </c:ext>
          </c:extLst>
        </c:ser>
        <c:ser>
          <c:idx val="39"/>
          <c:order val="39"/>
          <c:tx>
            <c:strRef>
              <c:f>'Gráficos Programas'!$DN$4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FC45-44C0-AA24-D522837020FF}"/>
            </c:ext>
          </c:extLst>
        </c:ser>
        <c:ser>
          <c:idx val="40"/>
          <c:order val="40"/>
          <c:tx>
            <c:strRef>
              <c:f>'Gráficos Programas'!$DO$4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Ref>
          </c:val>
          <c:extLst>
            <c:ext xmlns:c16="http://schemas.microsoft.com/office/drawing/2014/chart" uri="{C3380CC4-5D6E-409C-BE32-E72D297353CC}">
              <c16:uniqueId val="{00000000-35A3-4A12-8272-DB095309940E}"/>
            </c:ext>
          </c:extLst>
        </c:ser>
        <c:ser>
          <c:idx val="41"/>
          <c:order val="41"/>
          <c:tx>
            <c:strRef>
              <c:f>'Gráficos Programas'!$DP$4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18EE-4885-A116-76D50DCB07D6}"/>
            </c:ext>
          </c:extLst>
        </c:ser>
        <c:ser>
          <c:idx val="42"/>
          <c:order val="42"/>
          <c:tx>
            <c:strRef>
              <c:f>'Gráficos Programas'!$DQ$4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0-1279-4E05-9723-81856D7233EF}"/>
            </c:ext>
          </c:extLst>
        </c:ser>
        <c:ser>
          <c:idx val="43"/>
          <c:order val="43"/>
          <c:tx>
            <c:strRef>
              <c:f>'Gráficos Programas'!$DR$4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Programas'!$DS$4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0-C8A3-45B9-8A77-4F43C60C91AD}"/>
            </c:ext>
          </c:extLst>
        </c:ser>
        <c:ser>
          <c:idx val="45"/>
          <c:order val="45"/>
          <c:tx>
            <c:strRef>
              <c:f>'Gráficos Programas'!$DT$4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Ref>
          </c:val>
          <c:extLst>
            <c:ext xmlns:c16="http://schemas.microsoft.com/office/drawing/2014/chart" uri="{C3380CC4-5D6E-409C-BE32-E72D297353CC}">
              <c16:uniqueId val="{00000002-7B22-4A2A-900E-0B090ED2EEBE}"/>
            </c:ext>
          </c:extLst>
        </c:ser>
        <c:ser>
          <c:idx val="46"/>
          <c:order val="46"/>
          <c:tx>
            <c:strRef>
              <c:f>'Gráficos Programas'!$DU$4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Programas'!$DU$5:$DU$10</c:f>
            </c:numRef>
          </c:val>
          <c:extLst>
            <c:ext xmlns:c16="http://schemas.microsoft.com/office/drawing/2014/chart" uri="{C3380CC4-5D6E-409C-BE32-E72D297353CC}">
              <c16:uniqueId val="{00000000-9A9C-4103-A9C4-A71B73B88CCF}"/>
            </c:ext>
          </c:extLst>
        </c:ser>
        <c:ser>
          <c:idx val="47"/>
          <c:order val="47"/>
          <c:tx>
            <c:strRef>
              <c:f>'Gráficos Programas'!$DV$4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Programas'!$DV$5:$DV$10</c:f>
            </c:numRef>
          </c:val>
          <c:extLst>
            <c:ext xmlns:c16="http://schemas.microsoft.com/office/drawing/2014/chart" uri="{C3380CC4-5D6E-409C-BE32-E72D297353CC}">
              <c16:uniqueId val="{00000000-F424-46C7-ABDD-14B5724DEDBD}"/>
            </c:ext>
          </c:extLst>
        </c:ser>
        <c:ser>
          <c:idx val="48"/>
          <c:order val="48"/>
          <c:tx>
            <c:strRef>
              <c:f>'Gráficos Programas'!$DW$4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Programas'!$DW$5:$DW$10</c:f>
            </c:numRef>
          </c:val>
          <c:extLst>
            <c:ext xmlns:c16="http://schemas.microsoft.com/office/drawing/2014/chart" uri="{C3380CC4-5D6E-409C-BE32-E72D297353CC}">
              <c16:uniqueId val="{00000000-31E3-43D4-9FE2-CF2647379817}"/>
            </c:ext>
          </c:extLst>
        </c:ser>
        <c:ser>
          <c:idx val="49"/>
          <c:order val="49"/>
          <c:tx>
            <c:strRef>
              <c:f>'Gráficos Programas'!$DX$4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Programas'!$BZ$5:$BZ$10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Programas'!$DX$5:$DX$10</c:f>
              <c:numCache>
                <c:formatCode>0</c:formatCode>
                <c:ptCount val="6"/>
                <c:pt idx="0">
                  <c:v>4.7573353720710303</c:v>
                </c:pt>
                <c:pt idx="1">
                  <c:v>7.6585726616174643</c:v>
                </c:pt>
                <c:pt idx="2">
                  <c:v>8.6835593784427676</c:v>
                </c:pt>
                <c:pt idx="3">
                  <c:v>10.871825652353946</c:v>
                </c:pt>
                <c:pt idx="4">
                  <c:v>1.6242662136414197</c:v>
                </c:pt>
                <c:pt idx="5">
                  <c:v>5.2698023489738928</c:v>
                </c:pt>
              </c:numCache>
            </c:numRef>
          </c:val>
          <c:extLst>
            <c:ext xmlns:c16="http://schemas.microsoft.com/office/drawing/2014/chart" uri="{C3380CC4-5D6E-409C-BE32-E72D297353CC}">
              <c16:uniqueId val="{00000000-5E14-4296-B0C1-4AD4E395C7ED}"/>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382140505272899"/>
          <c:y val="0.11456848526345274"/>
          <c:w val="0.66477882925184806"/>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Programas'!$CA$14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Programas'!$CA$15:$CA$19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Programas'!$CB$14</c:f>
              <c:strCache>
                <c:ptCount val="1"/>
                <c:pt idx="0">
                  <c:v>Jun-20</c:v>
                </c:pt>
              </c:strCache>
            </c:strRef>
          </c:tx>
          <c:spPr>
            <a:solidFill>
              <a:srgbClr val="BEBAB9"/>
            </a:solidFill>
            <a:ln>
              <a:noFill/>
            </a:ln>
            <a:effectLst/>
          </c:spPr>
          <c:invertIfNegative val="0"/>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2-E2A6-4997-A79D-FE6016237384}"/>
            </c:ext>
          </c:extLst>
        </c:ser>
        <c:ser>
          <c:idx val="0"/>
          <c:order val="2"/>
          <c:tx>
            <c:strRef>
              <c:f>'Gráficos Programas'!$CC$14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Programas'!$CC$15:$CC$19</c:f>
            </c:numRef>
          </c:val>
          <c:extLst>
            <c:ext xmlns:c16="http://schemas.microsoft.com/office/drawing/2014/chart" uri="{C3380CC4-5D6E-409C-BE32-E72D297353CC}">
              <c16:uniqueId val="{00000003-E2A6-4997-A79D-FE6016237384}"/>
            </c:ext>
          </c:extLst>
        </c:ser>
        <c:ser>
          <c:idx val="1"/>
          <c:order val="3"/>
          <c:tx>
            <c:strRef>
              <c:f>'Gráficos Programas'!$CD$14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Programas'!$CD$15:$CD$19</c:f>
            </c:numRef>
          </c:val>
          <c:extLst>
            <c:ext xmlns:c16="http://schemas.microsoft.com/office/drawing/2014/chart" uri="{C3380CC4-5D6E-409C-BE32-E72D297353CC}">
              <c16:uniqueId val="{00000004-E2A6-4997-A79D-FE6016237384}"/>
            </c:ext>
          </c:extLst>
        </c:ser>
        <c:ser>
          <c:idx val="2"/>
          <c:order val="4"/>
          <c:tx>
            <c:strRef>
              <c:f>'Gráficos Programas'!$CE$14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Programas'!$CE$15:$CE$19</c:f>
            </c:numRef>
          </c:val>
          <c:extLst>
            <c:ext xmlns:c16="http://schemas.microsoft.com/office/drawing/2014/chart" uri="{C3380CC4-5D6E-409C-BE32-E72D297353CC}">
              <c16:uniqueId val="{00000006-E2A6-4997-A79D-FE6016237384}"/>
            </c:ext>
          </c:extLst>
        </c:ser>
        <c:ser>
          <c:idx val="5"/>
          <c:order val="5"/>
          <c:tx>
            <c:strRef>
              <c:f>'Gráficos Programas'!$CF$14</c:f>
              <c:strCache>
                <c:ptCount val="1"/>
                <c:pt idx="0">
                  <c:v>Oct-20</c:v>
                </c:pt>
              </c:strCache>
            </c:strRef>
          </c:tx>
          <c:spPr>
            <a:solidFill>
              <a:srgbClr val="97D700"/>
            </a:solidFill>
            <a:ln>
              <a:noFill/>
            </a:ln>
            <a:effectLst/>
          </c:spPr>
          <c:invertIfNegative val="0"/>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Programas'!$CF$15:$CF$19</c:f>
            </c:numRef>
          </c:val>
          <c:extLst>
            <c:ext xmlns:c16="http://schemas.microsoft.com/office/drawing/2014/chart" uri="{C3380CC4-5D6E-409C-BE32-E72D297353CC}">
              <c16:uniqueId val="{00000007-E2A6-4997-A79D-FE6016237384}"/>
            </c:ext>
          </c:extLst>
        </c:ser>
        <c:ser>
          <c:idx val="7"/>
          <c:order val="6"/>
          <c:tx>
            <c:strRef>
              <c:f>'Gráficos Programas'!$CG$14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Programas'!$CG$15:$CG$19</c:f>
            </c:numRef>
          </c:val>
          <c:extLst>
            <c:ext xmlns:c16="http://schemas.microsoft.com/office/drawing/2014/chart" uri="{C3380CC4-5D6E-409C-BE32-E72D297353CC}">
              <c16:uniqueId val="{00000008-E2A6-4997-A79D-FE6016237384}"/>
            </c:ext>
          </c:extLst>
        </c:ser>
        <c:ser>
          <c:idx val="6"/>
          <c:order val="7"/>
          <c:tx>
            <c:strRef>
              <c:f>'Gráficos Programas'!$CH$14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Programas'!$CH$15:$CH$19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Programas'!$CI$14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Programas'!$CI$15:$CI$19</c:f>
            </c:numRef>
          </c:val>
          <c:extLst>
            <c:ext xmlns:c16="http://schemas.microsoft.com/office/drawing/2014/chart" uri="{C3380CC4-5D6E-409C-BE32-E72D297353CC}">
              <c16:uniqueId val="{0000000C-E2A6-4997-A79D-FE6016237384}"/>
            </c:ext>
          </c:extLst>
        </c:ser>
        <c:ser>
          <c:idx val="9"/>
          <c:order val="9"/>
          <c:tx>
            <c:strRef>
              <c:f>'Gráficos Programas'!$CJ$14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Programas'!$CJ$15:$CJ$19</c:f>
            </c:numRef>
          </c:val>
          <c:extLst>
            <c:ext xmlns:c16="http://schemas.microsoft.com/office/drawing/2014/chart" uri="{C3380CC4-5D6E-409C-BE32-E72D297353CC}">
              <c16:uniqueId val="{0000000D-E2A6-4997-A79D-FE6016237384}"/>
            </c:ext>
          </c:extLst>
        </c:ser>
        <c:ser>
          <c:idx val="10"/>
          <c:order val="10"/>
          <c:tx>
            <c:strRef>
              <c:f>'Gráficos Programas'!$CK$14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Programas'!$CK$15:$CK$19</c:f>
            </c:numRef>
          </c:val>
          <c:extLst>
            <c:ext xmlns:c16="http://schemas.microsoft.com/office/drawing/2014/chart" uri="{C3380CC4-5D6E-409C-BE32-E72D297353CC}">
              <c16:uniqueId val="{0000000E-E2A6-4997-A79D-FE6016237384}"/>
            </c:ext>
          </c:extLst>
        </c:ser>
        <c:ser>
          <c:idx val="11"/>
          <c:order val="11"/>
          <c:tx>
            <c:strRef>
              <c:f>'Gráficos Programas'!$CL$14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0F-E2A6-4997-A79D-FE6016237384}"/>
            </c:ext>
          </c:extLst>
        </c:ser>
        <c:ser>
          <c:idx val="12"/>
          <c:order val="12"/>
          <c:tx>
            <c:strRef>
              <c:f>'Gráficos Programas'!$CM$14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10-E2A6-4997-A79D-FE6016237384}"/>
            </c:ext>
          </c:extLst>
        </c:ser>
        <c:ser>
          <c:idx val="13"/>
          <c:order val="13"/>
          <c:tx>
            <c:strRef>
              <c:f>'Gráficos Programas'!$CN$14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11-E2A6-4997-A79D-FE6016237384}"/>
            </c:ext>
          </c:extLst>
        </c:ser>
        <c:ser>
          <c:idx val="14"/>
          <c:order val="14"/>
          <c:tx>
            <c:strRef>
              <c:f>'Gráficos Programas'!$CO$14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12-E2A6-4997-A79D-FE6016237384}"/>
            </c:ext>
          </c:extLst>
        </c:ser>
        <c:ser>
          <c:idx val="15"/>
          <c:order val="15"/>
          <c:tx>
            <c:strRef>
              <c:f>'Gráficos Programas'!$CP$14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13-E2A6-4997-A79D-FE6016237384}"/>
            </c:ext>
          </c:extLst>
        </c:ser>
        <c:ser>
          <c:idx val="16"/>
          <c:order val="16"/>
          <c:tx>
            <c:strRef>
              <c:f>'Gráficos Programas'!$CQ$14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Programas'!$CQ$15:$CQ$19</c:f>
            </c:numRef>
          </c:val>
          <c:extLst>
            <c:ext xmlns:c16="http://schemas.microsoft.com/office/drawing/2014/chart" uri="{C3380CC4-5D6E-409C-BE32-E72D297353CC}">
              <c16:uniqueId val="{00000014-E2A6-4997-A79D-FE6016237384}"/>
            </c:ext>
          </c:extLst>
        </c:ser>
        <c:ser>
          <c:idx val="17"/>
          <c:order val="17"/>
          <c:tx>
            <c:strRef>
              <c:f>'Gráficos Programas'!$CR$14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00-E343-40D1-8011-ED4C944EC163}"/>
            </c:ext>
          </c:extLst>
        </c:ser>
        <c:ser>
          <c:idx val="18"/>
          <c:order val="18"/>
          <c:tx>
            <c:strRef>
              <c:f>'Gráficos Programas'!$CS$14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01-E343-40D1-8011-ED4C944EC163}"/>
            </c:ext>
          </c:extLst>
        </c:ser>
        <c:ser>
          <c:idx val="19"/>
          <c:order val="19"/>
          <c:tx>
            <c:strRef>
              <c:f>'Gráficos Programas'!$CT$14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Programas'!$CT$15:$CT$19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Programas'!$CU$14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3-E343-40D1-8011-ED4C944EC163}"/>
            </c:ext>
          </c:extLst>
        </c:ser>
        <c:ser>
          <c:idx val="21"/>
          <c:order val="21"/>
          <c:tx>
            <c:strRef>
              <c:f>'Gráficos Programas'!$CV$14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04-E343-40D1-8011-ED4C944EC163}"/>
            </c:ext>
          </c:extLst>
        </c:ser>
        <c:ser>
          <c:idx val="22"/>
          <c:order val="22"/>
          <c:tx>
            <c:strRef>
              <c:f>'Gráficos Programas'!$CW$14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05-E343-40D1-8011-ED4C944EC163}"/>
            </c:ext>
          </c:extLst>
        </c:ser>
        <c:ser>
          <c:idx val="23"/>
          <c:order val="23"/>
          <c:tx>
            <c:strRef>
              <c:f>'Gráficos Programas'!$CX$14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0-5EFC-45AD-AEA8-48FDF52E69E0}"/>
            </c:ext>
          </c:extLst>
        </c:ser>
        <c:ser>
          <c:idx val="24"/>
          <c:order val="24"/>
          <c:tx>
            <c:strRef>
              <c:f>'Gráficos Programas'!$CY$14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00-05EB-49DC-8EED-9BB3A5DC66B4}"/>
            </c:ext>
          </c:extLst>
        </c:ser>
        <c:ser>
          <c:idx val="25"/>
          <c:order val="25"/>
          <c:tx>
            <c:strRef>
              <c:f>'Gráficos Programas'!$CZ$14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00-9A4E-401B-B5F8-AF3BE5A2D3F9}"/>
            </c:ext>
          </c:extLst>
        </c:ser>
        <c:ser>
          <c:idx val="26"/>
          <c:order val="26"/>
          <c:tx>
            <c:strRef>
              <c:f>'Gráficos Programas'!$DA$14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0-AC8D-49E7-BF28-25F0ECF04CFE}"/>
            </c:ext>
          </c:extLst>
        </c:ser>
        <c:ser>
          <c:idx val="27"/>
          <c:order val="27"/>
          <c:tx>
            <c:strRef>
              <c:f>'Gráficos Programas'!$DB$14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0-C451-43B4-B3F6-31B4FB178834}"/>
            </c:ext>
          </c:extLst>
        </c:ser>
        <c:ser>
          <c:idx val="28"/>
          <c:order val="28"/>
          <c:tx>
            <c:strRef>
              <c:f>'Gráficos Programas'!$DC$14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Programas'!$DC$15:$DC$19</c:f>
            </c:numRef>
          </c:val>
          <c:extLst>
            <c:ext xmlns:c16="http://schemas.microsoft.com/office/drawing/2014/chart" uri="{C3380CC4-5D6E-409C-BE32-E72D297353CC}">
              <c16:uniqueId val="{00000000-82C2-4492-B25C-9619239B97DB}"/>
            </c:ext>
          </c:extLst>
        </c:ser>
        <c:ser>
          <c:idx val="29"/>
          <c:order val="29"/>
          <c:tx>
            <c:strRef>
              <c:f>'Gráficos Programas'!$DD$14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0-76D2-4566-9F3B-4D788B129629}"/>
            </c:ext>
          </c:extLst>
        </c:ser>
        <c:ser>
          <c:idx val="30"/>
          <c:order val="30"/>
          <c:tx>
            <c:strRef>
              <c:f>'Gráficos Programas'!$DE$14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0-361C-4049-B43F-EA6A9C6F8EC7}"/>
            </c:ext>
          </c:extLst>
        </c:ser>
        <c:ser>
          <c:idx val="31"/>
          <c:order val="31"/>
          <c:tx>
            <c:strRef>
              <c:f>'Gráficos Programas'!$DF$14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Programas'!$DF$15:$DF$19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Programas'!$DG$14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BD5D-4608-8548-8BCF729B2438}"/>
            </c:ext>
          </c:extLst>
        </c:ser>
        <c:ser>
          <c:idx val="33"/>
          <c:order val="33"/>
          <c:tx>
            <c:strRef>
              <c:f>'Gráficos Programas'!$DH$14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0916-4726-BAEC-E9806CF3DD70}"/>
            </c:ext>
          </c:extLst>
        </c:ser>
        <c:ser>
          <c:idx val="34"/>
          <c:order val="34"/>
          <c:tx>
            <c:strRef>
              <c:f>'Gráficos Programas'!$DI$14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0-547B-4762-ACF7-01DDE4A078CC}"/>
            </c:ext>
          </c:extLst>
        </c:ser>
        <c:ser>
          <c:idx val="35"/>
          <c:order val="35"/>
          <c:tx>
            <c:strRef>
              <c:f>'Gráficos Programas'!$DJ$14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1211-4A43-A0B1-A3966B692EFE}"/>
            </c:ext>
          </c:extLst>
        </c:ser>
        <c:ser>
          <c:idx val="36"/>
          <c:order val="36"/>
          <c:tx>
            <c:strRef>
              <c:f>'Gráficos Programas'!$DK$14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CA52-470C-8CFA-5178E67972C2}"/>
            </c:ext>
          </c:extLst>
        </c:ser>
        <c:ser>
          <c:idx val="37"/>
          <c:order val="37"/>
          <c:tx>
            <c:strRef>
              <c:f>'Gráficos Programas'!$DL$14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1410-4AD2-82A2-98D82DE4C6CD}"/>
            </c:ext>
          </c:extLst>
        </c:ser>
        <c:ser>
          <c:idx val="38"/>
          <c:order val="38"/>
          <c:tx>
            <c:strRef>
              <c:f>'Gráficos Programas'!$DM$14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7537-44A8-AAA2-F53766EA5632}"/>
            </c:ext>
          </c:extLst>
        </c:ser>
        <c:ser>
          <c:idx val="39"/>
          <c:order val="39"/>
          <c:tx>
            <c:strRef>
              <c:f>'Gráficos Programas'!$DN$14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2246-42E6-ADBD-6CADC34A7E1B}"/>
            </c:ext>
          </c:extLst>
        </c:ser>
        <c:ser>
          <c:idx val="40"/>
          <c:order val="40"/>
          <c:tx>
            <c:strRef>
              <c:f>'Gráficos Programas'!$DO$14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Programas'!$DO$15:$DO$19</c:f>
            </c:numRef>
          </c:val>
          <c:extLst>
            <c:ext xmlns:c16="http://schemas.microsoft.com/office/drawing/2014/chart" uri="{C3380CC4-5D6E-409C-BE32-E72D297353CC}">
              <c16:uniqueId val="{00000000-727E-47B8-B993-24E0FA9A3003}"/>
            </c:ext>
          </c:extLst>
        </c:ser>
        <c:ser>
          <c:idx val="41"/>
          <c:order val="41"/>
          <c:tx>
            <c:strRef>
              <c:f>'Gráficos Programas'!$DP$14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F3B4-4B69-84D8-6CFB9AB29E8A}"/>
            </c:ext>
          </c:extLst>
        </c:ser>
        <c:ser>
          <c:idx val="42"/>
          <c:order val="42"/>
          <c:tx>
            <c:strRef>
              <c:f>'Gráficos Programas'!$DQ$14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1861-4FDC-8832-AD63D78EDCA2}"/>
            </c:ext>
          </c:extLst>
        </c:ser>
        <c:ser>
          <c:idx val="43"/>
          <c:order val="43"/>
          <c:tx>
            <c:strRef>
              <c:f>'Gráficos Programas'!$DR$14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Programas'!$DR$15:$DR$19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Programas'!$DS$14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A13E-4234-9FEE-52CE44B28F95}"/>
            </c:ext>
          </c:extLst>
        </c:ser>
        <c:ser>
          <c:idx val="45"/>
          <c:order val="45"/>
          <c:tx>
            <c:strRef>
              <c:f>'Gráficos Programas'!$DT$14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Programas'!$DT$15:$DT$19</c:f>
            </c:numRef>
          </c:val>
          <c:extLst>
            <c:ext xmlns:c16="http://schemas.microsoft.com/office/drawing/2014/chart" uri="{C3380CC4-5D6E-409C-BE32-E72D297353CC}">
              <c16:uniqueId val="{00000000-577D-45F8-B3A6-99F084164FC9}"/>
            </c:ext>
          </c:extLst>
        </c:ser>
        <c:ser>
          <c:idx val="46"/>
          <c:order val="46"/>
          <c:tx>
            <c:strRef>
              <c:f>'Gráficos Programas'!$DU$14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Programas'!$DU$15:$DU$19</c:f>
            </c:numRef>
          </c:val>
          <c:extLst>
            <c:ext xmlns:c16="http://schemas.microsoft.com/office/drawing/2014/chart" uri="{C3380CC4-5D6E-409C-BE32-E72D297353CC}">
              <c16:uniqueId val="{00000000-9C49-42E5-91D9-48518A375D07}"/>
            </c:ext>
          </c:extLst>
        </c:ser>
        <c:ser>
          <c:idx val="47"/>
          <c:order val="47"/>
          <c:tx>
            <c:strRef>
              <c:f>'Gráficos Programas'!$DV$14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Programas'!$DV$15:$DV$19</c:f>
            </c:numRef>
          </c:val>
          <c:extLst>
            <c:ext xmlns:c16="http://schemas.microsoft.com/office/drawing/2014/chart" uri="{C3380CC4-5D6E-409C-BE32-E72D297353CC}">
              <c16:uniqueId val="{00000000-A420-42D3-9917-6778C2D2B282}"/>
            </c:ext>
          </c:extLst>
        </c:ser>
        <c:ser>
          <c:idx val="48"/>
          <c:order val="48"/>
          <c:tx>
            <c:strRef>
              <c:f>'Gráficos Programas'!$DW$14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Programas'!$DW$15:$DW$19</c:f>
            </c:numRef>
          </c:val>
          <c:extLst>
            <c:ext xmlns:c16="http://schemas.microsoft.com/office/drawing/2014/chart" uri="{C3380CC4-5D6E-409C-BE32-E72D297353CC}">
              <c16:uniqueId val="{00000000-01CF-4CEB-8737-A7A597ACFF98}"/>
            </c:ext>
          </c:extLst>
        </c:ser>
        <c:ser>
          <c:idx val="49"/>
          <c:order val="49"/>
          <c:tx>
            <c:strRef>
              <c:f>'Gráficos Programas'!$DX$14</c:f>
              <c:strCache>
                <c:ptCount val="1"/>
                <c:pt idx="0">
                  <c:v>Jun-24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Programas'!$BZ$15:$BZ$19</c:f>
              <c:strCache>
                <c:ptCount val="5"/>
                <c:pt idx="0">
                  <c:v>Corporativos</c:v>
                </c:pt>
                <c:pt idx="1">
                  <c:v>Grandes
Empresas</c:v>
                </c:pt>
                <c:pt idx="2">
                  <c:v>Medianas
Empresas</c:v>
                </c:pt>
                <c:pt idx="3">
                  <c:v>Pequeñas
 Empresas</c:v>
                </c:pt>
                <c:pt idx="4">
                  <c:v>Microempresas</c:v>
                </c:pt>
              </c:strCache>
            </c:strRef>
          </c:cat>
          <c:val>
            <c:numRef>
              <c:f>'Gráficos Programas'!$DX$15:$DX$19</c:f>
              <c:numCache>
                <c:formatCode>0</c:formatCode>
                <c:ptCount val="5"/>
                <c:pt idx="0">
                  <c:v>0.11418656816414058</c:v>
                </c:pt>
                <c:pt idx="1">
                  <c:v>3.8430220083253479</c:v>
                </c:pt>
                <c:pt idx="2">
                  <c:v>10.291224926021656</c:v>
                </c:pt>
                <c:pt idx="3">
                  <c:v>10.786327522567539</c:v>
                </c:pt>
                <c:pt idx="4">
                  <c:v>6.129112933353233</c:v>
                </c:pt>
              </c:numCache>
            </c:numRef>
          </c:val>
          <c:extLst>
            <c:ext xmlns:c16="http://schemas.microsoft.com/office/drawing/2014/chart" uri="{C3380CC4-5D6E-409C-BE32-E72D297353CC}">
              <c16:uniqueId val="{00000000-3666-4D2A-ADC2-1CF2AD53B308}"/>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250919471053379"/>
          <c:y val="0.12056780460351126"/>
          <c:w val="0.66345562298343286"/>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Ref>
          </c:val>
          <c:extLst>
            <c:ext xmlns:c16="http://schemas.microsoft.com/office/drawing/2014/chart" uri="{C3380CC4-5D6E-409C-BE32-E72D297353CC}">
              <c16:uniqueId val="{00000000-D5D7-483A-AC53-4222811ECF95}"/>
            </c:ext>
          </c:extLst>
        </c:ser>
        <c:ser>
          <c:idx val="48"/>
          <c:order val="48"/>
          <c:tx>
            <c:strRef>
              <c:f>'Gráficos por Programa'!$BV$4</c:f>
              <c:strCache>
                <c:ptCount val="1"/>
                <c:pt idx="0">
                  <c:v>May-24</c:v>
                </c:pt>
              </c:strCache>
            </c:strRef>
          </c:tx>
          <c:spPr>
            <a:solidFill>
              <a:srgbClr val="000080"/>
            </a:solidFill>
            <a:ln>
              <a:noFill/>
            </a:ln>
            <a:effectLst/>
          </c:spPr>
          <c:invertIfNegative val="0"/>
          <c:dLbls>
            <c:dLbl>
              <c:idx val="0"/>
              <c:layout>
                <c:manualLayout>
                  <c:x val="0"/>
                  <c:y val="1.3238336973007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01A-8791-A29C0FB2FBC4}"/>
                </c:ext>
              </c:extLst>
            </c:dLbl>
            <c:dLbl>
              <c:idx val="4"/>
              <c:delete val="1"/>
              <c:extLst>
                <c:ext xmlns:c15="http://schemas.microsoft.com/office/drawing/2012/chart" uri="{CE6537A1-D6FC-4f65-9D91-7224C49458BB}"/>
                <c:ext xmlns:c16="http://schemas.microsoft.com/office/drawing/2014/chart" uri="{C3380CC4-5D6E-409C-BE32-E72D297353CC}">
                  <c16:uniqueId val="{00000001-63E5-401A-8791-A29C0FB2FB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Programa'!$BV$5:$BV$9</c:f>
            </c:numRef>
          </c:val>
          <c:extLst>
            <c:ext xmlns:c16="http://schemas.microsoft.com/office/drawing/2014/chart" uri="{C3380CC4-5D6E-409C-BE32-E72D297353CC}">
              <c16:uniqueId val="{00000000-63E5-401A-8791-A29C0FB2FBC4}"/>
            </c:ext>
          </c:extLst>
        </c:ser>
        <c:ser>
          <c:idx val="49"/>
          <c:order val="49"/>
          <c:tx>
            <c:strRef>
              <c:f>'Gráficos por Programa'!$BW$4</c:f>
              <c:strCache>
                <c:ptCount val="1"/>
                <c:pt idx="0">
                  <c:v>Jun-24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A86-417E-B03D-0ADC832743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Programa'!$BW$5:$BW$9</c:f>
              <c:numCache>
                <c:formatCode>0.0</c:formatCode>
                <c:ptCount val="5"/>
                <c:pt idx="0">
                  <c:v>1.6843810384345421</c:v>
                </c:pt>
                <c:pt idx="1">
                  <c:v>8.002909480977366E-2</c:v>
                </c:pt>
                <c:pt idx="2">
                  <c:v>0.41390009403794642</c:v>
                </c:pt>
                <c:pt idx="3">
                  <c:v>1.7540509968400758E-2</c:v>
                </c:pt>
                <c:pt idx="4">
                  <c:v>0</c:v>
                </c:pt>
              </c:numCache>
            </c:numRef>
          </c:val>
          <c:extLst>
            <c:ext xmlns:c16="http://schemas.microsoft.com/office/drawing/2014/chart" uri="{C3380CC4-5D6E-409C-BE32-E72D297353CC}">
              <c16:uniqueId val="{00000000-CA86-417E-B03D-0ADC832743FF}"/>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21376482943798902"/>
          <c:y val="0.13090665235119467"/>
          <c:w val="0.56247054663322771"/>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dLbls>
            <c:dLbl>
              <c:idx val="0"/>
              <c:layout>
                <c:manualLayout>
                  <c:x val="-8.1092125763032267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4B-44EF-BB3A-525CE9D8001C}"/>
                </c:ext>
              </c:extLst>
            </c:dLbl>
            <c:dLbl>
              <c:idx val="1"/>
              <c:delete val="1"/>
              <c:extLst>
                <c:ext xmlns:c15="http://schemas.microsoft.com/office/drawing/2012/chart" uri="{CE6537A1-D6FC-4f65-9D91-7224C49458BB}"/>
                <c:ext xmlns:c16="http://schemas.microsoft.com/office/drawing/2014/chart" uri="{C3380CC4-5D6E-409C-BE32-E72D297353CC}">
                  <c16:uniqueId val="{00000005-064B-44EF-BB3A-525CE9D8001C}"/>
                </c:ext>
              </c:extLst>
            </c:dLbl>
            <c:dLbl>
              <c:idx val="2"/>
              <c:delete val="1"/>
              <c:extLst>
                <c:ext xmlns:c15="http://schemas.microsoft.com/office/drawing/2012/chart" uri="{CE6537A1-D6FC-4f65-9D91-7224C49458BB}"/>
                <c:ext xmlns:c16="http://schemas.microsoft.com/office/drawing/2014/chart" uri="{C3380CC4-5D6E-409C-BE32-E72D297353CC}">
                  <c16:uniqueId val="{00000004-064B-44EF-BB3A-525CE9D8001C}"/>
                </c:ext>
              </c:extLst>
            </c:dLbl>
            <c:dLbl>
              <c:idx val="3"/>
              <c:delete val="1"/>
              <c:extLst>
                <c:ext xmlns:c15="http://schemas.microsoft.com/office/drawing/2012/chart" uri="{CE6537A1-D6FC-4f65-9D91-7224C49458BB}"/>
                <c:ext xmlns:c16="http://schemas.microsoft.com/office/drawing/2014/chart" uri="{C3380CC4-5D6E-409C-BE32-E72D297353CC}">
                  <c16:uniqueId val="{00000003-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2-064B-44EF-BB3A-525CE9D8001C}"/>
                </c:ext>
              </c:extLst>
            </c:dLbl>
            <c:spPr>
              <a:noFill/>
              <a:ln>
                <a:noFill/>
              </a:ln>
              <a:effectLst/>
            </c:spPr>
            <c:txPr>
              <a:bodyPr wrap="square" lIns="38100" tIns="19050" rIns="38100" bIns="19050" anchor="ctr">
                <a:spAutoFit/>
              </a:bodyPr>
              <a:lstStyle/>
              <a:p>
                <a:pPr>
                  <a:defRPr sz="900" b="1">
                    <a:solidFill>
                      <a:srgbClr val="981D97"/>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3"/>
              <c:layout>
                <c:manualLayout>
                  <c:x val="2.7030708587676413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Ref>
          </c:val>
          <c:extLst>
            <c:ext xmlns:c16="http://schemas.microsoft.com/office/drawing/2014/chart" uri="{C3380CC4-5D6E-409C-BE32-E72D297353CC}">
              <c16:uniqueId val="{00000000-17FB-49BB-BCAA-1714D76151D0}"/>
            </c:ext>
          </c:extLst>
        </c:ser>
        <c:ser>
          <c:idx val="48"/>
          <c:order val="48"/>
          <c:tx>
            <c:strRef>
              <c:f>'Gráficos por Programa'!$BV$74</c:f>
              <c:strCache>
                <c:ptCount val="1"/>
                <c:pt idx="0">
                  <c:v>May-24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BCA-4CC5-BA84-BCF133BE829D}"/>
                </c:ext>
              </c:extLst>
            </c:dLbl>
            <c:dLbl>
              <c:idx val="1"/>
              <c:delete val="1"/>
              <c:extLst>
                <c:ext xmlns:c15="http://schemas.microsoft.com/office/drawing/2012/chart" uri="{CE6537A1-D6FC-4f65-9D91-7224C49458BB}"/>
                <c:ext xmlns:c16="http://schemas.microsoft.com/office/drawing/2014/chart" uri="{C3380CC4-5D6E-409C-BE32-E72D297353CC}">
                  <c16:uniqueId val="{00000003-EBCA-4CC5-BA84-BCF133BE829D}"/>
                </c:ext>
              </c:extLst>
            </c:dLbl>
            <c:dLbl>
              <c:idx val="2"/>
              <c:layout>
                <c:manualLayout>
                  <c:x val="8.1092125763032215E-3"/>
                  <c:y val="2.2285158786143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A-4CC5-BA84-BCF133BE829D}"/>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A-4CC5-BA84-BCF133BE829D}"/>
                </c:ext>
              </c:extLst>
            </c:dLbl>
            <c:dLbl>
              <c:idx val="4"/>
              <c:delete val="1"/>
              <c:extLst>
                <c:ext xmlns:c15="http://schemas.microsoft.com/office/drawing/2012/chart" uri="{CE6537A1-D6FC-4f65-9D91-7224C49458BB}"/>
                <c:ext xmlns:c16="http://schemas.microsoft.com/office/drawing/2014/chart" uri="{C3380CC4-5D6E-409C-BE32-E72D297353CC}">
                  <c16:uniqueId val="{00000002-EBCA-4CC5-BA84-BCF133BE829D}"/>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Programa'!$BV$75:$BV$79</c:f>
            </c:numRef>
          </c:val>
          <c:extLst>
            <c:ext xmlns:c16="http://schemas.microsoft.com/office/drawing/2014/chart" uri="{C3380CC4-5D6E-409C-BE32-E72D297353CC}">
              <c16:uniqueId val="{00000000-EBCA-4CC5-BA84-BCF133BE829D}"/>
            </c:ext>
          </c:extLst>
        </c:ser>
        <c:ser>
          <c:idx val="49"/>
          <c:order val="49"/>
          <c:tx>
            <c:strRef>
              <c:f>'Gráficos por Programa'!$BW$74</c:f>
              <c:strCache>
                <c:ptCount val="1"/>
                <c:pt idx="0">
                  <c:v>Jun-24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DE5-48C3-8A2F-9E886C76CA65}"/>
                </c:ext>
              </c:extLst>
            </c:dLbl>
            <c:dLbl>
              <c:idx val="1"/>
              <c:delete val="1"/>
              <c:extLst>
                <c:ext xmlns:c15="http://schemas.microsoft.com/office/drawing/2012/chart" uri="{CE6537A1-D6FC-4f65-9D91-7224C49458BB}"/>
                <c:ext xmlns:c16="http://schemas.microsoft.com/office/drawing/2014/chart" uri="{C3380CC4-5D6E-409C-BE32-E72D297353CC}">
                  <c16:uniqueId val="{00000003-2DE5-48C3-8A2F-9E886C76CA65}"/>
                </c:ext>
              </c:extLst>
            </c:dLbl>
            <c:dLbl>
              <c:idx val="2"/>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5-48C3-8A2F-9E886C76CA65}"/>
                </c:ext>
              </c:extLst>
            </c:dLbl>
            <c:dLbl>
              <c:idx val="3"/>
              <c:delete val="1"/>
              <c:extLst>
                <c:ext xmlns:c15="http://schemas.microsoft.com/office/drawing/2012/chart" uri="{CE6537A1-D6FC-4f65-9D91-7224C49458BB}"/>
                <c:ext xmlns:c16="http://schemas.microsoft.com/office/drawing/2014/chart" uri="{C3380CC4-5D6E-409C-BE32-E72D297353CC}">
                  <c16:uniqueId val="{00000005-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4-2DE5-48C3-8A2F-9E886C76CA6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Programa'!$BW$75:$BW$79</c:f>
              <c:numCache>
                <c:formatCode>0.0</c:formatCode>
                <c:ptCount val="5"/>
                <c:pt idx="0">
                  <c:v>1.2267870092620625E-3</c:v>
                </c:pt>
                <c:pt idx="1">
                  <c:v>2.7705011105947499E-2</c:v>
                </c:pt>
                <c:pt idx="2">
                  <c:v>0.34555595417415275</c:v>
                </c:pt>
                <c:pt idx="3">
                  <c:v>4.7457164531390962E-2</c:v>
                </c:pt>
                <c:pt idx="4">
                  <c:v>2.3460476393622957E-3</c:v>
                </c:pt>
              </c:numCache>
            </c:numRef>
          </c:val>
          <c:extLst>
            <c:ext xmlns:c16="http://schemas.microsoft.com/office/drawing/2014/chart" uri="{C3380CC4-5D6E-409C-BE32-E72D297353CC}">
              <c16:uniqueId val="{00000000-2DE5-48C3-8A2F-9E886C76CA65}"/>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5188278463123303"/>
          <c:y val="0.14868938700020706"/>
          <c:w val="0.67574089682357252"/>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Programa'!$BZ$4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Programa'!$BZ$5:$BZ$9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Programa'!$CA$4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1-8015-42CA-BB85-5A6C130EA519}"/>
            </c:ext>
          </c:extLst>
        </c:ser>
        <c:ser>
          <c:idx val="2"/>
          <c:order val="2"/>
          <c:tx>
            <c:strRef>
              <c:f>'Gráficos por Programa'!$CB$4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3-8015-42CA-BB85-5A6C130EA519}"/>
            </c:ext>
          </c:extLst>
        </c:ser>
        <c:ser>
          <c:idx val="3"/>
          <c:order val="3"/>
          <c:tx>
            <c:strRef>
              <c:f>'Gráficos por Programa'!$CC$4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Programa'!$CC$5:$CC$9</c:f>
            </c:numRef>
          </c:val>
          <c:extLst>
            <c:ext xmlns:c16="http://schemas.microsoft.com/office/drawing/2014/chart" uri="{C3380CC4-5D6E-409C-BE32-E72D297353CC}">
              <c16:uniqueId val="{00000000-C4CC-4192-A3E1-FA1DE7A83449}"/>
            </c:ext>
          </c:extLst>
        </c:ser>
        <c:ser>
          <c:idx val="4"/>
          <c:order val="4"/>
          <c:tx>
            <c:strRef>
              <c:f>'Gráficos por Programa'!$CD$4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Programa'!$CD$5:$CD$9</c:f>
            </c:numRef>
          </c:val>
          <c:extLst>
            <c:ext xmlns:c16="http://schemas.microsoft.com/office/drawing/2014/chart" uri="{C3380CC4-5D6E-409C-BE32-E72D297353CC}">
              <c16:uniqueId val="{00000000-98CF-49C9-8FBE-8E19A5BA8186}"/>
            </c:ext>
          </c:extLst>
        </c:ser>
        <c:ser>
          <c:idx val="5"/>
          <c:order val="5"/>
          <c:tx>
            <c:strRef>
              <c:f>'Gráficos por Programa'!$CE$4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Programa'!$CE$5:$CE$9</c:f>
            </c:numRef>
          </c:val>
          <c:extLst>
            <c:ext xmlns:c16="http://schemas.microsoft.com/office/drawing/2014/chart" uri="{C3380CC4-5D6E-409C-BE32-E72D297353CC}">
              <c16:uniqueId val="{00000000-18E0-40B3-8190-E03D8E6A1026}"/>
            </c:ext>
          </c:extLst>
        </c:ser>
        <c:ser>
          <c:idx val="6"/>
          <c:order val="6"/>
          <c:tx>
            <c:strRef>
              <c:f>'Gráficos por Programa'!$CF$4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Programa'!$CF$5:$CF$9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Programa'!$CG$4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Programa'!$CG$5:$CG$9</c:f>
            </c:numRef>
          </c:val>
          <c:extLst>
            <c:ext xmlns:c16="http://schemas.microsoft.com/office/drawing/2014/chart" uri="{C3380CC4-5D6E-409C-BE32-E72D297353CC}">
              <c16:uniqueId val="{00000000-E232-47DF-963C-3350D0C2D12B}"/>
            </c:ext>
          </c:extLst>
        </c:ser>
        <c:ser>
          <c:idx val="8"/>
          <c:order val="8"/>
          <c:tx>
            <c:strRef>
              <c:f>'Gráficos por Programa'!$CH$4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Programa'!$CH$5:$CH$9</c:f>
            </c:numRef>
          </c:val>
          <c:extLst>
            <c:ext xmlns:c16="http://schemas.microsoft.com/office/drawing/2014/chart" uri="{C3380CC4-5D6E-409C-BE32-E72D297353CC}">
              <c16:uniqueId val="{00000000-ED24-4D22-A42E-83A5ED5BF3CD}"/>
            </c:ext>
          </c:extLst>
        </c:ser>
        <c:ser>
          <c:idx val="9"/>
          <c:order val="9"/>
          <c:tx>
            <c:strRef>
              <c:f>'Gráficos por Programa'!$CI$4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Programa'!$CI$5:$CI$9</c:f>
            </c:numRef>
          </c:val>
          <c:extLst>
            <c:ext xmlns:c16="http://schemas.microsoft.com/office/drawing/2014/chart" uri="{C3380CC4-5D6E-409C-BE32-E72D297353CC}">
              <c16:uniqueId val="{00000000-DB5F-4B1E-8D6E-B694D93BA5E0}"/>
            </c:ext>
          </c:extLst>
        </c:ser>
        <c:ser>
          <c:idx val="10"/>
          <c:order val="10"/>
          <c:tx>
            <c:strRef>
              <c:f>'Gráficos por Programa'!$CJ$4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Programa'!$CJ$5:$CJ$9</c:f>
            </c:numRef>
          </c:val>
          <c:extLst>
            <c:ext xmlns:c16="http://schemas.microsoft.com/office/drawing/2014/chart" uri="{C3380CC4-5D6E-409C-BE32-E72D297353CC}">
              <c16:uniqueId val="{00000000-05F1-4281-B685-5C39A1018650}"/>
            </c:ext>
          </c:extLst>
        </c:ser>
        <c:ser>
          <c:idx val="11"/>
          <c:order val="11"/>
          <c:tx>
            <c:strRef>
              <c:f>'Gráficos por Programa'!$CK$4</c:f>
              <c:strCache>
                <c:ptCount val="1"/>
                <c:pt idx="0">
                  <c:v>May-24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Programa'!$CK$5:$CK$9</c:f>
            </c:numRef>
          </c:val>
          <c:extLst>
            <c:ext xmlns:c16="http://schemas.microsoft.com/office/drawing/2014/chart" uri="{C3380CC4-5D6E-409C-BE32-E72D297353CC}">
              <c16:uniqueId val="{00000000-5226-4D89-BAD8-2383C6C1DC15}"/>
            </c:ext>
          </c:extLst>
        </c:ser>
        <c:ser>
          <c:idx val="12"/>
          <c:order val="12"/>
          <c:tx>
            <c:strRef>
              <c:f>'Gráficos por Programa'!$CL$4</c:f>
              <c:strCache>
                <c:ptCount val="1"/>
                <c:pt idx="0">
                  <c:v>Jun-24</c:v>
                </c:pt>
              </c:strCache>
            </c:strRef>
          </c:tx>
          <c:spPr>
            <a:solidFill>
              <a:srgbClr val="000080"/>
            </a:solidFill>
          </c:spPr>
          <c:invertIfNegative val="0"/>
          <c:dLbls>
            <c:dLbl>
              <c:idx val="3"/>
              <c:layout>
                <c:manualLayout>
                  <c:x val="-9.9474449968168358E-17"/>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DD-4EA5-BE49-EB95F5238C72}"/>
                </c:ext>
              </c:extLst>
            </c:dLbl>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Programa'!$BY$5:$BY$9</c:f>
              <c:strCache>
                <c:ptCount val="5"/>
                <c:pt idx="0">
                  <c:v>Banca Múltiple</c:v>
                </c:pt>
                <c:pt idx="1">
                  <c:v>Empresas Financieras</c:v>
                </c:pt>
                <c:pt idx="2">
                  <c:v>Cajas Municipales*</c:v>
                </c:pt>
                <c:pt idx="3">
                  <c:v>Cajas Rurales</c:v>
                </c:pt>
                <c:pt idx="4">
                  <c:v>Empresas de Créditos</c:v>
                </c:pt>
              </c:strCache>
            </c:strRef>
          </c:cat>
          <c:val>
            <c:numRef>
              <c:f>'Gráficos por Programa'!$CL$5:$CL$9</c:f>
              <c:numCache>
                <c:formatCode>0.00</c:formatCode>
                <c:ptCount val="5"/>
                <c:pt idx="0">
                  <c:v>3.0688338018892813</c:v>
                </c:pt>
                <c:pt idx="1">
                  <c:v>7.5102682371420819</c:v>
                </c:pt>
                <c:pt idx="2">
                  <c:v>7.90652950954372</c:v>
                </c:pt>
                <c:pt idx="3">
                  <c:v>10.784742549785589</c:v>
                </c:pt>
                <c:pt idx="4">
                  <c:v>1.6067108313359397</c:v>
                </c:pt>
              </c:numCache>
            </c:numRef>
          </c:val>
          <c:extLst>
            <c:ext xmlns:c16="http://schemas.microsoft.com/office/drawing/2014/chart" uri="{C3380CC4-5D6E-409C-BE32-E72D297353CC}">
              <c16:uniqueId val="{00000000-29DD-4EA5-BE49-EB95F5238C72}"/>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33617661226839612"/>
          <c:y val="0.13935945083753593"/>
          <c:w val="0.33990555870644695"/>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Ref>
          </c:val>
          <c:extLst>
            <c:ext xmlns:c16="http://schemas.microsoft.com/office/drawing/2014/chart" uri="{C3380CC4-5D6E-409C-BE32-E72D297353CC}">
              <c16:uniqueId val="{00000000-1A54-4C35-A9BF-9BB3AB1C3122}"/>
            </c:ext>
          </c:extLst>
        </c:ser>
        <c:ser>
          <c:idx val="48"/>
          <c:order val="48"/>
          <c:tx>
            <c:strRef>
              <c:f>'Gráficos Cartera Reprogramada'!$BT$4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Reprogramada'!$BT$5:$BT$10</c:f>
            </c:numRef>
          </c:val>
          <c:extLst>
            <c:ext xmlns:c16="http://schemas.microsoft.com/office/drawing/2014/chart" uri="{C3380CC4-5D6E-409C-BE32-E72D297353CC}">
              <c16:uniqueId val="{00000000-3E01-4AF3-93E7-5FF5FA77C1B8}"/>
            </c:ext>
          </c:extLst>
        </c:ser>
        <c:ser>
          <c:idx val="49"/>
          <c:order val="49"/>
          <c:tx>
            <c:strRef>
              <c:f>'Gráficos Cartera Reprogramada'!$BU$4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Reprogramada'!$BU$5:$BU$10</c:f>
              <c:numCache>
                <c:formatCode>0</c:formatCode>
                <c:ptCount val="6"/>
                <c:pt idx="0">
                  <c:v>2.4792220572553321</c:v>
                </c:pt>
                <c:pt idx="1">
                  <c:v>0.9530075138094487</c:v>
                </c:pt>
                <c:pt idx="2">
                  <c:v>1.824368141027525</c:v>
                </c:pt>
                <c:pt idx="3">
                  <c:v>1.5031593307493354</c:v>
                </c:pt>
                <c:pt idx="4">
                  <c:v>1.1490476372584943</c:v>
                </c:pt>
                <c:pt idx="5">
                  <c:v>2.3542665922409731</c:v>
                </c:pt>
              </c:numCache>
            </c:numRef>
          </c:val>
          <c:extLst>
            <c:ext xmlns:c16="http://schemas.microsoft.com/office/drawing/2014/chart" uri="{C3380CC4-5D6E-409C-BE32-E72D297353CC}">
              <c16:uniqueId val="{00000000-C949-42C1-9FCE-BFE7340E2A93}"/>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4670965596789190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Ref>
          </c:val>
          <c:extLst>
            <c:ext xmlns:c16="http://schemas.microsoft.com/office/drawing/2014/chart" uri="{C3380CC4-5D6E-409C-BE32-E72D297353CC}">
              <c16:uniqueId val="{00000000-3745-48C7-BB3B-DA125601527D}"/>
            </c:ext>
          </c:extLst>
        </c:ser>
        <c:ser>
          <c:idx val="48"/>
          <c:order val="48"/>
          <c:tx>
            <c:strRef>
              <c:f>'Gráficos Cartera Reprogramada'!$BT$14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ADC-4669-BCB5-3725CFA30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Reprogramada'!$BT$15:$BT$21</c:f>
            </c:numRef>
          </c:val>
          <c:extLst>
            <c:ext xmlns:c16="http://schemas.microsoft.com/office/drawing/2014/chart" uri="{C3380CC4-5D6E-409C-BE32-E72D297353CC}">
              <c16:uniqueId val="{00000000-AADC-4669-BCB5-3725CFA30FA9}"/>
            </c:ext>
          </c:extLst>
        </c:ser>
        <c:ser>
          <c:idx val="49"/>
          <c:order val="49"/>
          <c:tx>
            <c:strRef>
              <c:f>'Gráficos Cartera Reprogramada'!$BU$14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Reprogramada'!$BU$15:$BU$21</c:f>
              <c:numCache>
                <c:formatCode>0</c:formatCode>
                <c:ptCount val="7"/>
                <c:pt idx="0">
                  <c:v>4.6629612900929797E-2</c:v>
                </c:pt>
                <c:pt idx="1">
                  <c:v>2.0817171005954189</c:v>
                </c:pt>
                <c:pt idx="2">
                  <c:v>6.601699853413491</c:v>
                </c:pt>
                <c:pt idx="3">
                  <c:v>2.7432280159819458</c:v>
                </c:pt>
                <c:pt idx="4">
                  <c:v>1.0007993523117873</c:v>
                </c:pt>
                <c:pt idx="5">
                  <c:v>1.3207833217234231</c:v>
                </c:pt>
                <c:pt idx="6">
                  <c:v>3.5737057985546565</c:v>
                </c:pt>
              </c:numCache>
            </c:numRef>
          </c:val>
          <c:extLst>
            <c:ext xmlns:c16="http://schemas.microsoft.com/office/drawing/2014/chart" uri="{C3380CC4-5D6E-409C-BE32-E72D297353CC}">
              <c16:uniqueId val="{00000000-FD8C-4540-A97E-299B2D0B16E3}"/>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45748017699349675"/>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Ref>
          </c:val>
          <c:extLst>
            <c:ext xmlns:c16="http://schemas.microsoft.com/office/drawing/2014/chart" uri="{C3380CC4-5D6E-409C-BE32-E72D297353CC}">
              <c16:uniqueId val="{00000000-6537-49B8-AA7C-B27FB7F790C3}"/>
            </c:ext>
          </c:extLst>
        </c:ser>
        <c:ser>
          <c:idx val="48"/>
          <c:order val="48"/>
          <c:tx>
            <c:strRef>
              <c:f>'Gráficos Deudores Reprogramados'!$BU$4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Reprogramados'!$BU$5:$BU$10</c:f>
            </c:numRef>
          </c:val>
          <c:extLst>
            <c:ext xmlns:c16="http://schemas.microsoft.com/office/drawing/2014/chart" uri="{C3380CC4-5D6E-409C-BE32-E72D297353CC}">
              <c16:uniqueId val="{00000000-1E2A-40EB-8C05-E6AC6ADAE4E9}"/>
            </c:ext>
          </c:extLst>
        </c:ser>
        <c:ser>
          <c:idx val="49"/>
          <c:order val="49"/>
          <c:tx>
            <c:strRef>
              <c:f>'Gráficos Deudores Reprogramados'!$BV$4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Reprogramados'!$BV$5:$BV$10</c:f>
              <c:numCache>
                <c:formatCode>0</c:formatCode>
                <c:ptCount val="6"/>
                <c:pt idx="0">
                  <c:v>2.476647879845987</c:v>
                </c:pt>
                <c:pt idx="1">
                  <c:v>0.78553321935978304</c:v>
                </c:pt>
                <c:pt idx="2">
                  <c:v>2.58932236178316</c:v>
                </c:pt>
                <c:pt idx="3">
                  <c:v>0.99469658088325152</c:v>
                </c:pt>
                <c:pt idx="4">
                  <c:v>0.79058070767739996</c:v>
                </c:pt>
                <c:pt idx="5">
                  <c:v>2.5926693788438464</c:v>
                </c:pt>
              </c:numCache>
            </c:numRef>
          </c:val>
          <c:extLst>
            <c:ext xmlns:c16="http://schemas.microsoft.com/office/drawing/2014/chart" uri="{C3380CC4-5D6E-409C-BE32-E72D297353CC}">
              <c16:uniqueId val="{00000000-0856-4A7C-AB5C-E31F9D50C662}"/>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7333607975378482"/>
          <c:y val="0.11087962253745519"/>
          <c:w val="0.4494607672422824"/>
          <c:h val="7.4413023274814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Reprogramados'!$BT$15:$BT$21</c:f>
            </c:numRef>
          </c:val>
          <c:extLst>
            <c:ext xmlns:c16="http://schemas.microsoft.com/office/drawing/2014/chart" uri="{C3380CC4-5D6E-409C-BE32-E72D297353CC}">
              <c16:uniqueId val="{00000000-26E0-4331-8E2B-67BE60DDB6BA}"/>
            </c:ext>
          </c:extLst>
        </c:ser>
        <c:ser>
          <c:idx val="48"/>
          <c:order val="48"/>
          <c:tx>
            <c:strRef>
              <c:f>'Gráficos Deudores Reprogramados'!$BU$14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Reprogramados'!$BU$15:$BU$21</c:f>
            </c:numRef>
          </c:val>
          <c:extLst>
            <c:ext xmlns:c16="http://schemas.microsoft.com/office/drawing/2014/chart" uri="{C3380CC4-5D6E-409C-BE32-E72D297353CC}">
              <c16:uniqueId val="{00000000-7FCC-42EB-B56E-9150ABCBAF5E}"/>
            </c:ext>
          </c:extLst>
        </c:ser>
        <c:ser>
          <c:idx val="49"/>
          <c:order val="49"/>
          <c:tx>
            <c:strRef>
              <c:f>'Gráficos Deudores Reprogramados'!$BV$14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Reprogramados'!$BV$15:$BV$21</c:f>
              <c:numCache>
                <c:formatCode>0</c:formatCode>
                <c:ptCount val="7"/>
                <c:pt idx="0">
                  <c:v>1.9375672766415502</c:v>
                </c:pt>
                <c:pt idx="1">
                  <c:v>10.055595842397873</c:v>
                </c:pt>
                <c:pt idx="2">
                  <c:v>20.588354389374796</c:v>
                </c:pt>
                <c:pt idx="3">
                  <c:v>6.2370233349064534</c:v>
                </c:pt>
                <c:pt idx="4">
                  <c:v>2.1696995883071257</c:v>
                </c:pt>
                <c:pt idx="5">
                  <c:v>1.5355690010700258</c:v>
                </c:pt>
                <c:pt idx="6">
                  <c:v>3.8292167240751631</c:v>
                </c:pt>
              </c:numCache>
            </c:numRef>
          </c:val>
          <c:extLst>
            <c:ext xmlns:c16="http://schemas.microsoft.com/office/drawing/2014/chart" uri="{C3380CC4-5D6E-409C-BE32-E72D297353CC}">
              <c16:uniqueId val="{00000000-F002-42E9-B6E8-EFBADA00ABDE}"/>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18301121450732"/>
          <c:y val="0.11087953192542245"/>
          <c:w val="0.46191810558048313"/>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5028718" y="8703734"/>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3228684" y="8688917"/>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38931850" y="8688917"/>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EDPYME SANTANDER</v>
          </cell>
          <cell r="B93" t="str">
            <v>Edpymes</v>
          </cell>
        </row>
        <row r="94">
          <cell r="A94" t="str">
            <v>CAJA CAT PERU</v>
          </cell>
          <cell r="B94" t="str">
            <v>Cajas Rurales de Ahorro y Crédito</v>
          </cell>
        </row>
        <row r="95">
          <cell r="A95" t="str">
            <v>Edpyme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v>0</v>
          </cell>
          <cell r="B108">
            <v>0</v>
          </cell>
        </row>
        <row r="109">
          <cell r="A109">
            <v>0</v>
          </cell>
          <cell r="B109">
            <v>0</v>
          </cell>
        </row>
        <row r="110">
          <cell r="A110">
            <v>0</v>
          </cell>
          <cell r="B110">
            <v>0</v>
          </cell>
        </row>
        <row r="111">
          <cell r="A111">
            <v>0</v>
          </cell>
          <cell r="B111">
            <v>0</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1"/>
      <sheetName val="DEUDORES POR TIPO DE EMPRESA Y "/>
      <sheetName val="Hoja3"/>
    </sheetNames>
    <sheetDataSet>
      <sheetData sheetId="0"/>
      <sheetData sheetId="1"/>
      <sheetData sheetId="2"/>
      <sheetData sheetId="3"/>
      <sheetData sheetId="4"/>
      <sheetData sheetId="5">
        <row r="1">
          <cell r="A1">
            <v>1</v>
          </cell>
        </row>
      </sheetData>
      <sheetData sheetId="6">
        <row r="4">
          <cell r="A4">
            <v>1</v>
          </cell>
        </row>
      </sheetData>
      <sheetData sheetId="7">
        <row r="3">
          <cell r="A3">
            <v>1</v>
          </cell>
        </row>
      </sheetData>
      <sheetData sheetId="8">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9">
        <row r="3">
          <cell r="A3">
            <v>37256</v>
          </cell>
        </row>
      </sheetData>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election activeCell="L10" sqref="L10"/>
    </sheetView>
  </sheetViews>
  <sheetFormatPr baseColWidth="10" defaultColWidth="11.42578125" defaultRowHeight="16.5" x14ac:dyDescent="0.3"/>
  <cols>
    <col min="1" max="8" width="11.42578125" style="19"/>
    <col min="9" max="9" width="16.42578125" style="19" customWidth="1"/>
    <col min="10" max="16384" width="11.42578125" style="19"/>
  </cols>
  <sheetData>
    <row r="1" spans="1:9" ht="17.25" thickTop="1" x14ac:dyDescent="0.3">
      <c r="A1" s="18" t="s">
        <v>231</v>
      </c>
      <c r="B1" s="18"/>
      <c r="C1" s="18"/>
      <c r="D1" s="18"/>
      <c r="E1" s="18"/>
      <c r="F1" s="18"/>
      <c r="G1" s="18"/>
      <c r="H1" s="18"/>
      <c r="I1" s="18"/>
    </row>
    <row r="2" spans="1:9" ht="20.25" x14ac:dyDescent="0.3">
      <c r="A2" s="341"/>
      <c r="B2" s="341"/>
      <c r="C2" s="341"/>
      <c r="D2" s="341"/>
      <c r="E2" s="341"/>
      <c r="F2" s="341"/>
      <c r="G2" s="341"/>
      <c r="H2" s="341"/>
      <c r="I2" s="341"/>
    </row>
    <row r="3" spans="1:9" ht="27" customHeight="1" x14ac:dyDescent="0.3">
      <c r="B3" s="340" t="s">
        <v>276</v>
      </c>
      <c r="C3" s="340"/>
      <c r="D3" s="340"/>
      <c r="E3" s="340"/>
      <c r="F3" s="340"/>
      <c r="G3" s="340"/>
      <c r="H3" s="340"/>
      <c r="I3" s="340"/>
    </row>
    <row r="4" spans="1:9" ht="6" customHeight="1" x14ac:dyDescent="0.3">
      <c r="B4" s="340"/>
      <c r="C4" s="340"/>
      <c r="D4" s="340"/>
      <c r="E4" s="340"/>
      <c r="F4" s="340"/>
      <c r="G4" s="340"/>
      <c r="H4" s="340"/>
      <c r="I4" s="340"/>
    </row>
    <row r="5" spans="1:9" ht="25.15" customHeight="1" x14ac:dyDescent="0.3">
      <c r="B5" s="340"/>
      <c r="C5" s="340"/>
      <c r="D5" s="340"/>
      <c r="E5" s="340"/>
      <c r="F5" s="340"/>
      <c r="G5" s="340"/>
      <c r="H5" s="340"/>
      <c r="I5" s="340"/>
    </row>
    <row r="6" spans="1:9" x14ac:dyDescent="0.3">
      <c r="A6" s="338"/>
      <c r="B6" s="338"/>
      <c r="C6" s="338"/>
      <c r="D6" s="338"/>
      <c r="E6" s="338"/>
      <c r="F6" s="338"/>
      <c r="G6" s="338"/>
      <c r="H6" s="338"/>
      <c r="I6" s="338"/>
    </row>
    <row r="7" spans="1:9" x14ac:dyDescent="0.3">
      <c r="A7" s="108"/>
      <c r="B7" s="108"/>
      <c r="C7" s="108"/>
      <c r="E7" s="108"/>
      <c r="F7" s="108"/>
      <c r="G7" s="108"/>
      <c r="H7" s="108"/>
      <c r="I7" s="108"/>
    </row>
    <row r="8" spans="1:9" x14ac:dyDescent="0.3">
      <c r="A8" s="108"/>
      <c r="B8" s="108"/>
      <c r="C8" s="108"/>
      <c r="D8" s="108"/>
      <c r="E8" s="108"/>
      <c r="F8" s="108"/>
      <c r="G8" s="108"/>
      <c r="H8" s="108"/>
      <c r="I8" s="108"/>
    </row>
    <row r="9" spans="1:9" ht="15.75" customHeight="1" x14ac:dyDescent="0.3">
      <c r="B9" s="339"/>
      <c r="C9" s="339"/>
      <c r="D9" s="339"/>
      <c r="E9" s="339"/>
      <c r="F9" s="339"/>
      <c r="G9" s="339"/>
      <c r="H9" s="339"/>
    </row>
    <row r="10" spans="1:9" ht="15.75" customHeight="1" x14ac:dyDescent="0.3">
      <c r="B10" s="339"/>
      <c r="C10" s="339"/>
      <c r="D10" s="339"/>
      <c r="E10" s="339"/>
      <c r="F10" s="339"/>
      <c r="G10" s="339"/>
      <c r="H10" s="339"/>
      <c r="I10" s="20"/>
    </row>
    <row r="11" spans="1:9" ht="15.75" customHeight="1" x14ac:dyDescent="0.3">
      <c r="B11" s="339"/>
      <c r="C11" s="339"/>
      <c r="D11" s="339"/>
      <c r="E11" s="339"/>
      <c r="F11" s="339"/>
      <c r="G11" s="339"/>
      <c r="H11" s="339"/>
      <c r="I11" s="20"/>
    </row>
    <row r="12" spans="1:9" ht="15.75" customHeight="1" x14ac:dyDescent="0.3">
      <c r="B12" s="339"/>
      <c r="C12" s="339"/>
      <c r="D12" s="339"/>
      <c r="E12" s="339"/>
      <c r="F12" s="339"/>
      <c r="G12" s="339"/>
      <c r="H12" s="339"/>
      <c r="I12" s="20"/>
    </row>
    <row r="13" spans="1:9" ht="15.75" customHeight="1" x14ac:dyDescent="0.3">
      <c r="B13" s="339"/>
      <c r="C13" s="339"/>
      <c r="D13" s="339"/>
      <c r="E13" s="339"/>
      <c r="F13" s="339"/>
      <c r="G13" s="339"/>
      <c r="H13" s="339"/>
      <c r="I13" s="20"/>
    </row>
    <row r="14" spans="1:9" ht="15.75" customHeight="1" x14ac:dyDescent="0.3">
      <c r="B14" s="339"/>
      <c r="C14" s="339"/>
      <c r="D14" s="339"/>
      <c r="E14" s="339"/>
      <c r="F14" s="339"/>
      <c r="G14" s="339"/>
      <c r="H14" s="339"/>
      <c r="I14" s="20"/>
    </row>
    <row r="15" spans="1:9" ht="15.75" customHeight="1" x14ac:dyDescent="0.3">
      <c r="B15" s="339"/>
      <c r="C15" s="339"/>
      <c r="D15" s="339"/>
      <c r="E15" s="339"/>
      <c r="F15" s="339"/>
      <c r="G15" s="339"/>
      <c r="H15" s="339"/>
    </row>
    <row r="16" spans="1:9" ht="15.75" customHeight="1" x14ac:dyDescent="0.3">
      <c r="B16" s="339"/>
      <c r="C16" s="339"/>
      <c r="D16" s="339"/>
      <c r="E16" s="339"/>
      <c r="F16" s="339"/>
      <c r="G16" s="339"/>
      <c r="H16" s="339"/>
    </row>
    <row r="17" spans="1:9" ht="15.75" customHeight="1" x14ac:dyDescent="0.3">
      <c r="B17" s="109"/>
      <c r="C17" s="109"/>
      <c r="D17" s="109"/>
      <c r="E17" s="109"/>
      <c r="F17" s="109"/>
      <c r="G17" s="109"/>
      <c r="H17" s="109"/>
    </row>
    <row r="18" spans="1:9" ht="15.75" customHeight="1" x14ac:dyDescent="0.3">
      <c r="B18" s="109"/>
      <c r="C18" s="109"/>
      <c r="D18" s="109"/>
      <c r="E18" s="109"/>
      <c r="F18" s="109"/>
      <c r="G18" s="109"/>
      <c r="H18" s="109"/>
    </row>
    <row r="19" spans="1:9" ht="15.75" customHeight="1" x14ac:dyDescent="0.3">
      <c r="B19" s="109"/>
      <c r="C19" s="109"/>
      <c r="D19" s="109"/>
      <c r="E19" s="109"/>
      <c r="F19" s="109"/>
      <c r="G19" s="109"/>
      <c r="H19" s="109"/>
    </row>
    <row r="20" spans="1:9" ht="15.75" customHeight="1" x14ac:dyDescent="0.3">
      <c r="B20" s="109"/>
      <c r="C20" s="109"/>
      <c r="D20" s="109"/>
      <c r="E20" s="109"/>
      <c r="F20" s="109"/>
      <c r="G20" s="109"/>
      <c r="H20" s="109"/>
    </row>
    <row r="21" spans="1:9" ht="15.75" customHeight="1" x14ac:dyDescent="0.3"/>
    <row r="22" spans="1:9" ht="15.75" customHeight="1" x14ac:dyDescent="0.3">
      <c r="B22" s="21"/>
      <c r="C22" s="21"/>
      <c r="D22" s="21"/>
      <c r="E22" s="21"/>
      <c r="F22" s="85"/>
      <c r="G22" s="342" t="s">
        <v>383</v>
      </c>
      <c r="H22" s="342"/>
      <c r="I22" s="342"/>
    </row>
    <row r="23" spans="1:9" ht="15.75" customHeight="1" x14ac:dyDescent="0.3">
      <c r="B23" s="21"/>
      <c r="C23" s="21"/>
      <c r="D23" s="21"/>
      <c r="E23" s="21"/>
      <c r="F23" s="85"/>
      <c r="G23" s="342"/>
      <c r="H23" s="342"/>
      <c r="I23" s="342"/>
    </row>
    <row r="24" spans="1:9" ht="15.75" customHeight="1" x14ac:dyDescent="0.3">
      <c r="B24" s="21"/>
      <c r="C24" s="21"/>
      <c r="D24" s="21"/>
      <c r="E24" s="21"/>
      <c r="F24" s="85"/>
      <c r="G24" s="85"/>
      <c r="H24" s="85"/>
      <c r="I24" s="85"/>
    </row>
    <row r="25" spans="1:9" ht="15.75" customHeight="1" thickBot="1" x14ac:dyDescent="0.35">
      <c r="A25" s="22"/>
      <c r="B25" s="22"/>
      <c r="C25" s="22"/>
      <c r="D25" s="22"/>
      <c r="E25" s="22"/>
      <c r="F25" s="22"/>
      <c r="G25" s="22"/>
      <c r="H25" s="22"/>
      <c r="I25" s="22"/>
    </row>
    <row r="26" spans="1:9" ht="3.75" customHeight="1" thickTop="1" x14ac:dyDescent="0.3"/>
    <row r="27" spans="1:9" ht="15.75" customHeight="1" x14ac:dyDescent="0.3"/>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2578125" defaultRowHeight="16.5" x14ac:dyDescent="0.3"/>
  <cols>
    <col min="1" max="16384" width="11.42578125" style="19"/>
  </cols>
  <sheetData>
    <row r="1" spans="1:9" ht="17.25" thickTop="1" x14ac:dyDescent="0.3">
      <c r="A1" s="18"/>
      <c r="B1" s="18"/>
      <c r="C1" s="18"/>
      <c r="D1" s="18"/>
      <c r="E1" s="18"/>
      <c r="F1" s="18"/>
      <c r="G1" s="18"/>
      <c r="H1" s="18"/>
      <c r="I1" s="18"/>
    </row>
    <row r="2" spans="1:9" x14ac:dyDescent="0.3">
      <c r="B2" s="23"/>
    </row>
    <row r="4" spans="1:9" x14ac:dyDescent="0.3">
      <c r="A4" s="338" t="s">
        <v>45</v>
      </c>
      <c r="B4" s="338"/>
      <c r="C4" s="338"/>
      <c r="D4" s="338"/>
      <c r="E4" s="338"/>
      <c r="F4" s="338"/>
      <c r="G4" s="338"/>
      <c r="H4" s="338"/>
      <c r="I4" s="338"/>
    </row>
    <row r="5" spans="1:9" x14ac:dyDescent="0.3">
      <c r="A5" s="338"/>
      <c r="B5" s="338"/>
      <c r="C5" s="338"/>
      <c r="D5" s="338"/>
      <c r="E5" s="338"/>
      <c r="F5" s="338"/>
      <c r="G5" s="338"/>
      <c r="H5" s="338"/>
      <c r="I5" s="338"/>
    </row>
    <row r="6" spans="1:9" ht="6" customHeight="1" x14ac:dyDescent="0.3">
      <c r="A6" s="108"/>
      <c r="B6" s="108"/>
      <c r="C6" s="108"/>
      <c r="D6" s="108"/>
      <c r="E6" s="108"/>
      <c r="F6" s="108"/>
      <c r="G6" s="108"/>
      <c r="H6" s="108"/>
      <c r="I6" s="108"/>
    </row>
    <row r="7" spans="1:9" ht="21" customHeight="1" x14ac:dyDescent="0.3">
      <c r="A7" s="108"/>
      <c r="B7" s="343" t="s">
        <v>346</v>
      </c>
      <c r="C7" s="343"/>
      <c r="D7" s="343"/>
      <c r="E7" s="343"/>
      <c r="F7" s="343"/>
      <c r="G7" s="343"/>
      <c r="H7" s="343"/>
      <c r="I7" s="108"/>
    </row>
    <row r="8" spans="1:9" ht="21.75" customHeight="1" x14ac:dyDescent="0.3">
      <c r="B8" s="343"/>
      <c r="C8" s="343"/>
      <c r="D8" s="343"/>
      <c r="E8" s="343"/>
      <c r="F8" s="343"/>
      <c r="G8" s="343"/>
      <c r="H8" s="343"/>
    </row>
    <row r="9" spans="1:9" ht="21.75" customHeight="1" x14ac:dyDescent="0.3">
      <c r="B9" s="343"/>
      <c r="C9" s="343"/>
      <c r="D9" s="343"/>
      <c r="E9" s="343"/>
      <c r="F9" s="343"/>
      <c r="G9" s="343"/>
      <c r="H9" s="343"/>
      <c r="I9" s="20"/>
    </row>
    <row r="10" spans="1:9" ht="21.75" customHeight="1" x14ac:dyDescent="0.3">
      <c r="B10" s="343"/>
      <c r="C10" s="343"/>
      <c r="D10" s="343"/>
      <c r="E10" s="343"/>
      <c r="F10" s="343"/>
      <c r="G10" s="343"/>
      <c r="H10" s="343"/>
      <c r="I10" s="20"/>
    </row>
    <row r="11" spans="1:9" ht="21.75" customHeight="1" x14ac:dyDescent="0.3">
      <c r="B11" s="343"/>
      <c r="C11" s="343"/>
      <c r="D11" s="343"/>
      <c r="E11" s="343"/>
      <c r="F11" s="343"/>
      <c r="G11" s="343"/>
      <c r="H11" s="343"/>
      <c r="I11" s="20"/>
    </row>
    <row r="12" spans="1:9" ht="21.75" customHeight="1" x14ac:dyDescent="0.3">
      <c r="B12" s="343"/>
      <c r="C12" s="343"/>
      <c r="D12" s="343"/>
      <c r="E12" s="343"/>
      <c r="F12" s="343"/>
      <c r="G12" s="343"/>
      <c r="H12" s="343"/>
      <c r="I12" s="20"/>
    </row>
    <row r="13" spans="1:9" ht="21.75" customHeight="1" x14ac:dyDescent="0.3">
      <c r="B13" s="343"/>
      <c r="C13" s="343"/>
      <c r="D13" s="343"/>
      <c r="E13" s="343"/>
      <c r="F13" s="343"/>
      <c r="G13" s="343"/>
      <c r="H13" s="343"/>
      <c r="I13" s="20"/>
    </row>
    <row r="14" spans="1:9" ht="21.75" customHeight="1" x14ac:dyDescent="0.3">
      <c r="B14" s="343"/>
      <c r="C14" s="343"/>
      <c r="D14" s="343"/>
      <c r="E14" s="343"/>
      <c r="F14" s="343"/>
      <c r="G14" s="343"/>
      <c r="H14" s="343"/>
      <c r="I14" s="20"/>
    </row>
    <row r="15" spans="1:9" ht="14.45" customHeight="1" x14ac:dyDescent="0.3">
      <c r="B15" s="343"/>
      <c r="C15" s="343"/>
      <c r="D15" s="343"/>
      <c r="E15" s="343"/>
      <c r="F15" s="343"/>
      <c r="G15" s="343"/>
      <c r="H15" s="343"/>
      <c r="I15" s="20"/>
    </row>
    <row r="16" spans="1:9" ht="14.45" customHeight="1" x14ac:dyDescent="0.3">
      <c r="B16" s="343"/>
      <c r="C16" s="343"/>
      <c r="D16" s="343"/>
      <c r="E16" s="343"/>
      <c r="F16" s="343"/>
      <c r="G16" s="343"/>
      <c r="H16" s="343"/>
      <c r="I16" s="20"/>
    </row>
    <row r="17" spans="1:9" ht="14.45" customHeight="1" x14ac:dyDescent="0.3">
      <c r="B17" s="343"/>
      <c r="C17" s="343"/>
      <c r="D17" s="343"/>
      <c r="E17" s="343"/>
      <c r="F17" s="343"/>
      <c r="G17" s="343"/>
      <c r="H17" s="343"/>
      <c r="I17" s="20"/>
    </row>
    <row r="18" spans="1:9" ht="14.45" customHeight="1" x14ac:dyDescent="0.3">
      <c r="B18" s="343"/>
      <c r="C18" s="343"/>
      <c r="D18" s="343"/>
      <c r="E18" s="343"/>
      <c r="F18" s="343"/>
      <c r="G18" s="343"/>
      <c r="H18" s="343"/>
      <c r="I18" s="20"/>
    </row>
    <row r="19" spans="1:9" ht="75" customHeight="1" x14ac:dyDescent="0.3">
      <c r="B19" s="343"/>
      <c r="C19" s="343"/>
      <c r="D19" s="343"/>
      <c r="E19" s="343"/>
      <c r="F19" s="343"/>
      <c r="G19" s="343"/>
      <c r="H19" s="343"/>
    </row>
    <row r="20" spans="1:9" ht="15.75" customHeight="1" x14ac:dyDescent="0.3">
      <c r="B20" s="110"/>
      <c r="C20" s="110"/>
      <c r="D20" s="110"/>
      <c r="E20" s="110"/>
      <c r="F20" s="110"/>
      <c r="G20" s="110"/>
      <c r="H20" s="110"/>
    </row>
    <row r="21" spans="1:9" ht="15.75" customHeight="1" thickBot="1" x14ac:dyDescent="0.35">
      <c r="A21" s="22"/>
      <c r="B21" s="344"/>
      <c r="C21" s="344"/>
      <c r="D21" s="344"/>
      <c r="E21" s="344"/>
      <c r="F21" s="344"/>
      <c r="G21" s="344"/>
      <c r="H21" s="344"/>
      <c r="I21" s="22"/>
    </row>
    <row r="22" spans="1:9" ht="15.75" customHeight="1" thickTop="1" x14ac:dyDescent="0.3"/>
    <row r="23" spans="1:9" ht="15.75" customHeight="1" x14ac:dyDescent="0.3"/>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6.5" x14ac:dyDescent="0.3"/>
  <cols>
    <col min="1" max="1" width="5.7109375" style="290" customWidth="1"/>
    <col min="2" max="2" width="103.28515625" style="19" customWidth="1"/>
    <col min="3" max="3" width="9.28515625" style="291" customWidth="1"/>
    <col min="4" max="256" width="11.42578125" style="19"/>
    <col min="257" max="257" width="5.7109375" style="19" customWidth="1"/>
    <col min="258" max="258" width="103.28515625" style="19" customWidth="1"/>
    <col min="259" max="259" width="9.28515625" style="19" customWidth="1"/>
    <col min="260" max="512" width="11.42578125" style="19"/>
    <col min="513" max="513" width="5.7109375" style="19" customWidth="1"/>
    <col min="514" max="514" width="103.28515625" style="19" customWidth="1"/>
    <col min="515" max="515" width="9.28515625" style="19" customWidth="1"/>
    <col min="516" max="768" width="11.42578125" style="19"/>
    <col min="769" max="769" width="5.7109375" style="19" customWidth="1"/>
    <col min="770" max="770" width="103.28515625" style="19" customWidth="1"/>
    <col min="771" max="771" width="9.28515625" style="19" customWidth="1"/>
    <col min="772" max="1024" width="11.42578125" style="19"/>
    <col min="1025" max="1025" width="5.7109375" style="19" customWidth="1"/>
    <col min="1026" max="1026" width="103.28515625" style="19" customWidth="1"/>
    <col min="1027" max="1027" width="9.28515625" style="19" customWidth="1"/>
    <col min="1028" max="1280" width="11.42578125" style="19"/>
    <col min="1281" max="1281" width="5.7109375" style="19" customWidth="1"/>
    <col min="1282" max="1282" width="103.28515625" style="19" customWidth="1"/>
    <col min="1283" max="1283" width="9.28515625" style="19" customWidth="1"/>
    <col min="1284" max="1536" width="11.42578125" style="19"/>
    <col min="1537" max="1537" width="5.7109375" style="19" customWidth="1"/>
    <col min="1538" max="1538" width="103.28515625" style="19" customWidth="1"/>
    <col min="1539" max="1539" width="9.28515625" style="19" customWidth="1"/>
    <col min="1540" max="1792" width="11.42578125" style="19"/>
    <col min="1793" max="1793" width="5.7109375" style="19" customWidth="1"/>
    <col min="1794" max="1794" width="103.28515625" style="19" customWidth="1"/>
    <col min="1795" max="1795" width="9.28515625" style="19" customWidth="1"/>
    <col min="1796" max="2048" width="11.42578125" style="19"/>
    <col min="2049" max="2049" width="5.7109375" style="19" customWidth="1"/>
    <col min="2050" max="2050" width="103.28515625" style="19" customWidth="1"/>
    <col min="2051" max="2051" width="9.28515625" style="19" customWidth="1"/>
    <col min="2052" max="2304" width="11.42578125" style="19"/>
    <col min="2305" max="2305" width="5.7109375" style="19" customWidth="1"/>
    <col min="2306" max="2306" width="103.28515625" style="19" customWidth="1"/>
    <col min="2307" max="2307" width="9.28515625" style="19" customWidth="1"/>
    <col min="2308" max="2560" width="11.42578125" style="19"/>
    <col min="2561" max="2561" width="5.7109375" style="19" customWidth="1"/>
    <col min="2562" max="2562" width="103.28515625" style="19" customWidth="1"/>
    <col min="2563" max="2563" width="9.28515625" style="19" customWidth="1"/>
    <col min="2564" max="2816" width="11.42578125" style="19"/>
    <col min="2817" max="2817" width="5.7109375" style="19" customWidth="1"/>
    <col min="2818" max="2818" width="103.28515625" style="19" customWidth="1"/>
    <col min="2819" max="2819" width="9.28515625" style="19" customWidth="1"/>
    <col min="2820" max="3072" width="11.42578125" style="19"/>
    <col min="3073" max="3073" width="5.7109375" style="19" customWidth="1"/>
    <col min="3074" max="3074" width="103.28515625" style="19" customWidth="1"/>
    <col min="3075" max="3075" width="9.28515625" style="19" customWidth="1"/>
    <col min="3076" max="3328" width="11.42578125" style="19"/>
    <col min="3329" max="3329" width="5.7109375" style="19" customWidth="1"/>
    <col min="3330" max="3330" width="103.28515625" style="19" customWidth="1"/>
    <col min="3331" max="3331" width="9.28515625" style="19" customWidth="1"/>
    <col min="3332" max="3584" width="11.42578125" style="19"/>
    <col min="3585" max="3585" width="5.7109375" style="19" customWidth="1"/>
    <col min="3586" max="3586" width="103.28515625" style="19" customWidth="1"/>
    <col min="3587" max="3587" width="9.28515625" style="19" customWidth="1"/>
    <col min="3588" max="3840" width="11.42578125" style="19"/>
    <col min="3841" max="3841" width="5.7109375" style="19" customWidth="1"/>
    <col min="3842" max="3842" width="103.28515625" style="19" customWidth="1"/>
    <col min="3843" max="3843" width="9.28515625" style="19" customWidth="1"/>
    <col min="3844" max="4096" width="11.42578125" style="19"/>
    <col min="4097" max="4097" width="5.7109375" style="19" customWidth="1"/>
    <col min="4098" max="4098" width="103.28515625" style="19" customWidth="1"/>
    <col min="4099" max="4099" width="9.28515625" style="19" customWidth="1"/>
    <col min="4100" max="4352" width="11.42578125" style="19"/>
    <col min="4353" max="4353" width="5.7109375" style="19" customWidth="1"/>
    <col min="4354" max="4354" width="103.28515625" style="19" customWidth="1"/>
    <col min="4355" max="4355" width="9.28515625" style="19" customWidth="1"/>
    <col min="4356" max="4608" width="11.42578125" style="19"/>
    <col min="4609" max="4609" width="5.7109375" style="19" customWidth="1"/>
    <col min="4610" max="4610" width="103.28515625" style="19" customWidth="1"/>
    <col min="4611" max="4611" width="9.28515625" style="19" customWidth="1"/>
    <col min="4612" max="4864" width="11.42578125" style="19"/>
    <col min="4865" max="4865" width="5.7109375" style="19" customWidth="1"/>
    <col min="4866" max="4866" width="103.28515625" style="19" customWidth="1"/>
    <col min="4867" max="4867" width="9.28515625" style="19" customWidth="1"/>
    <col min="4868" max="5120" width="11.42578125" style="19"/>
    <col min="5121" max="5121" width="5.7109375" style="19" customWidth="1"/>
    <col min="5122" max="5122" width="103.28515625" style="19" customWidth="1"/>
    <col min="5123" max="5123" width="9.28515625" style="19" customWidth="1"/>
    <col min="5124" max="5376" width="11.42578125" style="19"/>
    <col min="5377" max="5377" width="5.7109375" style="19" customWidth="1"/>
    <col min="5378" max="5378" width="103.28515625" style="19" customWidth="1"/>
    <col min="5379" max="5379" width="9.28515625" style="19" customWidth="1"/>
    <col min="5380" max="5632" width="11.42578125" style="19"/>
    <col min="5633" max="5633" width="5.7109375" style="19" customWidth="1"/>
    <col min="5634" max="5634" width="103.28515625" style="19" customWidth="1"/>
    <col min="5635" max="5635" width="9.28515625" style="19" customWidth="1"/>
    <col min="5636" max="5888" width="11.42578125" style="19"/>
    <col min="5889" max="5889" width="5.7109375" style="19" customWidth="1"/>
    <col min="5890" max="5890" width="103.28515625" style="19" customWidth="1"/>
    <col min="5891" max="5891" width="9.28515625" style="19" customWidth="1"/>
    <col min="5892" max="6144" width="11.42578125" style="19"/>
    <col min="6145" max="6145" width="5.7109375" style="19" customWidth="1"/>
    <col min="6146" max="6146" width="103.28515625" style="19" customWidth="1"/>
    <col min="6147" max="6147" width="9.28515625" style="19" customWidth="1"/>
    <col min="6148" max="6400" width="11.42578125" style="19"/>
    <col min="6401" max="6401" width="5.7109375" style="19" customWidth="1"/>
    <col min="6402" max="6402" width="103.28515625" style="19" customWidth="1"/>
    <col min="6403" max="6403" width="9.28515625" style="19" customWidth="1"/>
    <col min="6404" max="6656" width="11.42578125" style="19"/>
    <col min="6657" max="6657" width="5.7109375" style="19" customWidth="1"/>
    <col min="6658" max="6658" width="103.28515625" style="19" customWidth="1"/>
    <col min="6659" max="6659" width="9.28515625" style="19" customWidth="1"/>
    <col min="6660" max="6912" width="11.42578125" style="19"/>
    <col min="6913" max="6913" width="5.7109375" style="19" customWidth="1"/>
    <col min="6914" max="6914" width="103.28515625" style="19" customWidth="1"/>
    <col min="6915" max="6915" width="9.28515625" style="19" customWidth="1"/>
    <col min="6916" max="7168" width="11.42578125" style="19"/>
    <col min="7169" max="7169" width="5.7109375" style="19" customWidth="1"/>
    <col min="7170" max="7170" width="103.28515625" style="19" customWidth="1"/>
    <col min="7171" max="7171" width="9.28515625" style="19" customWidth="1"/>
    <col min="7172" max="7424" width="11.42578125" style="19"/>
    <col min="7425" max="7425" width="5.7109375" style="19" customWidth="1"/>
    <col min="7426" max="7426" width="103.28515625" style="19" customWidth="1"/>
    <col min="7427" max="7427" width="9.28515625" style="19" customWidth="1"/>
    <col min="7428" max="7680" width="11.42578125" style="19"/>
    <col min="7681" max="7681" width="5.7109375" style="19" customWidth="1"/>
    <col min="7682" max="7682" width="103.28515625" style="19" customWidth="1"/>
    <col min="7683" max="7683" width="9.28515625" style="19" customWidth="1"/>
    <col min="7684" max="7936" width="11.42578125" style="19"/>
    <col min="7937" max="7937" width="5.7109375" style="19" customWidth="1"/>
    <col min="7938" max="7938" width="103.28515625" style="19" customWidth="1"/>
    <col min="7939" max="7939" width="9.28515625" style="19" customWidth="1"/>
    <col min="7940" max="8192" width="11.42578125" style="19"/>
    <col min="8193" max="8193" width="5.7109375" style="19" customWidth="1"/>
    <col min="8194" max="8194" width="103.28515625" style="19" customWidth="1"/>
    <col min="8195" max="8195" width="9.28515625" style="19" customWidth="1"/>
    <col min="8196" max="8448" width="11.42578125" style="19"/>
    <col min="8449" max="8449" width="5.7109375" style="19" customWidth="1"/>
    <col min="8450" max="8450" width="103.28515625" style="19" customWidth="1"/>
    <col min="8451" max="8451" width="9.28515625" style="19" customWidth="1"/>
    <col min="8452" max="8704" width="11.42578125" style="19"/>
    <col min="8705" max="8705" width="5.7109375" style="19" customWidth="1"/>
    <col min="8706" max="8706" width="103.28515625" style="19" customWidth="1"/>
    <col min="8707" max="8707" width="9.28515625" style="19" customWidth="1"/>
    <col min="8708" max="8960" width="11.42578125" style="19"/>
    <col min="8961" max="8961" width="5.7109375" style="19" customWidth="1"/>
    <col min="8962" max="8962" width="103.28515625" style="19" customWidth="1"/>
    <col min="8963" max="8963" width="9.28515625" style="19" customWidth="1"/>
    <col min="8964" max="9216" width="11.42578125" style="19"/>
    <col min="9217" max="9217" width="5.7109375" style="19" customWidth="1"/>
    <col min="9218" max="9218" width="103.28515625" style="19" customWidth="1"/>
    <col min="9219" max="9219" width="9.28515625" style="19" customWidth="1"/>
    <col min="9220" max="9472" width="11.42578125" style="19"/>
    <col min="9473" max="9473" width="5.7109375" style="19" customWidth="1"/>
    <col min="9474" max="9474" width="103.28515625" style="19" customWidth="1"/>
    <col min="9475" max="9475" width="9.28515625" style="19" customWidth="1"/>
    <col min="9476" max="9728" width="11.42578125" style="19"/>
    <col min="9729" max="9729" width="5.7109375" style="19" customWidth="1"/>
    <col min="9730" max="9730" width="103.28515625" style="19" customWidth="1"/>
    <col min="9731" max="9731" width="9.28515625" style="19" customWidth="1"/>
    <col min="9732" max="9984" width="11.42578125" style="19"/>
    <col min="9985" max="9985" width="5.7109375" style="19" customWidth="1"/>
    <col min="9986" max="9986" width="103.28515625" style="19" customWidth="1"/>
    <col min="9987" max="9987" width="9.28515625" style="19" customWidth="1"/>
    <col min="9988" max="10240" width="11.42578125" style="19"/>
    <col min="10241" max="10241" width="5.7109375" style="19" customWidth="1"/>
    <col min="10242" max="10242" width="103.28515625" style="19" customWidth="1"/>
    <col min="10243" max="10243" width="9.28515625" style="19" customWidth="1"/>
    <col min="10244" max="10496" width="11.42578125" style="19"/>
    <col min="10497" max="10497" width="5.7109375" style="19" customWidth="1"/>
    <col min="10498" max="10498" width="103.28515625" style="19" customWidth="1"/>
    <col min="10499" max="10499" width="9.28515625" style="19" customWidth="1"/>
    <col min="10500" max="10752" width="11.42578125" style="19"/>
    <col min="10753" max="10753" width="5.7109375" style="19" customWidth="1"/>
    <col min="10754" max="10754" width="103.28515625" style="19" customWidth="1"/>
    <col min="10755" max="10755" width="9.28515625" style="19" customWidth="1"/>
    <col min="10756" max="11008" width="11.42578125" style="19"/>
    <col min="11009" max="11009" width="5.7109375" style="19" customWidth="1"/>
    <col min="11010" max="11010" width="103.28515625" style="19" customWidth="1"/>
    <col min="11011" max="11011" width="9.28515625" style="19" customWidth="1"/>
    <col min="11012" max="11264" width="11.42578125" style="19"/>
    <col min="11265" max="11265" width="5.7109375" style="19" customWidth="1"/>
    <col min="11266" max="11266" width="103.28515625" style="19" customWidth="1"/>
    <col min="11267" max="11267" width="9.28515625" style="19" customWidth="1"/>
    <col min="11268" max="11520" width="11.42578125" style="19"/>
    <col min="11521" max="11521" width="5.7109375" style="19" customWidth="1"/>
    <col min="11522" max="11522" width="103.28515625" style="19" customWidth="1"/>
    <col min="11523" max="11523" width="9.28515625" style="19" customWidth="1"/>
    <col min="11524" max="11776" width="11.42578125" style="19"/>
    <col min="11777" max="11777" width="5.7109375" style="19" customWidth="1"/>
    <col min="11778" max="11778" width="103.28515625" style="19" customWidth="1"/>
    <col min="11779" max="11779" width="9.28515625" style="19" customWidth="1"/>
    <col min="11780" max="12032" width="11.42578125" style="19"/>
    <col min="12033" max="12033" width="5.7109375" style="19" customWidth="1"/>
    <col min="12034" max="12034" width="103.28515625" style="19" customWidth="1"/>
    <col min="12035" max="12035" width="9.28515625" style="19" customWidth="1"/>
    <col min="12036" max="12288" width="11.42578125" style="19"/>
    <col min="12289" max="12289" width="5.7109375" style="19" customWidth="1"/>
    <col min="12290" max="12290" width="103.28515625" style="19" customWidth="1"/>
    <col min="12291" max="12291" width="9.28515625" style="19" customWidth="1"/>
    <col min="12292" max="12544" width="11.42578125" style="19"/>
    <col min="12545" max="12545" width="5.7109375" style="19" customWidth="1"/>
    <col min="12546" max="12546" width="103.28515625" style="19" customWidth="1"/>
    <col min="12547" max="12547" width="9.28515625" style="19" customWidth="1"/>
    <col min="12548" max="12800" width="11.42578125" style="19"/>
    <col min="12801" max="12801" width="5.7109375" style="19" customWidth="1"/>
    <col min="12802" max="12802" width="103.28515625" style="19" customWidth="1"/>
    <col min="12803" max="12803" width="9.28515625" style="19" customWidth="1"/>
    <col min="12804" max="13056" width="11.42578125" style="19"/>
    <col min="13057" max="13057" width="5.7109375" style="19" customWidth="1"/>
    <col min="13058" max="13058" width="103.28515625" style="19" customWidth="1"/>
    <col min="13059" max="13059" width="9.28515625" style="19" customWidth="1"/>
    <col min="13060" max="13312" width="11.42578125" style="19"/>
    <col min="13313" max="13313" width="5.7109375" style="19" customWidth="1"/>
    <col min="13314" max="13314" width="103.28515625" style="19" customWidth="1"/>
    <col min="13315" max="13315" width="9.28515625" style="19" customWidth="1"/>
    <col min="13316" max="13568" width="11.42578125" style="19"/>
    <col min="13569" max="13569" width="5.7109375" style="19" customWidth="1"/>
    <col min="13570" max="13570" width="103.28515625" style="19" customWidth="1"/>
    <col min="13571" max="13571" width="9.28515625" style="19" customWidth="1"/>
    <col min="13572" max="13824" width="11.42578125" style="19"/>
    <col min="13825" max="13825" width="5.7109375" style="19" customWidth="1"/>
    <col min="13826" max="13826" width="103.28515625" style="19" customWidth="1"/>
    <col min="13827" max="13827" width="9.28515625" style="19" customWidth="1"/>
    <col min="13828" max="14080" width="11.42578125" style="19"/>
    <col min="14081" max="14081" width="5.7109375" style="19" customWidth="1"/>
    <col min="14082" max="14082" width="103.28515625" style="19" customWidth="1"/>
    <col min="14083" max="14083" width="9.28515625" style="19" customWidth="1"/>
    <col min="14084" max="14336" width="11.42578125" style="19"/>
    <col min="14337" max="14337" width="5.7109375" style="19" customWidth="1"/>
    <col min="14338" max="14338" width="103.28515625" style="19" customWidth="1"/>
    <col min="14339" max="14339" width="9.28515625" style="19" customWidth="1"/>
    <col min="14340" max="14592" width="11.42578125" style="19"/>
    <col min="14593" max="14593" width="5.7109375" style="19" customWidth="1"/>
    <col min="14594" max="14594" width="103.28515625" style="19" customWidth="1"/>
    <col min="14595" max="14595" width="9.28515625" style="19" customWidth="1"/>
    <col min="14596" max="14848" width="11.42578125" style="19"/>
    <col min="14849" max="14849" width="5.7109375" style="19" customWidth="1"/>
    <col min="14850" max="14850" width="103.28515625" style="19" customWidth="1"/>
    <col min="14851" max="14851" width="9.28515625" style="19" customWidth="1"/>
    <col min="14852" max="15104" width="11.42578125" style="19"/>
    <col min="15105" max="15105" width="5.7109375" style="19" customWidth="1"/>
    <col min="15106" max="15106" width="103.28515625" style="19" customWidth="1"/>
    <col min="15107" max="15107" width="9.28515625" style="19" customWidth="1"/>
    <col min="15108" max="15360" width="11.42578125" style="19"/>
    <col min="15361" max="15361" width="5.7109375" style="19" customWidth="1"/>
    <col min="15362" max="15362" width="103.28515625" style="19" customWidth="1"/>
    <col min="15363" max="15363" width="9.28515625" style="19" customWidth="1"/>
    <col min="15364" max="15616" width="11.42578125" style="19"/>
    <col min="15617" max="15617" width="5.7109375" style="19" customWidth="1"/>
    <col min="15618" max="15618" width="103.28515625" style="19" customWidth="1"/>
    <col min="15619" max="15619" width="9.28515625" style="19" customWidth="1"/>
    <col min="15620" max="15872" width="11.42578125" style="19"/>
    <col min="15873" max="15873" width="5.7109375" style="19" customWidth="1"/>
    <col min="15874" max="15874" width="103.28515625" style="19" customWidth="1"/>
    <col min="15875" max="15875" width="9.28515625" style="19" customWidth="1"/>
    <col min="15876" max="16128" width="11.42578125" style="19"/>
    <col min="16129" max="16129" width="5.7109375" style="19" customWidth="1"/>
    <col min="16130" max="16130" width="103.28515625" style="19" customWidth="1"/>
    <col min="16131" max="16131" width="9.28515625" style="19" customWidth="1"/>
    <col min="16132" max="16384" width="11.42578125" style="19"/>
  </cols>
  <sheetData>
    <row r="1" spans="1:3" ht="17.25" thickTop="1" x14ac:dyDescent="0.3">
      <c r="A1" s="24"/>
      <c r="B1" s="18"/>
      <c r="C1" s="288"/>
    </row>
    <row r="2" spans="1:3" ht="4.5" customHeight="1" x14ac:dyDescent="0.3">
      <c r="A2" s="289"/>
      <c r="B2" s="289"/>
      <c r="C2" s="289"/>
    </row>
    <row r="3" spans="1:3" ht="6.75" customHeight="1" x14ac:dyDescent="0.3"/>
    <row r="4" spans="1:3" x14ac:dyDescent="0.3">
      <c r="A4" s="338" t="s">
        <v>354</v>
      </c>
      <c r="B4" s="338"/>
      <c r="C4" s="338"/>
    </row>
    <row r="5" spans="1:3" x14ac:dyDescent="0.3">
      <c r="A5" s="292"/>
      <c r="B5" s="108"/>
      <c r="C5" s="108"/>
    </row>
    <row r="6" spans="1:3" ht="16.149999999999999" customHeight="1" x14ac:dyDescent="0.3">
      <c r="A6" s="292"/>
      <c r="B6" s="296" t="s">
        <v>355</v>
      </c>
      <c r="C6" s="293">
        <v>1</v>
      </c>
    </row>
    <row r="7" spans="1:3" ht="16.149999999999999" customHeight="1" x14ac:dyDescent="0.3">
      <c r="A7" s="294" t="s">
        <v>104</v>
      </c>
      <c r="B7" s="296" t="s">
        <v>374</v>
      </c>
      <c r="C7" s="293">
        <v>2</v>
      </c>
    </row>
    <row r="8" spans="1:3" ht="16.149999999999999" customHeight="1" x14ac:dyDescent="0.3">
      <c r="A8" s="294"/>
      <c r="B8" s="296" t="s">
        <v>277</v>
      </c>
      <c r="C8" s="293">
        <v>3</v>
      </c>
    </row>
    <row r="9" spans="1:3" ht="16.149999999999999" customHeight="1" x14ac:dyDescent="0.3">
      <c r="A9" s="294"/>
      <c r="B9" s="296" t="s">
        <v>359</v>
      </c>
      <c r="C9" s="293">
        <v>4</v>
      </c>
    </row>
    <row r="10" spans="1:3" ht="16.149999999999999" customHeight="1" x14ac:dyDescent="0.3">
      <c r="A10" s="294"/>
      <c r="B10" s="296" t="s">
        <v>379</v>
      </c>
      <c r="C10" s="293">
        <v>5</v>
      </c>
    </row>
    <row r="11" spans="1:3" ht="16.149999999999999" customHeight="1" x14ac:dyDescent="0.3">
      <c r="A11" s="294"/>
      <c r="B11" s="296" t="s">
        <v>356</v>
      </c>
      <c r="C11" s="293">
        <v>6</v>
      </c>
    </row>
    <row r="12" spans="1:3" ht="16.149999999999999" customHeight="1" x14ac:dyDescent="0.3">
      <c r="A12" s="294"/>
      <c r="B12" s="296" t="s">
        <v>375</v>
      </c>
      <c r="C12" s="293">
        <v>7</v>
      </c>
    </row>
    <row r="13" spans="1:3" ht="16.149999999999999" customHeight="1" x14ac:dyDescent="0.3">
      <c r="A13" s="294"/>
      <c r="B13" s="296" t="s">
        <v>357</v>
      </c>
      <c r="C13" s="293">
        <v>8</v>
      </c>
    </row>
    <row r="14" spans="1:3" ht="16.149999999999999" customHeight="1" x14ac:dyDescent="0.3">
      <c r="A14" s="294"/>
      <c r="B14" s="296" t="s">
        <v>358</v>
      </c>
      <c r="C14" s="293">
        <v>9</v>
      </c>
    </row>
    <row r="15" spans="1:3" ht="16.149999999999999" customHeight="1" x14ac:dyDescent="0.3">
      <c r="A15" s="294"/>
      <c r="B15" s="296" t="s">
        <v>360</v>
      </c>
      <c r="C15" s="293">
        <v>10</v>
      </c>
    </row>
    <row r="16" spans="1:3" ht="16.149999999999999" customHeight="1" x14ac:dyDescent="0.3">
      <c r="A16" s="294"/>
      <c r="B16" s="296" t="s">
        <v>366</v>
      </c>
      <c r="C16" s="293">
        <v>11</v>
      </c>
    </row>
    <row r="17" spans="1:3" ht="16.149999999999999" customHeight="1" x14ac:dyDescent="0.3">
      <c r="A17" s="294"/>
      <c r="B17" s="296" t="s">
        <v>367</v>
      </c>
      <c r="C17" s="293">
        <v>12</v>
      </c>
    </row>
    <row r="18" spans="1:3" ht="16.149999999999999" customHeight="1" x14ac:dyDescent="0.3">
      <c r="A18" s="294"/>
      <c r="B18" s="296" t="s">
        <v>368</v>
      </c>
      <c r="C18" s="293">
        <v>13</v>
      </c>
    </row>
    <row r="19" spans="1:3" ht="16.149999999999999" customHeight="1" x14ac:dyDescent="0.3">
      <c r="A19" s="294"/>
      <c r="B19" s="296" t="s">
        <v>369</v>
      </c>
      <c r="C19" s="293">
        <v>14</v>
      </c>
    </row>
    <row r="20" spans="1:3" ht="16.149999999999999" customHeight="1" x14ac:dyDescent="0.3">
      <c r="A20" s="294"/>
      <c r="B20" s="296" t="s">
        <v>370</v>
      </c>
      <c r="C20" s="293">
        <v>15</v>
      </c>
    </row>
    <row r="21" spans="1:3" ht="16.149999999999999" customHeight="1" x14ac:dyDescent="0.3">
      <c r="A21" s="294"/>
      <c r="B21" s="296" t="s">
        <v>371</v>
      </c>
      <c r="C21" s="293">
        <v>16</v>
      </c>
    </row>
    <row r="22" spans="1:3" ht="16.149999999999999" customHeight="1" x14ac:dyDescent="0.3">
      <c r="A22" s="294"/>
      <c r="B22" s="296" t="s">
        <v>372</v>
      </c>
      <c r="C22" s="293">
        <v>17</v>
      </c>
    </row>
    <row r="23" spans="1:3" ht="16.149999999999999" customHeight="1" x14ac:dyDescent="0.3">
      <c r="A23" s="294"/>
      <c r="B23" s="296" t="s">
        <v>376</v>
      </c>
      <c r="C23" s="293">
        <v>18</v>
      </c>
    </row>
    <row r="24" spans="1:3" ht="16.149999999999999" customHeight="1" x14ac:dyDescent="0.3">
      <c r="A24" s="294"/>
      <c r="B24" s="296" t="s">
        <v>373</v>
      </c>
      <c r="C24" s="293">
        <v>19</v>
      </c>
    </row>
    <row r="25" spans="1:3" ht="16.149999999999999" customHeight="1" x14ac:dyDescent="0.3">
      <c r="A25" s="294"/>
      <c r="B25" s="296" t="s">
        <v>361</v>
      </c>
      <c r="C25" s="293">
        <v>20</v>
      </c>
    </row>
    <row r="26" spans="1:3" ht="16.149999999999999" customHeight="1" x14ac:dyDescent="0.3">
      <c r="A26" s="294"/>
      <c r="B26" s="296" t="s">
        <v>365</v>
      </c>
      <c r="C26" s="293">
        <v>21</v>
      </c>
    </row>
    <row r="27" spans="1:3" ht="16.149999999999999" customHeight="1" x14ac:dyDescent="0.3">
      <c r="A27" s="294"/>
      <c r="B27" s="296" t="s">
        <v>362</v>
      </c>
      <c r="C27" s="293">
        <v>22</v>
      </c>
    </row>
    <row r="28" spans="1:3" ht="16.149999999999999" customHeight="1" x14ac:dyDescent="0.3">
      <c r="A28" s="294"/>
      <c r="B28" s="296" t="s">
        <v>363</v>
      </c>
      <c r="C28" s="293">
        <v>23</v>
      </c>
    </row>
    <row r="29" spans="1:3" ht="16.149999999999999" customHeight="1" x14ac:dyDescent="0.3">
      <c r="A29" s="294"/>
      <c r="B29" s="296" t="s">
        <v>378</v>
      </c>
      <c r="C29" s="293">
        <v>24</v>
      </c>
    </row>
    <row r="30" spans="1:3" ht="20.25" customHeight="1" x14ac:dyDescent="0.3">
      <c r="A30" s="294"/>
      <c r="B30" s="296" t="s">
        <v>377</v>
      </c>
      <c r="C30" s="293">
        <v>25</v>
      </c>
    </row>
    <row r="31" spans="1:3" ht="18" customHeight="1" x14ac:dyDescent="0.3">
      <c r="A31" s="295"/>
      <c r="B31" s="297" t="s">
        <v>364</v>
      </c>
      <c r="C31" s="293">
        <v>26</v>
      </c>
    </row>
    <row r="32" spans="1:3" ht="16.149999999999999" customHeight="1" x14ac:dyDescent="0.3">
      <c r="A32" s="295"/>
      <c r="B32" s="297"/>
      <c r="C32" s="293"/>
    </row>
    <row r="33" ht="15.75" customHeight="1" x14ac:dyDescent="0.3"/>
    <row r="34" ht="15.75" customHeight="1" x14ac:dyDescent="0.3"/>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zoomScale="90" zoomScaleNormal="90" workbookViewId="0">
      <pane xSplit="2" ySplit="2" topLeftCell="C3" activePane="bottomRight" state="frozen"/>
      <selection sqref="A1:I1"/>
      <selection pane="topRight" sqref="A1:I1"/>
      <selection pane="bottomLeft" sqref="A1:I1"/>
      <selection pane="bottomRight" activeCell="C3" sqref="C3:D3"/>
    </sheetView>
  </sheetViews>
  <sheetFormatPr baseColWidth="10" defaultColWidth="9.140625" defaultRowHeight="16.5" x14ac:dyDescent="0.3"/>
  <cols>
    <col min="1" max="1" width="2.85546875" style="160" customWidth="1"/>
    <col min="2" max="2" width="15.28515625" style="160" customWidth="1"/>
    <col min="3" max="3" width="54.140625" style="160" customWidth="1"/>
    <col min="4" max="4" width="57.5703125" style="160" customWidth="1"/>
    <col min="5" max="6" width="53" style="160" customWidth="1"/>
    <col min="7" max="7" width="57.5703125" style="160" customWidth="1"/>
    <col min="8" max="8" width="52.140625" style="160" customWidth="1"/>
    <col min="9" max="9" width="59.42578125" style="160" customWidth="1"/>
    <col min="10" max="10" width="59.42578125" style="173" customWidth="1"/>
    <col min="11" max="11" width="52.7109375" style="160" customWidth="1"/>
    <col min="12" max="13" width="64.42578125" style="173" customWidth="1"/>
    <col min="14" max="14" width="50.7109375" style="173" customWidth="1"/>
    <col min="15" max="19" width="9.140625" style="160"/>
    <col min="20" max="22" width="8.28515625" style="160" customWidth="1"/>
    <col min="23" max="24" width="7.7109375" style="160" customWidth="1"/>
    <col min="25" max="16384" width="9.140625" style="160"/>
  </cols>
  <sheetData>
    <row r="1" spans="1:14" ht="17.25" thickTop="1" x14ac:dyDescent="0.3">
      <c r="A1" s="159"/>
      <c r="B1" s="159"/>
      <c r="C1" s="159"/>
      <c r="D1" s="159"/>
      <c r="E1" s="159"/>
      <c r="F1" s="159"/>
      <c r="G1" s="159"/>
      <c r="H1" s="159"/>
      <c r="I1" s="159"/>
      <c r="J1" s="170"/>
    </row>
    <row r="2" spans="1:14" x14ac:dyDescent="0.3">
      <c r="C2" s="385" t="s">
        <v>115</v>
      </c>
      <c r="D2" s="386"/>
      <c r="E2" s="139" t="s">
        <v>84</v>
      </c>
      <c r="F2" s="139" t="s">
        <v>85</v>
      </c>
      <c r="G2" s="389" t="s">
        <v>139</v>
      </c>
      <c r="H2" s="390"/>
      <c r="I2" s="139" t="s">
        <v>140</v>
      </c>
      <c r="J2" s="171" t="s">
        <v>163</v>
      </c>
      <c r="K2" s="171" t="s">
        <v>263</v>
      </c>
      <c r="L2" s="348" t="s">
        <v>285</v>
      </c>
      <c r="M2" s="349"/>
      <c r="N2" s="350"/>
    </row>
    <row r="3" spans="1:14" ht="286.5" customHeight="1" x14ac:dyDescent="0.3">
      <c r="B3" s="161" t="s">
        <v>153</v>
      </c>
      <c r="C3" s="371" t="s">
        <v>176</v>
      </c>
      <c r="D3" s="372"/>
      <c r="E3" s="387" t="s">
        <v>177</v>
      </c>
      <c r="F3" s="372"/>
      <c r="G3" s="168" t="s">
        <v>248</v>
      </c>
      <c r="H3" s="168" t="s">
        <v>254</v>
      </c>
      <c r="I3" s="168" t="s">
        <v>213</v>
      </c>
      <c r="J3" s="168" t="s">
        <v>218</v>
      </c>
      <c r="K3" s="168" t="s">
        <v>268</v>
      </c>
      <c r="L3" s="276" t="s">
        <v>333</v>
      </c>
      <c r="M3" s="276" t="s">
        <v>334</v>
      </c>
      <c r="N3" s="276" t="s">
        <v>344</v>
      </c>
    </row>
    <row r="4" spans="1:14" ht="183.75" customHeight="1" x14ac:dyDescent="0.3">
      <c r="B4" s="162" t="s">
        <v>154</v>
      </c>
      <c r="C4" s="163" t="s">
        <v>225</v>
      </c>
      <c r="D4" s="163" t="s">
        <v>226</v>
      </c>
      <c r="E4" s="163" t="s">
        <v>178</v>
      </c>
      <c r="F4" s="131" t="s">
        <v>146</v>
      </c>
      <c r="G4" s="209" t="s">
        <v>249</v>
      </c>
      <c r="H4" s="209" t="s">
        <v>250</v>
      </c>
      <c r="I4" s="131" t="s">
        <v>145</v>
      </c>
      <c r="J4" s="168" t="s">
        <v>164</v>
      </c>
      <c r="K4" s="168" t="s">
        <v>264</v>
      </c>
      <c r="L4" s="168" t="s">
        <v>326</v>
      </c>
      <c r="M4" s="277" t="s">
        <v>332</v>
      </c>
      <c r="N4" s="277" t="s">
        <v>340</v>
      </c>
    </row>
    <row r="5" spans="1:14" ht="68.25" customHeight="1" x14ac:dyDescent="0.3">
      <c r="B5" s="164" t="s">
        <v>87</v>
      </c>
      <c r="C5" s="387" t="s">
        <v>179</v>
      </c>
      <c r="D5" s="388"/>
      <c r="E5" s="131" t="s">
        <v>114</v>
      </c>
      <c r="F5" s="131" t="s">
        <v>113</v>
      </c>
      <c r="G5" s="391" t="s">
        <v>141</v>
      </c>
      <c r="H5" s="374"/>
      <c r="I5" s="131" t="s">
        <v>141</v>
      </c>
      <c r="J5" s="168" t="s">
        <v>166</v>
      </c>
      <c r="K5" s="131" t="s">
        <v>141</v>
      </c>
      <c r="L5" s="351" t="s">
        <v>307</v>
      </c>
      <c r="M5" s="352"/>
      <c r="N5" s="353"/>
    </row>
    <row r="6" spans="1:14" s="173" customFormat="1" ht="66" customHeight="1" x14ac:dyDescent="0.3">
      <c r="B6" s="190" t="s">
        <v>190</v>
      </c>
      <c r="C6" s="387" t="s">
        <v>89</v>
      </c>
      <c r="D6" s="388"/>
      <c r="E6" s="163" t="s">
        <v>90</v>
      </c>
      <c r="F6" s="163" t="s">
        <v>91</v>
      </c>
      <c r="G6" s="210" t="s">
        <v>219</v>
      </c>
      <c r="H6" s="210" t="s">
        <v>251</v>
      </c>
      <c r="I6" s="163" t="s">
        <v>142</v>
      </c>
      <c r="J6" s="168" t="s">
        <v>91</v>
      </c>
      <c r="K6" s="168" t="s">
        <v>265</v>
      </c>
      <c r="L6" s="354" t="s">
        <v>286</v>
      </c>
      <c r="M6" s="355"/>
      <c r="N6" s="356"/>
    </row>
    <row r="7" spans="1:14" ht="128.85" customHeight="1" x14ac:dyDescent="0.3">
      <c r="B7" s="161" t="s">
        <v>155</v>
      </c>
      <c r="C7" s="131" t="s">
        <v>224</v>
      </c>
      <c r="D7" s="131" t="s">
        <v>227</v>
      </c>
      <c r="E7" s="131" t="s">
        <v>93</v>
      </c>
      <c r="F7" s="131"/>
      <c r="G7" s="392" t="s">
        <v>93</v>
      </c>
      <c r="H7" s="393"/>
      <c r="I7" s="132" t="s">
        <v>93</v>
      </c>
      <c r="J7" s="168" t="s">
        <v>93</v>
      </c>
      <c r="K7" s="168" t="s">
        <v>266</v>
      </c>
      <c r="L7" s="278" t="s">
        <v>287</v>
      </c>
      <c r="M7" s="278" t="s">
        <v>335</v>
      </c>
      <c r="N7" s="278" t="s">
        <v>339</v>
      </c>
    </row>
    <row r="8" spans="1:14" ht="333.75" customHeight="1" x14ac:dyDescent="0.3">
      <c r="B8" s="164" t="s">
        <v>112</v>
      </c>
      <c r="C8" s="166" t="s">
        <v>185</v>
      </c>
      <c r="D8" s="133" t="s">
        <v>188</v>
      </c>
      <c r="E8" s="133" t="s">
        <v>111</v>
      </c>
      <c r="F8" s="133" t="s">
        <v>186</v>
      </c>
      <c r="G8" s="394" t="s">
        <v>256</v>
      </c>
      <c r="H8" s="395"/>
      <c r="I8" s="133" t="s">
        <v>187</v>
      </c>
      <c r="J8" s="169" t="s">
        <v>165</v>
      </c>
      <c r="K8" s="169" t="s">
        <v>269</v>
      </c>
      <c r="L8" s="345" t="s">
        <v>290</v>
      </c>
      <c r="M8" s="346"/>
      <c r="N8" s="347"/>
    </row>
    <row r="9" spans="1:14" ht="165" customHeight="1" x14ac:dyDescent="0.3">
      <c r="B9" s="165" t="s">
        <v>94</v>
      </c>
      <c r="C9" s="200" t="s">
        <v>258</v>
      </c>
      <c r="D9" s="134" t="s">
        <v>184</v>
      </c>
      <c r="E9" s="200" t="s">
        <v>220</v>
      </c>
      <c r="F9" s="200" t="s">
        <v>183</v>
      </c>
      <c r="G9" s="380" t="s">
        <v>252</v>
      </c>
      <c r="H9" s="381"/>
      <c r="I9" s="200" t="s">
        <v>221</v>
      </c>
      <c r="J9" s="172" t="s">
        <v>222</v>
      </c>
      <c r="K9" s="172" t="s">
        <v>267</v>
      </c>
      <c r="L9" s="279" t="s">
        <v>288</v>
      </c>
      <c r="M9" s="279" t="s">
        <v>331</v>
      </c>
      <c r="N9" s="279" t="s">
        <v>341</v>
      </c>
    </row>
    <row r="10" spans="1:14" ht="118.5" customHeight="1" x14ac:dyDescent="0.3">
      <c r="B10" s="191" t="s">
        <v>182</v>
      </c>
      <c r="C10" s="375" t="s">
        <v>189</v>
      </c>
      <c r="D10" s="376"/>
      <c r="E10" s="377" t="s">
        <v>253</v>
      </c>
      <c r="F10" s="378"/>
      <c r="G10" s="211"/>
      <c r="H10" s="211"/>
      <c r="I10" s="192"/>
      <c r="J10" s="193"/>
      <c r="K10" s="193"/>
      <c r="L10" s="193"/>
      <c r="M10" s="193"/>
      <c r="N10" s="193"/>
    </row>
    <row r="11" spans="1:14" ht="82.5" customHeight="1" x14ac:dyDescent="0.3">
      <c r="B11" s="191" t="s">
        <v>191</v>
      </c>
      <c r="C11" s="379" t="s">
        <v>215</v>
      </c>
      <c r="D11" s="376"/>
      <c r="E11" s="375" t="s">
        <v>215</v>
      </c>
      <c r="F11" s="376"/>
      <c r="G11" s="380" t="s">
        <v>255</v>
      </c>
      <c r="H11" s="381"/>
      <c r="I11" s="200" t="s">
        <v>216</v>
      </c>
      <c r="J11" s="200" t="s">
        <v>217</v>
      </c>
      <c r="K11" s="200" t="s">
        <v>325</v>
      </c>
      <c r="L11" s="382" t="s">
        <v>342</v>
      </c>
      <c r="M11" s="383"/>
      <c r="N11" s="384"/>
    </row>
    <row r="12" spans="1:14" ht="100.15" customHeight="1" x14ac:dyDescent="0.3">
      <c r="B12" s="212" t="s">
        <v>271</v>
      </c>
      <c r="C12" s="373" t="s">
        <v>273</v>
      </c>
      <c r="D12" s="374"/>
      <c r="G12" s="371" t="s">
        <v>272</v>
      </c>
      <c r="H12" s="372"/>
    </row>
    <row r="18" ht="22.5" customHeight="1" x14ac:dyDescent="0.3"/>
    <row r="38" spans="20:24" x14ac:dyDescent="0.3">
      <c r="T38" s="360" t="s">
        <v>328</v>
      </c>
      <c r="U38" s="361"/>
      <c r="V38" s="362"/>
      <c r="W38" s="360" t="s">
        <v>327</v>
      </c>
      <c r="X38" s="362"/>
    </row>
    <row r="39" spans="20:24" x14ac:dyDescent="0.3">
      <c r="T39" s="357" t="s">
        <v>329</v>
      </c>
      <c r="U39" s="358"/>
      <c r="V39" s="359"/>
      <c r="W39" s="363">
        <v>0.8</v>
      </c>
      <c r="X39" s="364"/>
    </row>
    <row r="40" spans="20:24" x14ac:dyDescent="0.3">
      <c r="T40" s="365" t="s">
        <v>330</v>
      </c>
      <c r="U40" s="366"/>
      <c r="V40" s="367"/>
      <c r="W40" s="368">
        <v>0.7</v>
      </c>
      <c r="X40" s="369"/>
    </row>
    <row r="43" spans="20:24" x14ac:dyDescent="0.3">
      <c r="T43" s="370"/>
      <c r="U43" s="370"/>
      <c r="V43" s="370"/>
      <c r="W43" s="370"/>
      <c r="X43" s="370"/>
    </row>
  </sheetData>
  <mergeCells count="30">
    <mergeCell ref="G2:H2"/>
    <mergeCell ref="G5:H5"/>
    <mergeCell ref="G7:H7"/>
    <mergeCell ref="G8:H8"/>
    <mergeCell ref="G9:H9"/>
    <mergeCell ref="C2:D2"/>
    <mergeCell ref="C3:D3"/>
    <mergeCell ref="E3:F3"/>
    <mergeCell ref="C5:D5"/>
    <mergeCell ref="C6:D6"/>
    <mergeCell ref="W38:X38"/>
    <mergeCell ref="G12:H12"/>
    <mergeCell ref="C12:D12"/>
    <mergeCell ref="C10:D10"/>
    <mergeCell ref="E10:F10"/>
    <mergeCell ref="C11:D11"/>
    <mergeCell ref="E11:F11"/>
    <mergeCell ref="G11:H11"/>
    <mergeCell ref="L11:N11"/>
    <mergeCell ref="W39:X39"/>
    <mergeCell ref="T40:V40"/>
    <mergeCell ref="W40:X40"/>
    <mergeCell ref="T43:V43"/>
    <mergeCell ref="W43:X43"/>
    <mergeCell ref="L8:N8"/>
    <mergeCell ref="L2:N2"/>
    <mergeCell ref="L5:N5"/>
    <mergeCell ref="L6:N6"/>
    <mergeCell ref="T39:V39"/>
    <mergeCell ref="T38:V38"/>
  </mergeCells>
  <printOptions horizontalCentered="1" verticalCentered="1"/>
  <pageMargins left="1.3385826771653544" right="0.78740157480314965" top="0.98425196850393704" bottom="0.98425196850393704" header="0" footer="0"/>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zoomScaleNormal="100" workbookViewId="0"/>
  </sheetViews>
  <sheetFormatPr baseColWidth="10" defaultRowHeight="15" x14ac:dyDescent="0.25"/>
  <cols>
    <col min="2" max="2" width="24.7109375" customWidth="1"/>
    <col min="3" max="3" width="98.7109375" customWidth="1"/>
  </cols>
  <sheetData>
    <row r="2" spans="2:3" ht="16.5" x14ac:dyDescent="0.3">
      <c r="C2" s="139" t="s">
        <v>152</v>
      </c>
    </row>
    <row r="3" spans="2:3" ht="99" customHeight="1" x14ac:dyDescent="0.25">
      <c r="B3" s="75" t="s">
        <v>86</v>
      </c>
      <c r="C3" s="140" t="s">
        <v>180</v>
      </c>
    </row>
    <row r="4" spans="2:3" ht="105" customHeight="1" x14ac:dyDescent="0.25">
      <c r="B4" s="113" t="s">
        <v>156</v>
      </c>
      <c r="C4" s="141" t="s">
        <v>157</v>
      </c>
    </row>
    <row r="5" spans="2:3" ht="122.25" customHeight="1" x14ac:dyDescent="0.25">
      <c r="B5" s="76" t="s">
        <v>158</v>
      </c>
      <c r="C5" s="141" t="s">
        <v>159</v>
      </c>
    </row>
    <row r="6" spans="2:3" ht="54.75" customHeight="1" x14ac:dyDescent="0.25">
      <c r="B6" s="75" t="s">
        <v>88</v>
      </c>
      <c r="C6" s="141" t="s">
        <v>160</v>
      </c>
    </row>
    <row r="7" spans="2:3" ht="292.14999999999998" customHeight="1" x14ac:dyDescent="0.25">
      <c r="B7" s="75" t="s">
        <v>92</v>
      </c>
      <c r="C7" s="141" t="s">
        <v>223</v>
      </c>
    </row>
    <row r="8" spans="2:3" ht="165.75" customHeight="1" x14ac:dyDescent="0.25">
      <c r="B8" s="77" t="s">
        <v>112</v>
      </c>
      <c r="C8" s="142" t="s">
        <v>181</v>
      </c>
    </row>
    <row r="9" spans="2:3" ht="49.5" x14ac:dyDescent="0.25">
      <c r="B9" s="75" t="s">
        <v>94</v>
      </c>
      <c r="C9" s="142" t="s">
        <v>161</v>
      </c>
    </row>
    <row r="10" spans="2:3" ht="48" customHeight="1" x14ac:dyDescent="0.25">
      <c r="B10" s="164" t="s">
        <v>191</v>
      </c>
      <c r="C10" s="203" t="s">
        <v>228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zoomScaleNormal="100" zoomScaleSheetLayoutView="70" workbookViewId="0">
      <selection activeCell="B6" sqref="B6:J6"/>
    </sheetView>
  </sheetViews>
  <sheetFormatPr baseColWidth="10" defaultColWidth="10.85546875" defaultRowHeight="16.5" x14ac:dyDescent="0.3"/>
  <cols>
    <col min="1" max="1" width="2.85546875" style="25" customWidth="1"/>
    <col min="2" max="2" width="27" style="25" customWidth="1"/>
    <col min="3" max="3" width="16.5703125" style="25" customWidth="1"/>
    <col min="4" max="4" width="15.85546875" style="25" customWidth="1"/>
    <col min="5" max="6" width="16.140625" style="25" customWidth="1"/>
    <col min="7" max="7" width="16.42578125" style="25" customWidth="1"/>
    <col min="8" max="8" width="16.140625" style="25" customWidth="1"/>
    <col min="9" max="9" width="16" style="25" customWidth="1"/>
    <col min="10" max="10" width="16.140625" style="25" customWidth="1"/>
    <col min="11" max="11" width="2.85546875" style="25" customWidth="1"/>
    <col min="12" max="17" width="10.85546875" style="25"/>
    <col min="18" max="18" width="32.85546875" style="25" customWidth="1"/>
    <col min="19" max="248" width="10.85546875" style="25"/>
    <col min="249" max="249" width="27" style="25" customWidth="1"/>
    <col min="250" max="504" width="10.85546875" style="25"/>
    <col min="505" max="505" width="27" style="25" customWidth="1"/>
    <col min="506" max="760" width="10.85546875" style="25"/>
    <col min="761" max="761" width="27" style="25" customWidth="1"/>
    <col min="762" max="1016" width="10.85546875" style="25"/>
    <col min="1017" max="1017" width="27" style="25" customWidth="1"/>
    <col min="1018" max="1272" width="10.85546875" style="25"/>
    <col min="1273" max="1273" width="27" style="25" customWidth="1"/>
    <col min="1274" max="1528" width="10.85546875" style="25"/>
    <col min="1529" max="1529" width="27" style="25" customWidth="1"/>
    <col min="1530" max="1784" width="10.85546875" style="25"/>
    <col min="1785" max="1785" width="27" style="25" customWidth="1"/>
    <col min="1786" max="2040" width="10.85546875" style="25"/>
    <col min="2041" max="2041" width="27" style="25" customWidth="1"/>
    <col min="2042" max="2296" width="10.85546875" style="25"/>
    <col min="2297" max="2297" width="27" style="25" customWidth="1"/>
    <col min="2298" max="2552" width="10.85546875" style="25"/>
    <col min="2553" max="2553" width="27" style="25" customWidth="1"/>
    <col min="2554" max="2808" width="10.85546875" style="25"/>
    <col min="2809" max="2809" width="27" style="25" customWidth="1"/>
    <col min="2810" max="3064" width="10.85546875" style="25"/>
    <col min="3065" max="3065" width="27" style="25" customWidth="1"/>
    <col min="3066" max="3320" width="10.85546875" style="25"/>
    <col min="3321" max="3321" width="27" style="25" customWidth="1"/>
    <col min="3322" max="3576" width="10.85546875" style="25"/>
    <col min="3577" max="3577" width="27" style="25" customWidth="1"/>
    <col min="3578" max="3832" width="10.85546875" style="25"/>
    <col min="3833" max="3833" width="27" style="25" customWidth="1"/>
    <col min="3834" max="4088" width="10.85546875" style="25"/>
    <col min="4089" max="4089" width="27" style="25" customWidth="1"/>
    <col min="4090" max="4344" width="10.85546875" style="25"/>
    <col min="4345" max="4345" width="27" style="25" customWidth="1"/>
    <col min="4346" max="4600" width="10.85546875" style="25"/>
    <col min="4601" max="4601" width="27" style="25" customWidth="1"/>
    <col min="4602" max="4856" width="10.85546875" style="25"/>
    <col min="4857" max="4857" width="27" style="25" customWidth="1"/>
    <col min="4858" max="5112" width="10.85546875" style="25"/>
    <col min="5113" max="5113" width="27" style="25" customWidth="1"/>
    <col min="5114" max="5368" width="10.85546875" style="25"/>
    <col min="5369" max="5369" width="27" style="25" customWidth="1"/>
    <col min="5370" max="5624" width="10.85546875" style="25"/>
    <col min="5625" max="5625" width="27" style="25" customWidth="1"/>
    <col min="5626" max="5880" width="10.85546875" style="25"/>
    <col min="5881" max="5881" width="27" style="25" customWidth="1"/>
    <col min="5882" max="6136" width="10.85546875" style="25"/>
    <col min="6137" max="6137" width="27" style="25" customWidth="1"/>
    <col min="6138" max="6392" width="10.85546875" style="25"/>
    <col min="6393" max="6393" width="27" style="25" customWidth="1"/>
    <col min="6394" max="6648" width="10.85546875" style="25"/>
    <col min="6649" max="6649" width="27" style="25" customWidth="1"/>
    <col min="6650" max="6904" width="10.85546875" style="25"/>
    <col min="6905" max="6905" width="27" style="25" customWidth="1"/>
    <col min="6906" max="7160" width="10.85546875" style="25"/>
    <col min="7161" max="7161" width="27" style="25" customWidth="1"/>
    <col min="7162" max="7416" width="10.85546875" style="25"/>
    <col min="7417" max="7417" width="27" style="25" customWidth="1"/>
    <col min="7418" max="7672" width="10.85546875" style="25"/>
    <col min="7673" max="7673" width="27" style="25" customWidth="1"/>
    <col min="7674" max="7928" width="10.85546875" style="25"/>
    <col min="7929" max="7929" width="27" style="25" customWidth="1"/>
    <col min="7930" max="8184" width="10.85546875" style="25"/>
    <col min="8185" max="8185" width="27" style="25" customWidth="1"/>
    <col min="8186" max="8440" width="10.85546875" style="25"/>
    <col min="8441" max="8441" width="27" style="25" customWidth="1"/>
    <col min="8442" max="8696" width="10.85546875" style="25"/>
    <col min="8697" max="8697" width="27" style="25" customWidth="1"/>
    <col min="8698" max="8952" width="10.85546875" style="25"/>
    <col min="8953" max="8953" width="27" style="25" customWidth="1"/>
    <col min="8954" max="9208" width="10.85546875" style="25"/>
    <col min="9209" max="9209" width="27" style="25" customWidth="1"/>
    <col min="9210" max="9464" width="10.85546875" style="25"/>
    <col min="9465" max="9465" width="27" style="25" customWidth="1"/>
    <col min="9466" max="9720" width="10.85546875" style="25"/>
    <col min="9721" max="9721" width="27" style="25" customWidth="1"/>
    <col min="9722" max="9976" width="10.85546875" style="25"/>
    <col min="9977" max="9977" width="27" style="25" customWidth="1"/>
    <col min="9978" max="10232" width="10.85546875" style="25"/>
    <col min="10233" max="10233" width="27" style="25" customWidth="1"/>
    <col min="10234" max="10488" width="10.85546875" style="25"/>
    <col min="10489" max="10489" width="27" style="25" customWidth="1"/>
    <col min="10490" max="10744" width="10.85546875" style="25"/>
    <col min="10745" max="10745" width="27" style="25" customWidth="1"/>
    <col min="10746" max="11000" width="10.85546875" style="25"/>
    <col min="11001" max="11001" width="27" style="25" customWidth="1"/>
    <col min="11002" max="11256" width="10.85546875" style="25"/>
    <col min="11257" max="11257" width="27" style="25" customWidth="1"/>
    <col min="11258" max="11512" width="10.85546875" style="25"/>
    <col min="11513" max="11513" width="27" style="25" customWidth="1"/>
    <col min="11514" max="11768" width="10.85546875" style="25"/>
    <col min="11769" max="11769" width="27" style="25" customWidth="1"/>
    <col min="11770" max="12024" width="10.85546875" style="25"/>
    <col min="12025" max="12025" width="27" style="25" customWidth="1"/>
    <col min="12026" max="12280" width="10.85546875" style="25"/>
    <col min="12281" max="12281" width="27" style="25" customWidth="1"/>
    <col min="12282" max="12536" width="10.85546875" style="25"/>
    <col min="12537" max="12537" width="27" style="25" customWidth="1"/>
    <col min="12538" max="12792" width="10.85546875" style="25"/>
    <col min="12793" max="12793" width="27" style="25" customWidth="1"/>
    <col min="12794" max="13048" width="10.85546875" style="25"/>
    <col min="13049" max="13049" width="27" style="25" customWidth="1"/>
    <col min="13050" max="13304" width="10.85546875" style="25"/>
    <col min="13305" max="13305" width="27" style="25" customWidth="1"/>
    <col min="13306" max="13560" width="10.85546875" style="25"/>
    <col min="13561" max="13561" width="27" style="25" customWidth="1"/>
    <col min="13562" max="13816" width="10.85546875" style="25"/>
    <col min="13817" max="13817" width="27" style="25" customWidth="1"/>
    <col min="13818" max="14072" width="10.85546875" style="25"/>
    <col min="14073" max="14073" width="27" style="25" customWidth="1"/>
    <col min="14074" max="14328" width="10.85546875" style="25"/>
    <col min="14329" max="14329" width="27" style="25" customWidth="1"/>
    <col min="14330" max="14584" width="10.85546875" style="25"/>
    <col min="14585" max="14585" width="27" style="25" customWidth="1"/>
    <col min="14586" max="14840" width="10.85546875" style="25"/>
    <col min="14841" max="14841" width="27" style="25" customWidth="1"/>
    <col min="14842" max="15096" width="10.85546875" style="25"/>
    <col min="15097" max="15097" width="27" style="25" customWidth="1"/>
    <col min="15098" max="15352" width="10.85546875" style="25"/>
    <col min="15353" max="15353" width="27" style="25" customWidth="1"/>
    <col min="15354" max="15608" width="10.85546875" style="25"/>
    <col min="15609" max="15609" width="27" style="25" customWidth="1"/>
    <col min="15610" max="15864" width="10.85546875" style="25"/>
    <col min="15865" max="15865" width="27" style="25" customWidth="1"/>
    <col min="15866" max="16120" width="10.85546875" style="25"/>
    <col min="16121" max="16121" width="27" style="25" customWidth="1"/>
    <col min="16122" max="16384" width="10.85546875" style="25"/>
  </cols>
  <sheetData>
    <row r="1" spans="2:18" ht="17.25" thickTop="1" x14ac:dyDescent="0.3">
      <c r="B1" s="24"/>
      <c r="C1" s="24"/>
      <c r="D1" s="24"/>
      <c r="E1" s="24"/>
      <c r="F1" s="24"/>
      <c r="G1" s="24"/>
      <c r="H1" s="24"/>
      <c r="I1" s="24"/>
      <c r="J1" s="24"/>
    </row>
    <row r="2" spans="2:18" ht="22.5" customHeight="1" x14ac:dyDescent="0.3">
      <c r="B2" s="93" t="s">
        <v>277</v>
      </c>
      <c r="C2" s="78"/>
      <c r="D2" s="78"/>
      <c r="E2" s="78"/>
      <c r="F2" s="78"/>
      <c r="G2" s="78"/>
      <c r="H2" s="78"/>
      <c r="I2" s="78"/>
      <c r="J2" s="78"/>
    </row>
    <row r="3" spans="2:18" ht="6.95" customHeight="1" x14ac:dyDescent="0.3">
      <c r="B3" s="92"/>
      <c r="C3" s="78"/>
      <c r="D3" s="78"/>
      <c r="E3" s="78"/>
      <c r="F3" s="78"/>
      <c r="G3" s="78"/>
      <c r="H3" s="78"/>
      <c r="I3" s="78"/>
      <c r="J3" s="78"/>
    </row>
    <row r="4" spans="2:18" ht="54" customHeight="1" x14ac:dyDescent="0.3">
      <c r="B4" s="396" t="s">
        <v>291</v>
      </c>
      <c r="C4" s="396"/>
      <c r="D4" s="396"/>
      <c r="E4" s="396"/>
      <c r="F4" s="396"/>
      <c r="G4" s="396"/>
      <c r="H4" s="396"/>
      <c r="I4" s="396"/>
      <c r="J4" s="396"/>
    </row>
    <row r="5" spans="2:18" ht="48" customHeight="1" x14ac:dyDescent="0.3">
      <c r="B5" s="396" t="s">
        <v>293</v>
      </c>
      <c r="C5" s="396"/>
      <c r="D5" s="396"/>
      <c r="E5" s="396"/>
      <c r="F5" s="396"/>
      <c r="G5" s="396"/>
      <c r="H5" s="396"/>
      <c r="I5" s="396"/>
      <c r="J5" s="396"/>
    </row>
    <row r="6" spans="2:18" ht="103.5" customHeight="1" x14ac:dyDescent="0.3">
      <c r="B6" s="396" t="s">
        <v>294</v>
      </c>
      <c r="C6" s="401"/>
      <c r="D6" s="401"/>
      <c r="E6" s="401"/>
      <c r="F6" s="401"/>
      <c r="G6" s="401"/>
      <c r="H6" s="401"/>
      <c r="I6" s="401"/>
      <c r="J6" s="401"/>
      <c r="L6" s="229"/>
    </row>
    <row r="7" spans="2:18" ht="48" customHeight="1" x14ac:dyDescent="0.3">
      <c r="B7" s="402" t="s">
        <v>101</v>
      </c>
      <c r="C7" s="403"/>
      <c r="D7" s="403"/>
      <c r="E7" s="403"/>
      <c r="F7" s="403"/>
      <c r="G7" s="403"/>
      <c r="H7" s="403"/>
      <c r="I7" s="403"/>
      <c r="J7" s="403"/>
    </row>
    <row r="8" spans="2:18" ht="149.25" customHeight="1" x14ac:dyDescent="0.3">
      <c r="B8" s="401" t="s">
        <v>299</v>
      </c>
      <c r="C8" s="401"/>
      <c r="D8" s="401"/>
      <c r="E8" s="401"/>
      <c r="F8" s="401"/>
      <c r="G8" s="401"/>
      <c r="H8" s="401"/>
      <c r="I8" s="401"/>
      <c r="J8" s="401"/>
      <c r="L8" s="229"/>
    </row>
    <row r="9" spans="2:18" ht="56.45" customHeight="1" x14ac:dyDescent="0.3">
      <c r="B9" s="396" t="s">
        <v>300</v>
      </c>
      <c r="C9" s="396"/>
      <c r="D9" s="396"/>
      <c r="E9" s="396"/>
      <c r="F9" s="396"/>
      <c r="G9" s="396"/>
      <c r="H9" s="396"/>
      <c r="I9" s="396"/>
      <c r="J9" s="396"/>
    </row>
    <row r="10" spans="2:18" ht="30" customHeight="1" x14ac:dyDescent="0.3">
      <c r="B10" s="404" t="s">
        <v>136</v>
      </c>
      <c r="C10" s="404"/>
      <c r="D10" s="404"/>
      <c r="E10" s="404"/>
      <c r="F10" s="404"/>
      <c r="G10" s="404"/>
      <c r="H10" s="404"/>
      <c r="I10" s="404"/>
      <c r="J10" s="404"/>
    </row>
    <row r="11" spans="2:18" ht="101.45" customHeight="1" x14ac:dyDescent="0.3">
      <c r="B11" s="401" t="s">
        <v>295</v>
      </c>
      <c r="C11" s="401"/>
      <c r="D11" s="401"/>
      <c r="E11" s="401"/>
      <c r="F11" s="401"/>
      <c r="G11" s="401"/>
      <c r="H11" s="401"/>
      <c r="I11" s="401"/>
      <c r="J11" s="401"/>
      <c r="L11" s="230"/>
    </row>
    <row r="12" spans="2:18" ht="51.75" customHeight="1" x14ac:dyDescent="0.3">
      <c r="B12" s="396" t="s">
        <v>296</v>
      </c>
      <c r="C12" s="396"/>
      <c r="D12" s="396"/>
      <c r="E12" s="396"/>
      <c r="F12" s="396"/>
      <c r="G12" s="396"/>
      <c r="H12" s="396"/>
      <c r="I12" s="396"/>
      <c r="J12" s="396"/>
    </row>
    <row r="13" spans="2:18" ht="54.6" customHeight="1" x14ac:dyDescent="0.3">
      <c r="B13" s="399" t="s">
        <v>297</v>
      </c>
      <c r="C13" s="399"/>
      <c r="D13" s="399"/>
      <c r="E13" s="399"/>
      <c r="F13" s="399"/>
      <c r="G13" s="399"/>
      <c r="H13" s="399"/>
      <c r="I13" s="399"/>
      <c r="J13" s="399"/>
      <c r="M13" s="400"/>
      <c r="N13" s="400"/>
      <c r="O13" s="400"/>
      <c r="P13" s="400"/>
      <c r="Q13" s="400"/>
      <c r="R13" s="400"/>
    </row>
    <row r="14" spans="2:18" ht="85.15" customHeight="1" x14ac:dyDescent="0.3">
      <c r="B14" s="396" t="s">
        <v>298</v>
      </c>
      <c r="C14" s="396"/>
      <c r="D14" s="396"/>
      <c r="E14" s="396"/>
      <c r="F14" s="396"/>
      <c r="G14" s="396"/>
      <c r="H14" s="396"/>
      <c r="I14" s="396"/>
      <c r="J14" s="396"/>
      <c r="L14" s="229"/>
    </row>
    <row r="15" spans="2:18" ht="84" customHeight="1" x14ac:dyDescent="0.3">
      <c r="B15" s="396" t="s">
        <v>351</v>
      </c>
      <c r="C15" s="396"/>
      <c r="D15" s="396"/>
      <c r="E15" s="396"/>
      <c r="F15" s="396"/>
      <c r="G15" s="396"/>
      <c r="H15" s="396"/>
      <c r="I15" s="396"/>
      <c r="J15" s="396"/>
      <c r="L15" s="229"/>
    </row>
    <row r="16" spans="2:18" ht="84.6" customHeight="1" x14ac:dyDescent="0.3">
      <c r="B16" s="397" t="s">
        <v>289</v>
      </c>
      <c r="C16" s="398"/>
      <c r="D16" s="398"/>
      <c r="E16" s="398"/>
      <c r="F16" s="398"/>
      <c r="G16" s="398"/>
      <c r="H16" s="398"/>
      <c r="I16" s="398"/>
      <c r="J16" s="398"/>
    </row>
    <row r="17" spans="2:10" s="202" customFormat="1" ht="69.599999999999994" customHeight="1" x14ac:dyDescent="0.3">
      <c r="B17" s="396" t="s">
        <v>301</v>
      </c>
      <c r="C17" s="396"/>
      <c r="D17" s="396"/>
      <c r="E17" s="396"/>
      <c r="F17" s="396"/>
      <c r="G17" s="396"/>
      <c r="H17" s="396"/>
      <c r="I17" s="396"/>
      <c r="J17" s="396"/>
    </row>
    <row r="18" spans="2:10" ht="70.900000000000006" customHeight="1" x14ac:dyDescent="0.3">
      <c r="B18" s="396" t="s">
        <v>352</v>
      </c>
      <c r="C18" s="396"/>
      <c r="D18" s="396"/>
      <c r="E18" s="396"/>
      <c r="F18" s="396"/>
      <c r="G18" s="396"/>
      <c r="H18" s="396"/>
      <c r="I18" s="396"/>
      <c r="J18" s="396"/>
    </row>
    <row r="19" spans="2:10" ht="135" customHeight="1" x14ac:dyDescent="0.3">
      <c r="B19" s="399" t="s">
        <v>353</v>
      </c>
      <c r="C19" s="399"/>
      <c r="D19" s="399"/>
      <c r="E19" s="399"/>
      <c r="F19" s="399"/>
      <c r="G19" s="399"/>
      <c r="H19" s="399"/>
      <c r="I19" s="399"/>
      <c r="J19" s="399"/>
    </row>
    <row r="20" spans="2:10" ht="52.5" customHeight="1" x14ac:dyDescent="0.3">
      <c r="B20" s="396" t="s">
        <v>343</v>
      </c>
      <c r="C20" s="396"/>
      <c r="D20" s="396"/>
      <c r="E20" s="396"/>
      <c r="F20" s="396"/>
      <c r="G20" s="396"/>
      <c r="H20" s="396"/>
      <c r="I20" s="396"/>
      <c r="J20" s="396"/>
    </row>
    <row r="21" spans="2:10" ht="76.5" customHeight="1" x14ac:dyDescent="0.3">
      <c r="B21" s="396" t="s">
        <v>350</v>
      </c>
      <c r="C21" s="396"/>
      <c r="D21" s="396"/>
      <c r="E21" s="396"/>
      <c r="F21" s="396"/>
      <c r="G21" s="396"/>
      <c r="H21" s="396"/>
      <c r="I21" s="396"/>
      <c r="J21" s="396"/>
    </row>
  </sheetData>
  <mergeCells count="19">
    <mergeCell ref="B10:J10"/>
    <mergeCell ref="B11:J11"/>
    <mergeCell ref="B14:J14"/>
    <mergeCell ref="B9:J9"/>
    <mergeCell ref="B12:J12"/>
    <mergeCell ref="B4:J4"/>
    <mergeCell ref="B5:J5"/>
    <mergeCell ref="B6:J6"/>
    <mergeCell ref="B7:J7"/>
    <mergeCell ref="B8:J8"/>
    <mergeCell ref="B20:J20"/>
    <mergeCell ref="B21:J21"/>
    <mergeCell ref="B16:J16"/>
    <mergeCell ref="B13:J13"/>
    <mergeCell ref="M13:R13"/>
    <mergeCell ref="B15:J15"/>
    <mergeCell ref="B19:J19"/>
    <mergeCell ref="B18:J18"/>
    <mergeCell ref="B17:J17"/>
  </mergeCells>
  <printOptions horizontalCentered="1" verticalCentered="1"/>
  <pageMargins left="1.3385826771653544" right="0.78740157480314965"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S201"/>
  <sheetViews>
    <sheetView showGridLines="0" view="pageBreakPreview" topLeftCell="A6" zoomScaleNormal="100" zoomScaleSheetLayoutView="100" workbookViewId="0">
      <selection activeCell="A54" sqref="A54:P54"/>
    </sheetView>
  </sheetViews>
  <sheetFormatPr baseColWidth="10" defaultColWidth="11.42578125" defaultRowHeight="11.25" x14ac:dyDescent="0.2"/>
  <cols>
    <col min="1" max="1" width="4.7109375" style="86" customWidth="1"/>
    <col min="2" max="7" width="11.42578125" style="86"/>
    <col min="8" max="9" width="4.7109375" style="86" customWidth="1"/>
    <col min="10" max="15" width="11.42578125" style="86"/>
    <col min="16" max="16" width="4.7109375" style="86" customWidth="1"/>
    <col min="17" max="24" width="11.42578125" style="318"/>
    <col min="25" max="25" width="21.28515625" style="318" customWidth="1"/>
    <col min="26" max="26" width="10.7109375" style="318" customWidth="1"/>
    <col min="27" max="32" width="10.7109375" style="318" hidden="1" customWidth="1"/>
    <col min="33" max="33" width="10.7109375" style="318" customWidth="1"/>
    <col min="34" max="44" width="10.7109375" style="318" hidden="1" customWidth="1"/>
    <col min="45" max="45" width="10.7109375" style="318" customWidth="1"/>
    <col min="46" max="56" width="10.7109375" style="318" hidden="1" customWidth="1"/>
    <col min="57" max="57" width="10.7109375" style="318" customWidth="1"/>
    <col min="58" max="68" width="10.7109375" style="318" hidden="1" customWidth="1"/>
    <col min="69" max="69" width="10.7109375" style="318" customWidth="1"/>
    <col min="70" max="74" width="10.7109375" style="318" hidden="1" customWidth="1"/>
    <col min="75" max="75" width="10.7109375" style="318" customWidth="1"/>
    <col min="76" max="76" width="31.7109375" style="318" customWidth="1"/>
    <col min="77" max="77" width="10.7109375" style="318" customWidth="1"/>
    <col min="78" max="78" width="29.28515625" style="318" customWidth="1"/>
    <col min="79" max="79" width="11.42578125" style="318"/>
    <col min="80" max="85" width="11.42578125" style="318" hidden="1" customWidth="1"/>
    <col min="86" max="86" width="11.42578125" style="318" customWidth="1"/>
    <col min="87" max="90" width="11.42578125" style="318" hidden="1" customWidth="1"/>
    <col min="91" max="91" width="0" style="318" hidden="1" customWidth="1"/>
    <col min="92" max="94" width="11.42578125" style="318" hidden="1" customWidth="1"/>
    <col min="95" max="95" width="0" style="318" hidden="1" customWidth="1"/>
    <col min="96" max="97" width="11.42578125" style="318" hidden="1" customWidth="1"/>
    <col min="98" max="98" width="11.42578125" style="318" customWidth="1"/>
    <col min="99" max="100" width="11.42578125" style="318" hidden="1" customWidth="1"/>
    <col min="101" max="103" width="0" style="318" hidden="1" customWidth="1"/>
    <col min="104" max="108" width="11.42578125" style="318" hidden="1" customWidth="1"/>
    <col min="109" max="109" width="0" style="318" hidden="1" customWidth="1"/>
    <col min="110" max="110" width="11.42578125" style="318"/>
    <col min="111" max="116" width="11.42578125" style="318" hidden="1" customWidth="1"/>
    <col min="117" max="121" width="0" style="318" hidden="1" customWidth="1"/>
    <col min="122" max="122" width="11.42578125" style="318"/>
    <col min="123" max="127" width="0" style="318" hidden="1" customWidth="1"/>
    <col min="128" max="149" width="11.42578125" style="318"/>
    <col min="150" max="16384" width="11.42578125" style="86"/>
  </cols>
  <sheetData>
    <row r="1" spans="1:128" ht="12" thickTop="1" x14ac:dyDescent="0.2">
      <c r="A1" s="94"/>
      <c r="B1" s="94"/>
      <c r="C1" s="94"/>
      <c r="D1" s="94"/>
      <c r="E1" s="94"/>
      <c r="F1" s="94"/>
      <c r="G1" s="94"/>
      <c r="H1" s="94"/>
      <c r="I1" s="94"/>
      <c r="J1" s="94"/>
      <c r="K1" s="94"/>
      <c r="L1" s="94"/>
      <c r="M1" s="94"/>
      <c r="N1" s="94"/>
      <c r="O1" s="94"/>
      <c r="P1" s="94"/>
    </row>
    <row r="2" spans="1:128" ht="18" customHeight="1" x14ac:dyDescent="0.2">
      <c r="B2" s="405" t="s">
        <v>349</v>
      </c>
      <c r="C2" s="406"/>
      <c r="D2" s="406"/>
      <c r="E2" s="406"/>
      <c r="F2" s="406"/>
      <c r="G2" s="406"/>
      <c r="H2" s="406"/>
      <c r="I2" s="406"/>
      <c r="J2" s="406"/>
      <c r="K2" s="406"/>
      <c r="L2" s="406"/>
      <c r="M2" s="406"/>
      <c r="N2" s="406"/>
      <c r="O2" s="407"/>
      <c r="Y2" s="318" t="s">
        <v>236</v>
      </c>
    </row>
    <row r="3" spans="1:128" x14ac:dyDescent="0.2">
      <c r="A3" s="87"/>
      <c r="B3" s="87"/>
      <c r="C3" s="87"/>
      <c r="D3" s="87"/>
      <c r="M3" s="87"/>
      <c r="N3" s="87"/>
      <c r="O3" s="87"/>
      <c r="P3" s="87"/>
      <c r="BZ3" s="316"/>
    </row>
    <row r="4" spans="1:128" x14ac:dyDescent="0.2">
      <c r="H4" s="89"/>
      <c r="Y4" s="316" t="s">
        <v>144</v>
      </c>
      <c r="Z4" s="317">
        <v>43982</v>
      </c>
      <c r="AA4" s="317">
        <v>44012</v>
      </c>
      <c r="AB4" s="317">
        <v>44043</v>
      </c>
      <c r="AC4" s="317">
        <v>44074</v>
      </c>
      <c r="AD4" s="317">
        <v>44104</v>
      </c>
      <c r="AE4" s="317">
        <v>44135</v>
      </c>
      <c r="AF4" s="317">
        <v>44165</v>
      </c>
      <c r="AG4" s="317">
        <v>44196</v>
      </c>
      <c r="AH4" s="317">
        <v>44227</v>
      </c>
      <c r="AI4" s="317">
        <v>44255</v>
      </c>
      <c r="AJ4" s="317">
        <v>44286</v>
      </c>
      <c r="AK4" s="317">
        <v>44316</v>
      </c>
      <c r="AL4" s="317">
        <v>44347</v>
      </c>
      <c r="AM4" s="317">
        <v>44377</v>
      </c>
      <c r="AN4" s="317">
        <v>44408</v>
      </c>
      <c r="AO4" s="317">
        <v>44439</v>
      </c>
      <c r="AP4" s="317">
        <v>44469</v>
      </c>
      <c r="AQ4" s="317">
        <v>44500</v>
      </c>
      <c r="AR4" s="317">
        <v>44530</v>
      </c>
      <c r="AS4" s="317">
        <v>44561</v>
      </c>
      <c r="AT4" s="317">
        <v>44592</v>
      </c>
      <c r="AU4" s="317">
        <v>44620</v>
      </c>
      <c r="AV4" s="317">
        <v>44651</v>
      </c>
      <c r="AW4" s="317">
        <v>44681</v>
      </c>
      <c r="AX4" s="317">
        <v>44712</v>
      </c>
      <c r="AY4" s="317">
        <v>44742</v>
      </c>
      <c r="AZ4" s="317">
        <v>44773</v>
      </c>
      <c r="BA4" s="317">
        <v>44804</v>
      </c>
      <c r="BB4" s="317">
        <v>44834</v>
      </c>
      <c r="BC4" s="317">
        <v>44865</v>
      </c>
      <c r="BD4" s="317">
        <v>44895</v>
      </c>
      <c r="BE4" s="317">
        <v>44926</v>
      </c>
      <c r="BF4" s="317">
        <v>44957</v>
      </c>
      <c r="BG4" s="317">
        <v>44985</v>
      </c>
      <c r="BH4" s="317">
        <v>45016</v>
      </c>
      <c r="BI4" s="317">
        <v>45046</v>
      </c>
      <c r="BJ4" s="317">
        <v>45077</v>
      </c>
      <c r="BK4" s="317">
        <v>45107</v>
      </c>
      <c r="BL4" s="317">
        <v>45138</v>
      </c>
      <c r="BM4" s="317">
        <v>45169</v>
      </c>
      <c r="BN4" s="317">
        <v>45199</v>
      </c>
      <c r="BO4" s="317">
        <v>45230</v>
      </c>
      <c r="BP4" s="317">
        <v>45260</v>
      </c>
      <c r="BQ4" s="317">
        <v>45291</v>
      </c>
      <c r="BR4" s="317">
        <v>45322</v>
      </c>
      <c r="BS4" s="317">
        <v>45351</v>
      </c>
      <c r="BT4" s="317">
        <v>45382</v>
      </c>
      <c r="BU4" s="317">
        <v>45412</v>
      </c>
      <c r="BV4" s="317">
        <v>45443</v>
      </c>
      <c r="BW4" s="317">
        <v>45473</v>
      </c>
      <c r="BX4" s="317"/>
      <c r="BZ4" s="316" t="s">
        <v>143</v>
      </c>
      <c r="CA4" s="317">
        <v>43982</v>
      </c>
      <c r="CB4" s="317">
        <v>44012</v>
      </c>
      <c r="CC4" s="317">
        <v>44043</v>
      </c>
      <c r="CD4" s="317">
        <v>44074</v>
      </c>
      <c r="CE4" s="317">
        <v>44104</v>
      </c>
      <c r="CF4" s="317">
        <v>44135</v>
      </c>
      <c r="CG4" s="317">
        <v>44165</v>
      </c>
      <c r="CH4" s="317">
        <v>44196</v>
      </c>
      <c r="CI4" s="317">
        <v>44227</v>
      </c>
      <c r="CJ4" s="317">
        <v>44255</v>
      </c>
      <c r="CK4" s="317">
        <v>44286</v>
      </c>
      <c r="CL4" s="317">
        <v>44316</v>
      </c>
      <c r="CM4" s="317">
        <v>44347</v>
      </c>
      <c r="CN4" s="317">
        <v>44377</v>
      </c>
      <c r="CO4" s="317">
        <v>44408</v>
      </c>
      <c r="CP4" s="317">
        <v>44439</v>
      </c>
      <c r="CQ4" s="317">
        <v>44469</v>
      </c>
      <c r="CR4" s="317">
        <v>44500</v>
      </c>
      <c r="CS4" s="317">
        <v>44530</v>
      </c>
      <c r="CT4" s="317">
        <v>44561</v>
      </c>
      <c r="CU4" s="317">
        <v>44592</v>
      </c>
      <c r="CV4" s="317">
        <v>44620</v>
      </c>
      <c r="CW4" s="317">
        <v>44651</v>
      </c>
      <c r="CX4" s="317">
        <v>44681</v>
      </c>
      <c r="CY4" s="317">
        <v>44712</v>
      </c>
      <c r="CZ4" s="317">
        <v>44742</v>
      </c>
      <c r="DA4" s="317">
        <v>44773</v>
      </c>
      <c r="DB4" s="317">
        <v>44804</v>
      </c>
      <c r="DC4" s="317">
        <v>44834</v>
      </c>
      <c r="DD4" s="317">
        <v>44865</v>
      </c>
      <c r="DE4" s="317">
        <v>44895</v>
      </c>
      <c r="DF4" s="317">
        <v>44926</v>
      </c>
      <c r="DG4" s="317">
        <v>44957</v>
      </c>
      <c r="DH4" s="317">
        <v>44985</v>
      </c>
      <c r="DI4" s="317">
        <v>45016</v>
      </c>
      <c r="DJ4" s="317">
        <v>45046</v>
      </c>
      <c r="DK4" s="317">
        <v>45077</v>
      </c>
      <c r="DL4" s="317">
        <v>45107</v>
      </c>
      <c r="DM4" s="317">
        <v>45138</v>
      </c>
      <c r="DN4" s="317">
        <v>45169</v>
      </c>
      <c r="DO4" s="317">
        <v>45199</v>
      </c>
      <c r="DP4" s="317">
        <v>45230</v>
      </c>
      <c r="DQ4" s="317">
        <v>45260</v>
      </c>
      <c r="DR4" s="317">
        <v>45291</v>
      </c>
      <c r="DS4" s="317">
        <v>45322</v>
      </c>
      <c r="DT4" s="317">
        <v>45351</v>
      </c>
      <c r="DU4" s="317">
        <v>45382</v>
      </c>
      <c r="DV4" s="317">
        <v>45412</v>
      </c>
      <c r="DW4" s="317">
        <v>45443</v>
      </c>
      <c r="DX4" s="317">
        <v>45473</v>
      </c>
    </row>
    <row r="5" spans="1:128" x14ac:dyDescent="0.2">
      <c r="H5" s="89"/>
      <c r="Y5" s="318" t="s">
        <v>43</v>
      </c>
      <c r="Z5" s="319">
        <v>9.6297882575342015</v>
      </c>
      <c r="AA5" s="319">
        <v>12.129450481109748</v>
      </c>
      <c r="AB5" s="319">
        <v>21.748315324895724</v>
      </c>
      <c r="AC5" s="319">
        <v>36.511247870380025</v>
      </c>
      <c r="AD5" s="319">
        <v>40.936067459040672</v>
      </c>
      <c r="AE5" s="319">
        <v>41.944119837161836</v>
      </c>
      <c r="AF5" s="319">
        <v>42.276731086446922</v>
      </c>
      <c r="AG5" s="319">
        <v>41.982160632078305</v>
      </c>
      <c r="AH5" s="319">
        <v>41.779017507071551</v>
      </c>
      <c r="AI5" s="319">
        <v>41.481351814363144</v>
      </c>
      <c r="AJ5" s="319">
        <v>40.808901456839372</v>
      </c>
      <c r="AK5" s="319">
        <v>40.545168946005695</v>
      </c>
      <c r="AL5" s="319">
        <v>40.152488809997003</v>
      </c>
      <c r="AM5" s="319">
        <v>39.53401733256382</v>
      </c>
      <c r="AN5" s="319">
        <v>39.319724030508752</v>
      </c>
      <c r="AO5" s="319">
        <v>39.204761762272838</v>
      </c>
      <c r="AP5" s="319">
        <v>38.166463027940999</v>
      </c>
      <c r="AQ5" s="319">
        <v>37.546572618397114</v>
      </c>
      <c r="AR5" s="319">
        <v>37.111392089077768</v>
      </c>
      <c r="AS5" s="319">
        <v>36.666654704848405</v>
      </c>
      <c r="AT5" s="319">
        <v>36.300598028064151</v>
      </c>
      <c r="AU5" s="319">
        <v>35.650163960407717</v>
      </c>
      <c r="AV5" s="319">
        <v>34.908127581508111</v>
      </c>
      <c r="AW5" s="319">
        <v>34.126387225329751</v>
      </c>
      <c r="AX5" s="319">
        <v>33.429072214068249</v>
      </c>
      <c r="AY5" s="319">
        <v>33.031340992881688</v>
      </c>
      <c r="AZ5" s="319">
        <v>32.792605955630812</v>
      </c>
      <c r="BA5" s="328">
        <v>32.29937278328191</v>
      </c>
      <c r="BB5" s="319">
        <v>31.890206836423847</v>
      </c>
      <c r="BC5" s="319">
        <v>31.430290883108334</v>
      </c>
      <c r="BD5" s="319">
        <v>31.0007270244331</v>
      </c>
      <c r="BE5" s="319">
        <v>30.621915971755481</v>
      </c>
      <c r="BF5" s="319">
        <v>30.156668765176725</v>
      </c>
      <c r="BG5" s="319">
        <v>29.736886053991153</v>
      </c>
      <c r="BH5" s="319">
        <v>29.17277048105818</v>
      </c>
      <c r="BI5" s="319">
        <v>28.562389155756772</v>
      </c>
      <c r="BJ5" s="319">
        <v>27.413081166831986</v>
      </c>
      <c r="BK5" s="319">
        <v>26.421530218636889</v>
      </c>
      <c r="BL5" s="319">
        <v>23.980625314816148</v>
      </c>
      <c r="BM5" s="319">
        <v>18.547201453943675</v>
      </c>
      <c r="BN5" s="319">
        <v>15.880785399160757</v>
      </c>
      <c r="BO5" s="319">
        <v>15.060870504124232</v>
      </c>
      <c r="BP5" s="319">
        <v>15.368787544440357</v>
      </c>
      <c r="BQ5" s="319">
        <v>15.482256963184055</v>
      </c>
      <c r="BR5" s="319">
        <v>15.164102564102564</v>
      </c>
      <c r="BS5" s="319">
        <v>14.813263489906339</v>
      </c>
      <c r="BT5" s="319">
        <v>14.788846149963151</v>
      </c>
      <c r="BU5" s="319">
        <v>14.857936913445686</v>
      </c>
      <c r="BV5" s="319">
        <v>14.901580190608534</v>
      </c>
      <c r="BW5" s="319">
        <v>15.248364390237009</v>
      </c>
      <c r="BX5" s="319"/>
      <c r="BY5" s="333"/>
      <c r="BZ5" s="318" t="s">
        <v>43</v>
      </c>
      <c r="CA5" s="319">
        <v>11.252079834613133</v>
      </c>
      <c r="CB5" s="319">
        <v>13.966239893550306</v>
      </c>
      <c r="CC5" s="319">
        <v>18.053579429834404</v>
      </c>
      <c r="CD5" s="319">
        <v>21.658060118183915</v>
      </c>
      <c r="CE5" s="319">
        <v>23.538797998100193</v>
      </c>
      <c r="CF5" s="319">
        <v>24.027219839885564</v>
      </c>
      <c r="CG5" s="319">
        <v>24.17283577201751</v>
      </c>
      <c r="CH5" s="319">
        <v>24.207454564413489</v>
      </c>
      <c r="CI5" s="319">
        <v>24.227405293051149</v>
      </c>
      <c r="CJ5" s="319">
        <v>24.211404375820074</v>
      </c>
      <c r="CK5" s="319">
        <v>23.775638904863445</v>
      </c>
      <c r="CL5" s="319">
        <v>23.285548653272894</v>
      </c>
      <c r="CM5" s="319">
        <v>22.352462993560994</v>
      </c>
      <c r="CN5" s="319">
        <v>21.485537043362104</v>
      </c>
      <c r="CO5" s="319">
        <v>20.193875985447402</v>
      </c>
      <c r="CP5" s="319">
        <v>19.620730699810331</v>
      </c>
      <c r="CQ5" s="319">
        <v>19.066825666083865</v>
      </c>
      <c r="CR5" s="319">
        <v>18.617057695553662</v>
      </c>
      <c r="CS5" s="319">
        <v>17.755185495332061</v>
      </c>
      <c r="CT5" s="319">
        <v>16.929928633564774</v>
      </c>
      <c r="CU5" s="319">
        <v>16.582077797294318</v>
      </c>
      <c r="CV5" s="319">
        <v>15.985938354353983</v>
      </c>
      <c r="CW5" s="319">
        <v>15.242374923131297</v>
      </c>
      <c r="CX5" s="319">
        <v>14.342367968205824</v>
      </c>
      <c r="CY5" s="319">
        <v>13.769859103677378</v>
      </c>
      <c r="CZ5" s="319">
        <v>12.77976562909093</v>
      </c>
      <c r="DA5" s="319">
        <v>11.809559595520524</v>
      </c>
      <c r="DB5" s="319">
        <v>11.291634684585286</v>
      </c>
      <c r="DC5" s="319">
        <v>10.566109937592707</v>
      </c>
      <c r="DD5" s="319">
        <v>9.8213725955796036</v>
      </c>
      <c r="DE5" s="319">
        <v>9.2381748821934213</v>
      </c>
      <c r="DF5" s="319">
        <v>8.5194258155161702</v>
      </c>
      <c r="DG5" s="319">
        <v>7.8127961537811226</v>
      </c>
      <c r="DH5" s="319">
        <v>7.1946998393767583</v>
      </c>
      <c r="DI5" s="319">
        <v>6.4096124297493509</v>
      </c>
      <c r="DJ5" s="319">
        <v>5.7518071225765572</v>
      </c>
      <c r="DK5" s="319">
        <v>5.1261478168793575</v>
      </c>
      <c r="DL5" s="319">
        <v>4.7866943401473918</v>
      </c>
      <c r="DM5" s="319">
        <v>4.4521959093514107</v>
      </c>
      <c r="DN5" s="319">
        <v>4.1035291878242779</v>
      </c>
      <c r="DO5" s="319">
        <v>3.8295010078443528</v>
      </c>
      <c r="DP5" s="319">
        <v>3.6440536067515055</v>
      </c>
      <c r="DQ5" s="319">
        <v>3.482116089760193</v>
      </c>
      <c r="DR5" s="319">
        <v>3.2540039971118517</v>
      </c>
      <c r="DS5" s="319">
        <v>3.1069297330535646</v>
      </c>
      <c r="DT5" s="319">
        <v>3.2349659148240115</v>
      </c>
      <c r="DU5" s="319">
        <v>3.348131045141947</v>
      </c>
      <c r="DV5" s="319">
        <v>3.7104890675560007</v>
      </c>
      <c r="DW5" s="319">
        <v>4.1506513132622436</v>
      </c>
      <c r="DX5" s="319">
        <v>4.7573353720710303</v>
      </c>
    </row>
    <row r="6" spans="1:128" x14ac:dyDescent="0.2">
      <c r="H6" s="89"/>
      <c r="Y6" s="318" t="s">
        <v>42</v>
      </c>
      <c r="Z6" s="319">
        <v>1.6264634091325751</v>
      </c>
      <c r="AA6" s="319">
        <v>5.8172083566437287</v>
      </c>
      <c r="AB6" s="319">
        <v>8.2861422886451201</v>
      </c>
      <c r="AC6" s="319">
        <v>9.8464735860591031</v>
      </c>
      <c r="AD6" s="319">
        <v>9.4369668650672498</v>
      </c>
      <c r="AE6" s="319">
        <v>9.7902973749128996</v>
      </c>
      <c r="AF6" s="319">
        <v>9.5874524088055768</v>
      </c>
      <c r="AG6" s="319">
        <v>9.6430046447162709</v>
      </c>
      <c r="AH6" s="319">
        <v>9.6411424113242958</v>
      </c>
      <c r="AI6" s="319">
        <v>9.7457325962104466</v>
      </c>
      <c r="AJ6" s="319">
        <v>9.6293421757730471</v>
      </c>
      <c r="AK6" s="319">
        <v>9.44230663261982</v>
      </c>
      <c r="AL6" s="319">
        <v>9.2010591828974864</v>
      </c>
      <c r="AM6" s="319">
        <v>8.7782634273833988</v>
      </c>
      <c r="AN6" s="319">
        <v>8.3926895662772907</v>
      </c>
      <c r="AO6" s="319">
        <v>8.0732639680074758</v>
      </c>
      <c r="AP6" s="319">
        <v>7.6081471964493668</v>
      </c>
      <c r="AQ6" s="319">
        <v>6.6934718862261029</v>
      </c>
      <c r="AR6" s="319">
        <v>6.2279633797305545</v>
      </c>
      <c r="AS6" s="319">
        <v>5.7794794401162903</v>
      </c>
      <c r="AT6" s="319">
        <v>5.6341795707759514</v>
      </c>
      <c r="AU6" s="319">
        <v>5.323929896985705</v>
      </c>
      <c r="AV6" s="319">
        <v>5.0403289263648965</v>
      </c>
      <c r="AW6" s="319">
        <v>4.8905500435076101</v>
      </c>
      <c r="AX6" s="319">
        <v>4.6869323057151977</v>
      </c>
      <c r="AY6" s="319">
        <v>4.5101881340595824</v>
      </c>
      <c r="AZ6" s="319">
        <v>4.3500269091789203</v>
      </c>
      <c r="BA6" s="328">
        <v>4.280952982093468</v>
      </c>
      <c r="BB6" s="319">
        <v>4.175970590900647</v>
      </c>
      <c r="BC6" s="319">
        <v>4.0228256071703514</v>
      </c>
      <c r="BD6" s="319">
        <v>3.8384601942074061</v>
      </c>
      <c r="BE6" s="319">
        <v>3.6387667864425772</v>
      </c>
      <c r="BF6" s="319">
        <v>3.3993047959357301</v>
      </c>
      <c r="BG6" s="319">
        <v>3.2727230663788944</v>
      </c>
      <c r="BH6" s="319">
        <v>3.1306453326856221</v>
      </c>
      <c r="BI6" s="319">
        <v>2.9973326833018477</v>
      </c>
      <c r="BJ6" s="319">
        <v>2.7783813270584754</v>
      </c>
      <c r="BK6" s="319">
        <v>2.3764075106257847</v>
      </c>
      <c r="BL6" s="319">
        <v>1.8861412934889619</v>
      </c>
      <c r="BM6" s="319">
        <v>2.3298184168730316</v>
      </c>
      <c r="BN6" s="319">
        <v>2.6356090296422501</v>
      </c>
      <c r="BO6" s="319">
        <v>2.908481383013104</v>
      </c>
      <c r="BP6" s="319">
        <v>3.5404602751572796</v>
      </c>
      <c r="BQ6" s="319">
        <v>3.882925561010528</v>
      </c>
      <c r="BR6" s="319">
        <v>3.9177321478677114</v>
      </c>
      <c r="BS6" s="319">
        <v>3.8550687659571645</v>
      </c>
      <c r="BT6" s="319">
        <v>3.7045875137931521</v>
      </c>
      <c r="BU6" s="319">
        <v>3.5859785946849181</v>
      </c>
      <c r="BV6" s="319">
        <v>3.6789487529874965</v>
      </c>
      <c r="BW6" s="319">
        <v>3.9268692448009901</v>
      </c>
      <c r="BX6" s="319"/>
      <c r="BY6" s="333"/>
      <c r="BZ6" s="318" t="s">
        <v>42</v>
      </c>
      <c r="CA6" s="319">
        <v>4.1937108980407913</v>
      </c>
      <c r="CB6" s="319">
        <v>9.2417315869991352</v>
      </c>
      <c r="CC6" s="319">
        <v>11.721806607680978</v>
      </c>
      <c r="CD6" s="319">
        <v>13.198543521867167</v>
      </c>
      <c r="CE6" s="319">
        <v>13.273422652391911</v>
      </c>
      <c r="CF6" s="319">
        <v>12.859814042968745</v>
      </c>
      <c r="CG6" s="319">
        <v>12.279532067021631</v>
      </c>
      <c r="CH6" s="319">
        <v>11.923432977592446</v>
      </c>
      <c r="CI6" s="319">
        <v>11.734959367251601</v>
      </c>
      <c r="CJ6" s="319">
        <v>11.693829480650569</v>
      </c>
      <c r="CK6" s="319">
        <v>11.307162194708928</v>
      </c>
      <c r="CL6" s="319">
        <v>10.971007115649746</v>
      </c>
      <c r="CM6" s="319">
        <v>10.613325061661779</v>
      </c>
      <c r="CN6" s="319">
        <v>9.7637287513256616</v>
      </c>
      <c r="CO6" s="319">
        <v>9.0304410315615549</v>
      </c>
      <c r="CP6" s="319">
        <v>8.5023570934943677</v>
      </c>
      <c r="CQ6" s="319">
        <v>7.7363201392782432</v>
      </c>
      <c r="CR6" s="319">
        <v>7.0403313661424889</v>
      </c>
      <c r="CS6" s="319">
        <v>6.426401615089854</v>
      </c>
      <c r="CT6" s="319">
        <v>5.8502065020267482</v>
      </c>
      <c r="CU6" s="319">
        <v>5.5040039092078521</v>
      </c>
      <c r="CV6" s="319">
        <v>5.1005669870000698</v>
      </c>
      <c r="CW6" s="319">
        <v>4.6621169798468376</v>
      </c>
      <c r="CX6" s="319">
        <v>4.3230249467559956</v>
      </c>
      <c r="CY6" s="319">
        <v>4.0375690774341431</v>
      </c>
      <c r="CZ6" s="319">
        <v>3.723559828173634</v>
      </c>
      <c r="DA6" s="319">
        <v>3.4065773137526842</v>
      </c>
      <c r="DB6" s="319">
        <v>3.1365523210689359</v>
      </c>
      <c r="DC6" s="319">
        <v>2.8380785061697478</v>
      </c>
      <c r="DD6" s="319">
        <v>2.5366046061521605</v>
      </c>
      <c r="DE6" s="319">
        <v>2.2339617105614282</v>
      </c>
      <c r="DF6" s="319">
        <v>1.9227840260055782</v>
      </c>
      <c r="DG6" s="319">
        <v>1.6988219636756794</v>
      </c>
      <c r="DH6" s="319">
        <v>1.4821237298983263</v>
      </c>
      <c r="DI6" s="319">
        <v>1.203475953994531</v>
      </c>
      <c r="DJ6" s="319">
        <v>1.01910085823705</v>
      </c>
      <c r="DK6" s="319">
        <v>0.83696161475992892</v>
      </c>
      <c r="DL6" s="319">
        <v>1.4622964211546072</v>
      </c>
      <c r="DM6" s="319">
        <v>2.7956177326264533</v>
      </c>
      <c r="DN6" s="319">
        <v>3.6044644580252192</v>
      </c>
      <c r="DO6" s="319">
        <v>4.5975991359162682</v>
      </c>
      <c r="DP6" s="319">
        <v>5.213100479222863</v>
      </c>
      <c r="DQ6" s="319">
        <v>6.5823724726265391</v>
      </c>
      <c r="DR6" s="319">
        <v>7.1627958576551922</v>
      </c>
      <c r="DS6" s="319">
        <v>7.3272524465606788</v>
      </c>
      <c r="DT6" s="319">
        <v>7.1701257392335682</v>
      </c>
      <c r="DU6" s="319">
        <v>7.0078421373794075</v>
      </c>
      <c r="DV6" s="319">
        <v>6.908382747897857</v>
      </c>
      <c r="DW6" s="319">
        <v>7.2338042687889725</v>
      </c>
      <c r="DX6" s="319">
        <v>7.6585726616174643</v>
      </c>
    </row>
    <row r="7" spans="1:128" x14ac:dyDescent="0.2">
      <c r="H7" s="89"/>
      <c r="Y7" s="318" t="s">
        <v>387</v>
      </c>
      <c r="Z7" s="319">
        <v>2.41453998608399</v>
      </c>
      <c r="AA7" s="319">
        <v>3.7449318588843097</v>
      </c>
      <c r="AB7" s="319">
        <v>8.7217546780110364</v>
      </c>
      <c r="AC7" s="319">
        <v>13.614180607418351</v>
      </c>
      <c r="AD7" s="319">
        <v>16.548338663409275</v>
      </c>
      <c r="AE7" s="319">
        <v>17.210973055867381</v>
      </c>
      <c r="AF7" s="319">
        <v>17.331204476988781</v>
      </c>
      <c r="AG7" s="319">
        <v>17.446519149051763</v>
      </c>
      <c r="AH7" s="319">
        <v>17.247900954608429</v>
      </c>
      <c r="AI7" s="319">
        <v>17.089237168205248</v>
      </c>
      <c r="AJ7" s="319">
        <v>16.72968251089824</v>
      </c>
      <c r="AK7" s="319">
        <v>16.467378871447956</v>
      </c>
      <c r="AL7" s="319">
        <v>16.458507042578855</v>
      </c>
      <c r="AM7" s="319">
        <v>16.353619980419449</v>
      </c>
      <c r="AN7" s="319">
        <v>16.053102681552978</v>
      </c>
      <c r="AO7" s="319">
        <v>15.669858130649256</v>
      </c>
      <c r="AP7" s="319">
        <v>15.382039654063611</v>
      </c>
      <c r="AQ7" s="319">
        <v>15.044483518650935</v>
      </c>
      <c r="AR7" s="319">
        <v>14.688767505195809</v>
      </c>
      <c r="AS7" s="319">
        <v>14.458160117366139</v>
      </c>
      <c r="AT7" s="319">
        <v>14.138925363226496</v>
      </c>
      <c r="AU7" s="319">
        <v>13.74262461766247</v>
      </c>
      <c r="AV7" s="319">
        <v>13.339237274173064</v>
      </c>
      <c r="AW7" s="319">
        <v>12.978364764235014</v>
      </c>
      <c r="AX7" s="319">
        <v>12.477220147909627</v>
      </c>
      <c r="AY7" s="319">
        <v>12.010749074834802</v>
      </c>
      <c r="AZ7" s="319">
        <v>11.452357115402835</v>
      </c>
      <c r="BA7" s="328">
        <v>10.979333909474091</v>
      </c>
      <c r="BB7" s="319">
        <v>10.646597872464545</v>
      </c>
      <c r="BC7" s="319">
        <v>10.48844083478386</v>
      </c>
      <c r="BD7" s="319">
        <v>10.226239487215206</v>
      </c>
      <c r="BE7" s="319">
        <v>10.656248745136413</v>
      </c>
      <c r="BF7" s="319">
        <v>10.227195754264066</v>
      </c>
      <c r="BG7" s="319">
        <v>9.8930341445690608</v>
      </c>
      <c r="BH7" s="319">
        <v>9.4256725083483914</v>
      </c>
      <c r="BI7" s="319">
        <v>8.819903955339699</v>
      </c>
      <c r="BJ7" s="319">
        <v>8.264960328558054</v>
      </c>
      <c r="BK7" s="319">
        <v>7.8246104323366383</v>
      </c>
      <c r="BL7" s="319">
        <v>7.2387217376399162</v>
      </c>
      <c r="BM7" s="319">
        <v>6.3614723975574288</v>
      </c>
      <c r="BN7" s="319">
        <v>5.8945506192872266</v>
      </c>
      <c r="BO7" s="319">
        <v>5.7929651883570275</v>
      </c>
      <c r="BP7" s="319">
        <v>5.9020857275718717</v>
      </c>
      <c r="BQ7" s="319">
        <v>6.1788083226117676</v>
      </c>
      <c r="BR7" s="319">
        <v>6.1896737601208969</v>
      </c>
      <c r="BS7" s="319">
        <v>6.1953895825336973</v>
      </c>
      <c r="BT7" s="319">
        <v>6.6733025646378712</v>
      </c>
      <c r="BU7" s="319">
        <v>7.0907160846558241</v>
      </c>
      <c r="BV7" s="319">
        <v>7.604826253165708</v>
      </c>
      <c r="BW7" s="319">
        <v>8.0349015055190076</v>
      </c>
      <c r="BX7" s="319"/>
      <c r="BY7" s="333"/>
      <c r="BZ7" s="318" t="s">
        <v>387</v>
      </c>
      <c r="CA7" s="319">
        <v>2.9697428751919319</v>
      </c>
      <c r="CB7" s="319">
        <v>4.9252704042295257</v>
      </c>
      <c r="CC7" s="319">
        <v>9.0867090523531662</v>
      </c>
      <c r="CD7" s="319">
        <v>12.149493723986401</v>
      </c>
      <c r="CE7" s="319">
        <v>15.352720127479284</v>
      </c>
      <c r="CF7" s="319">
        <v>16.197548075293103</v>
      </c>
      <c r="CG7" s="319">
        <v>16.605096211496679</v>
      </c>
      <c r="CH7" s="319">
        <v>16.717201344129165</v>
      </c>
      <c r="CI7" s="319">
        <v>16.65313425389845</v>
      </c>
      <c r="CJ7" s="319">
        <v>16.530553852958739</v>
      </c>
      <c r="CK7" s="319">
        <v>16.328284724750425</v>
      </c>
      <c r="CL7" s="319">
        <v>16.071107711400622</v>
      </c>
      <c r="CM7" s="319">
        <v>16.033774574816434</v>
      </c>
      <c r="CN7" s="319">
        <v>16.010325589967259</v>
      </c>
      <c r="CO7" s="319">
        <v>15.674662408981879</v>
      </c>
      <c r="CP7" s="319">
        <v>15.27164608051304</v>
      </c>
      <c r="CQ7" s="319">
        <v>15.227903724052657</v>
      </c>
      <c r="CR7" s="319">
        <v>14.680505277193276</v>
      </c>
      <c r="CS7" s="319">
        <v>14.060629429677707</v>
      </c>
      <c r="CT7" s="319">
        <v>13.710292048128721</v>
      </c>
      <c r="CU7" s="319">
        <v>13.300462393950312</v>
      </c>
      <c r="CV7" s="319">
        <v>12.839779023894764</v>
      </c>
      <c r="CW7" s="319">
        <v>12.264119733255569</v>
      </c>
      <c r="CX7" s="319">
        <v>11.762828968703049</v>
      </c>
      <c r="CY7" s="319">
        <v>11.159577975075408</v>
      </c>
      <c r="CZ7" s="319">
        <v>10.576983477156785</v>
      </c>
      <c r="DA7" s="319">
        <v>10.089008624072068</v>
      </c>
      <c r="DB7" s="319">
        <v>9.5409026665325634</v>
      </c>
      <c r="DC7" s="319">
        <v>8.9790417145923271</v>
      </c>
      <c r="DD7" s="319">
        <v>8.4736356051714949</v>
      </c>
      <c r="DE7" s="319">
        <v>7.8959363277027537</v>
      </c>
      <c r="DF7" s="319">
        <v>7.2944209471620871</v>
      </c>
      <c r="DG7" s="319">
        <v>6.7859542652854197</v>
      </c>
      <c r="DH7" s="319">
        <v>6.1762626934320997</v>
      </c>
      <c r="DI7" s="319">
        <v>5.4243761615458848</v>
      </c>
      <c r="DJ7" s="319">
        <v>4.7523299088426736</v>
      </c>
      <c r="DK7" s="319">
        <v>4.1803436576753903</v>
      </c>
      <c r="DL7" s="319">
        <v>3.8693564823453173</v>
      </c>
      <c r="DM7" s="319">
        <v>3.9168892409805087</v>
      </c>
      <c r="DN7" s="319">
        <v>3.8370905898743581</v>
      </c>
      <c r="DO7" s="319">
        <v>3.9676808913255277</v>
      </c>
      <c r="DP7" s="319">
        <v>4.2914963281965406</v>
      </c>
      <c r="DQ7" s="319">
        <v>4.6214252172902608</v>
      </c>
      <c r="DR7" s="319">
        <v>5.2435215930050916</v>
      </c>
      <c r="DS7" s="319">
        <v>5.268705194388132</v>
      </c>
      <c r="DT7" s="319">
        <v>5.2893370733327201</v>
      </c>
      <c r="DU7" s="319">
        <v>5.8825967408779984</v>
      </c>
      <c r="DV7" s="319">
        <v>6.8885091749124427</v>
      </c>
      <c r="DW7" s="319">
        <v>7.8821111034647684</v>
      </c>
      <c r="DX7" s="319">
        <v>8.6835593784427676</v>
      </c>
    </row>
    <row r="8" spans="1:128" x14ac:dyDescent="0.2">
      <c r="H8" s="89"/>
      <c r="Y8" s="318" t="s">
        <v>1</v>
      </c>
      <c r="Z8" s="319">
        <v>0.76395480571970975</v>
      </c>
      <c r="AA8" s="319">
        <v>5.0188176801533126</v>
      </c>
      <c r="AB8" s="319">
        <v>10.386664111898829</v>
      </c>
      <c r="AC8" s="319">
        <v>15.144466961434537</v>
      </c>
      <c r="AD8" s="319">
        <v>17.138995200777597</v>
      </c>
      <c r="AE8" s="319">
        <v>18.018140841176809</v>
      </c>
      <c r="AF8" s="319">
        <v>18.741396272118052</v>
      </c>
      <c r="AG8" s="319">
        <v>18.493041480281807</v>
      </c>
      <c r="AH8" s="319">
        <v>18.218430135299926</v>
      </c>
      <c r="AI8" s="319">
        <v>17.987927297254409</v>
      </c>
      <c r="AJ8" s="319">
        <v>18.030435687652645</v>
      </c>
      <c r="AK8" s="319">
        <v>18.210535668987418</v>
      </c>
      <c r="AL8" s="319">
        <v>18.016174110181847</v>
      </c>
      <c r="AM8" s="319">
        <v>18.105753301825263</v>
      </c>
      <c r="AN8" s="319">
        <v>17.219136639095503</v>
      </c>
      <c r="AO8" s="319">
        <v>16.77568370612417</v>
      </c>
      <c r="AP8" s="319">
        <v>16.566496179764364</v>
      </c>
      <c r="AQ8" s="319">
        <v>16.095954270890836</v>
      </c>
      <c r="AR8" s="319">
        <v>15.796955166652291</v>
      </c>
      <c r="AS8" s="319">
        <v>15.461631154842127</v>
      </c>
      <c r="AT8" s="319">
        <v>15.175494334216097</v>
      </c>
      <c r="AU8" s="319">
        <v>14.909405878966695</v>
      </c>
      <c r="AV8" s="319">
        <v>14.635318675420233</v>
      </c>
      <c r="AW8" s="319">
        <v>14.382077716480371</v>
      </c>
      <c r="AX8" s="319">
        <v>14.169239373307366</v>
      </c>
      <c r="AY8" s="319">
        <v>14.234301600627722</v>
      </c>
      <c r="AZ8" s="319">
        <v>14.205791168149652</v>
      </c>
      <c r="BA8" s="328">
        <v>14.510660029532403</v>
      </c>
      <c r="BB8" s="319">
        <v>14.4943226526457</v>
      </c>
      <c r="BC8" s="319">
        <v>14.423832343369364</v>
      </c>
      <c r="BD8" s="319">
        <v>14.41142923062287</v>
      </c>
      <c r="BE8" s="319">
        <v>15.68289455355899</v>
      </c>
      <c r="BF8" s="319">
        <v>15.550818976191319</v>
      </c>
      <c r="BG8" s="319">
        <v>15.651162790697676</v>
      </c>
      <c r="BH8" s="319">
        <v>15.608691356250393</v>
      </c>
      <c r="BI8" s="319">
        <v>15.808745927591428</v>
      </c>
      <c r="BJ8" s="319">
        <v>16.075895778008697</v>
      </c>
      <c r="BK8" s="319">
        <v>16.299156889334355</v>
      </c>
      <c r="BL8" s="319">
        <v>2.2941490307664947</v>
      </c>
      <c r="BM8" s="319">
        <v>2.2810486950051887</v>
      </c>
      <c r="BN8" s="319">
        <v>2.6193689113998926</v>
      </c>
      <c r="BO8" s="319">
        <v>2.1829476984138396</v>
      </c>
      <c r="BP8" s="319">
        <v>2.6881720430107525</v>
      </c>
      <c r="BQ8" s="319">
        <v>2.8595303515281985</v>
      </c>
      <c r="BR8" s="319">
        <v>2.8022941782442854</v>
      </c>
      <c r="BS8" s="319">
        <v>4.5671075440536146</v>
      </c>
      <c r="BT8" s="319">
        <v>5.6990922275339742</v>
      </c>
      <c r="BU8" s="319">
        <v>6.0014270235987421</v>
      </c>
      <c r="BV8" s="319">
        <v>6.0662227106033129</v>
      </c>
      <c r="BW8" s="319">
        <v>6.1944940728472497</v>
      </c>
      <c r="BX8" s="319"/>
      <c r="BY8" s="333"/>
      <c r="BZ8" s="318" t="s">
        <v>1</v>
      </c>
      <c r="CA8" s="319">
        <v>3.5645973138835392</v>
      </c>
      <c r="CB8" s="319">
        <v>4.7167362600285525</v>
      </c>
      <c r="CC8" s="319">
        <v>12.976640459145928</v>
      </c>
      <c r="CD8" s="319">
        <v>20.208151845052953</v>
      </c>
      <c r="CE8" s="319">
        <v>22.291222750563975</v>
      </c>
      <c r="CF8" s="319">
        <v>23.469359625315882</v>
      </c>
      <c r="CG8" s="319">
        <v>24.87222664302433</v>
      </c>
      <c r="CH8" s="319">
        <v>26.1356463077339</v>
      </c>
      <c r="CI8" s="319">
        <v>26.013622465808339</v>
      </c>
      <c r="CJ8" s="319">
        <v>25.974877357087347</v>
      </c>
      <c r="CK8" s="319">
        <v>26.051643100557893</v>
      </c>
      <c r="CL8" s="319">
        <v>26.286061154654355</v>
      </c>
      <c r="CM8" s="319">
        <v>26.241899359402336</v>
      </c>
      <c r="CN8" s="319">
        <v>26.176464523049276</v>
      </c>
      <c r="CO8" s="319">
        <v>25.626566052290379</v>
      </c>
      <c r="CP8" s="319">
        <v>25.412222103707418</v>
      </c>
      <c r="CQ8" s="319">
        <v>24.49589742545086</v>
      </c>
      <c r="CR8" s="319">
        <v>24.121970349295076</v>
      </c>
      <c r="CS8" s="319">
        <v>23.728526151114359</v>
      </c>
      <c r="CT8" s="319">
        <v>22.659861143407067</v>
      </c>
      <c r="CU8" s="319">
        <v>22.163499587557769</v>
      </c>
      <c r="CV8" s="319">
        <v>21.771144420903063</v>
      </c>
      <c r="CW8" s="319">
        <v>21.260755072140224</v>
      </c>
      <c r="CX8" s="319">
        <v>20.559891504038767</v>
      </c>
      <c r="CY8" s="319">
        <v>19.614223148561145</v>
      </c>
      <c r="CZ8" s="319">
        <v>19.07648686233712</v>
      </c>
      <c r="DA8" s="319">
        <v>18.757838899924373</v>
      </c>
      <c r="DB8" s="319">
        <v>18.611312608472833</v>
      </c>
      <c r="DC8" s="319">
        <v>18.170601805888083</v>
      </c>
      <c r="DD8" s="319">
        <v>17.645856348157896</v>
      </c>
      <c r="DE8" s="319">
        <v>16.865844237544266</v>
      </c>
      <c r="DF8" s="319">
        <v>17.183239040692744</v>
      </c>
      <c r="DG8" s="319">
        <v>17.124694742485026</v>
      </c>
      <c r="DH8" s="319">
        <v>16.694332622222756</v>
      </c>
      <c r="DI8" s="319">
        <v>16.325034308356887</v>
      </c>
      <c r="DJ8" s="319">
        <v>15.891366556209228</v>
      </c>
      <c r="DK8" s="319">
        <v>15.133798083160492</v>
      </c>
      <c r="DL8" s="319">
        <v>14.89727695357543</v>
      </c>
      <c r="DM8" s="319">
        <v>3.0113130921533191</v>
      </c>
      <c r="DN8" s="319">
        <v>3.0128166520833521</v>
      </c>
      <c r="DO8" s="319">
        <v>3.4157537015039345</v>
      </c>
      <c r="DP8" s="319">
        <v>3.1597741714804748</v>
      </c>
      <c r="DQ8" s="319">
        <v>3.8372264767892394</v>
      </c>
      <c r="DR8" s="319">
        <v>4.3465264326752422</v>
      </c>
      <c r="DS8" s="319">
        <v>4.2706491076492963</v>
      </c>
      <c r="DT8" s="319">
        <v>7.50917591303606</v>
      </c>
      <c r="DU8" s="319">
        <v>9.717507397612323</v>
      </c>
      <c r="DV8" s="319">
        <v>10.333546064817341</v>
      </c>
      <c r="DW8" s="319">
        <v>10.57811262015635</v>
      </c>
      <c r="DX8" s="319">
        <v>10.871825652353946</v>
      </c>
    </row>
    <row r="9" spans="1:128" x14ac:dyDescent="0.2">
      <c r="H9" s="89"/>
      <c r="Y9" s="318" t="s">
        <v>237</v>
      </c>
      <c r="Z9" s="319">
        <v>2.2665831169993735</v>
      </c>
      <c r="AA9" s="319">
        <v>14.518413597733712</v>
      </c>
      <c r="AB9" s="319">
        <v>15.727269395682924</v>
      </c>
      <c r="AC9" s="319">
        <v>15.713235294117647</v>
      </c>
      <c r="AD9" s="319">
        <v>15.91691616766467</v>
      </c>
      <c r="AE9" s="319">
        <v>15.66359464199097</v>
      </c>
      <c r="AF9" s="319">
        <v>15.149143720312299</v>
      </c>
      <c r="AG9" s="319">
        <v>14.809951251101797</v>
      </c>
      <c r="AH9" s="319">
        <v>14.402887725380175</v>
      </c>
      <c r="AI9" s="319">
        <v>14.045172358902704</v>
      </c>
      <c r="AJ9" s="319">
        <v>13.620811287477954</v>
      </c>
      <c r="AK9" s="319">
        <v>13.104350100252811</v>
      </c>
      <c r="AL9" s="319">
        <v>12.440117180768567</v>
      </c>
      <c r="AM9" s="319">
        <v>11.690926775993583</v>
      </c>
      <c r="AN9" s="319">
        <v>11.380038126361656</v>
      </c>
      <c r="AO9" s="319">
        <v>10.887633819438591</v>
      </c>
      <c r="AP9" s="319">
        <v>9.9027335233942644</v>
      </c>
      <c r="AQ9" s="319">
        <v>9.4752331195026773</v>
      </c>
      <c r="AR9" s="319">
        <v>8.7862618249358579</v>
      </c>
      <c r="AS9" s="319">
        <v>8.6405329881119659</v>
      </c>
      <c r="AT9" s="319">
        <v>8.5331230283911665</v>
      </c>
      <c r="AU9" s="319">
        <v>8.4264534609210244</v>
      </c>
      <c r="AV9" s="319">
        <v>8.3030217141417477</v>
      </c>
      <c r="AW9" s="319">
        <v>7.9606399071004015</v>
      </c>
      <c r="AX9" s="319">
        <v>7.8622956807597477</v>
      </c>
      <c r="AY9" s="319">
        <v>7.6512779989666599</v>
      </c>
      <c r="AZ9" s="319">
        <v>7.7615333115356462</v>
      </c>
      <c r="BA9" s="328">
        <v>8.1942689980719372</v>
      </c>
      <c r="BB9" s="319">
        <v>8.0713396930734138</v>
      </c>
      <c r="BC9" s="319">
        <v>8.0670198764890486</v>
      </c>
      <c r="BD9" s="319">
        <v>7.9700639085099221</v>
      </c>
      <c r="BE9" s="319">
        <v>7.6822405444313571</v>
      </c>
      <c r="BF9" s="319">
        <v>7.216843597467661</v>
      </c>
      <c r="BG9" s="319">
        <v>7.0719148054266903</v>
      </c>
      <c r="BH9" s="319">
        <v>6.9227576076891149</v>
      </c>
      <c r="BI9" s="319">
        <v>6.6866314905483986</v>
      </c>
      <c r="BJ9" s="319">
        <v>6.1608402570935885</v>
      </c>
      <c r="BK9" s="319">
        <v>6.2826234368347178</v>
      </c>
      <c r="BL9" s="319">
        <v>6.5640575530547629</v>
      </c>
      <c r="BM9" s="319">
        <v>2.2631515589262068</v>
      </c>
      <c r="BN9" s="319">
        <v>3.4447821681864235</v>
      </c>
      <c r="BO9" s="319">
        <v>3.6364712614194667</v>
      </c>
      <c r="BP9" s="319">
        <v>3.618857901726428</v>
      </c>
      <c r="BQ9" s="319">
        <v>3.7948576928365187</v>
      </c>
      <c r="BR9" s="319">
        <v>3.8281706604324959</v>
      </c>
      <c r="BS9" s="319">
        <v>4.5457189954426447</v>
      </c>
      <c r="BT9" s="319">
        <v>4.9415337290241164</v>
      </c>
      <c r="BU9" s="319">
        <v>5.3194674544402085</v>
      </c>
      <c r="BV9" s="319">
        <v>5.7012746833177559</v>
      </c>
      <c r="BW9" s="319">
        <v>5.9087554110395182</v>
      </c>
      <c r="BX9" s="319"/>
      <c r="BY9" s="333"/>
      <c r="BZ9" s="318" t="s">
        <v>237</v>
      </c>
      <c r="CA9" s="319">
        <v>1.7508604250809647</v>
      </c>
      <c r="CB9" s="319">
        <v>4.2364241584563658</v>
      </c>
      <c r="CC9" s="319">
        <v>4.4778727549562252</v>
      </c>
      <c r="CD9" s="319">
        <v>4.3870135044677339</v>
      </c>
      <c r="CE9" s="319">
        <v>4.2762266068546761</v>
      </c>
      <c r="CF9" s="319">
        <v>4.0741556789499525</v>
      </c>
      <c r="CG9" s="319">
        <v>3.7770951107417945</v>
      </c>
      <c r="CH9" s="319">
        <v>3.5507357352011164</v>
      </c>
      <c r="CI9" s="319">
        <v>3.3266130948448613</v>
      </c>
      <c r="CJ9" s="319">
        <v>3.1407934645847098</v>
      </c>
      <c r="CK9" s="319">
        <v>2.9434064655906225</v>
      </c>
      <c r="CL9" s="319">
        <v>2.7903606060457329</v>
      </c>
      <c r="CM9" s="319">
        <v>2.5989976521543467</v>
      </c>
      <c r="CN9" s="319">
        <v>1.8175656401577807</v>
      </c>
      <c r="CO9" s="319">
        <v>1.6379978402073507</v>
      </c>
      <c r="CP9" s="319">
        <v>1.5073697641430306</v>
      </c>
      <c r="CQ9" s="319">
        <v>1.3714577162415367</v>
      </c>
      <c r="CR9" s="319">
        <v>1.2583271319698945</v>
      </c>
      <c r="CS9" s="319">
        <v>1.1260253522798576</v>
      </c>
      <c r="CT9" s="319">
        <v>1.0531569847941995</v>
      </c>
      <c r="CU9" s="319">
        <v>0.9874500165322645</v>
      </c>
      <c r="CV9" s="319">
        <v>0.95648042913112141</v>
      </c>
      <c r="CW9" s="319">
        <v>0.90865445375449161</v>
      </c>
      <c r="CX9" s="319">
        <v>0.85386062839663301</v>
      </c>
      <c r="CY9" s="319">
        <v>0.81333569000424721</v>
      </c>
      <c r="CZ9" s="319">
        <v>0.75128463930654121</v>
      </c>
      <c r="DA9" s="319">
        <v>0.69977687907255781</v>
      </c>
      <c r="DB9" s="319">
        <v>0.56468181038436016</v>
      </c>
      <c r="DC9" s="319">
        <v>0.51946378003992655</v>
      </c>
      <c r="DD9" s="319">
        <v>0.48028326166116947</v>
      </c>
      <c r="DE9" s="319">
        <v>0.45329339783709666</v>
      </c>
      <c r="DF9" s="319">
        <v>0.42063374376480794</v>
      </c>
      <c r="DG9" s="319">
        <v>0.3886475778073048</v>
      </c>
      <c r="DH9" s="319">
        <v>0.37443184951363756</v>
      </c>
      <c r="DI9" s="319">
        <v>0.35078916018224449</v>
      </c>
      <c r="DJ9" s="319">
        <v>0.32925887188954733</v>
      </c>
      <c r="DK9" s="319">
        <v>0.31087477943803016</v>
      </c>
      <c r="DL9" s="319">
        <v>0.88115380292659296</v>
      </c>
      <c r="DM9" s="319">
        <v>1.7437654540441065</v>
      </c>
      <c r="DN9" s="319">
        <v>0.5900370955905937</v>
      </c>
      <c r="DO9" s="319">
        <v>0.85812514359378922</v>
      </c>
      <c r="DP9" s="319">
        <v>0.89941204987324885</v>
      </c>
      <c r="DQ9" s="319">
        <v>0.92591722605665649</v>
      </c>
      <c r="DR9" s="319">
        <v>1.0188551450673464</v>
      </c>
      <c r="DS9" s="319">
        <v>1.0388305597461096</v>
      </c>
      <c r="DT9" s="319">
        <v>1.2947860114127652</v>
      </c>
      <c r="DU9" s="319">
        <v>1.4171762080865136</v>
      </c>
      <c r="DV9" s="319">
        <v>1.5148434026872784</v>
      </c>
      <c r="DW9" s="319">
        <v>1.5812765062626244</v>
      </c>
      <c r="DX9" s="319">
        <v>1.6242662136414197</v>
      </c>
    </row>
    <row r="10" spans="1:128" x14ac:dyDescent="0.2">
      <c r="H10" s="89"/>
      <c r="Y10" s="316" t="s">
        <v>130</v>
      </c>
      <c r="Z10" s="320">
        <v>4.9259225263602184</v>
      </c>
      <c r="AA10" s="320">
        <v>8.2887956223768793</v>
      </c>
      <c r="AB10" s="320">
        <v>14.608875037432206</v>
      </c>
      <c r="AC10" s="320">
        <v>22.302021086789743</v>
      </c>
      <c r="AD10" s="320">
        <v>25.024559137966971</v>
      </c>
      <c r="AE10" s="320">
        <v>25.970479810998143</v>
      </c>
      <c r="AF10" s="320">
        <v>26.028569567301787</v>
      </c>
      <c r="AG10" s="320">
        <v>26.042583201450029</v>
      </c>
      <c r="AH10" s="320">
        <v>25.93009399487029</v>
      </c>
      <c r="AI10" s="320">
        <v>25.874937072478737</v>
      </c>
      <c r="AJ10" s="320">
        <v>25.558576432268627</v>
      </c>
      <c r="AK10" s="320">
        <v>25.303627940736899</v>
      </c>
      <c r="AL10" s="320">
        <v>25.066396561119021</v>
      </c>
      <c r="AM10" s="320">
        <v>24.706613912536124</v>
      </c>
      <c r="AN10" s="320">
        <v>24.330776788623385</v>
      </c>
      <c r="AO10" s="320">
        <v>24.011563130581209</v>
      </c>
      <c r="AP10" s="320">
        <v>23.362666934811799</v>
      </c>
      <c r="AQ10" s="320">
        <v>22.713735656695803</v>
      </c>
      <c r="AR10" s="320">
        <v>22.213113773100428</v>
      </c>
      <c r="AS10" s="320">
        <v>21.796807892244981</v>
      </c>
      <c r="AT10" s="320">
        <v>21.492277818248084</v>
      </c>
      <c r="AU10" s="320">
        <v>21.028212148771999</v>
      </c>
      <c r="AV10" s="320">
        <v>20.547190008475173</v>
      </c>
      <c r="AW10" s="320">
        <v>20.090642579126513</v>
      </c>
      <c r="AX10" s="320">
        <v>19.609494002289757</v>
      </c>
      <c r="AY10" s="320">
        <v>19.185067087830067</v>
      </c>
      <c r="AZ10" s="320">
        <v>18.804079543578748</v>
      </c>
      <c r="BA10" s="329">
        <v>18.413136203551669</v>
      </c>
      <c r="BB10" s="320">
        <v>18.071709111402527</v>
      </c>
      <c r="BC10" s="320">
        <v>17.728253061454492</v>
      </c>
      <c r="BD10" s="320">
        <v>17.338837844549342</v>
      </c>
      <c r="BE10" s="320">
        <v>17.072430294096474</v>
      </c>
      <c r="BF10" s="320">
        <v>16.586946155931823</v>
      </c>
      <c r="BG10" s="320">
        <v>16.209422510907874</v>
      </c>
      <c r="BH10" s="320">
        <v>15.701062672871014</v>
      </c>
      <c r="BI10" s="320">
        <v>15.158091077557161</v>
      </c>
      <c r="BJ10" s="320">
        <v>14.418207444042451</v>
      </c>
      <c r="BK10" s="320">
        <v>13.72815864225527</v>
      </c>
      <c r="BL10" s="320">
        <v>12.059860531529571</v>
      </c>
      <c r="BM10" s="320">
        <v>9.8171213475995103</v>
      </c>
      <c r="BN10" s="320">
        <v>8.7442718633929868</v>
      </c>
      <c r="BO10" s="320">
        <v>8.4272087386709362</v>
      </c>
      <c r="BP10" s="320">
        <v>8.7305810890716558</v>
      </c>
      <c r="BQ10" s="320">
        <v>8.9770403650264967</v>
      </c>
      <c r="BR10" s="320">
        <v>8.8487006990375452</v>
      </c>
      <c r="BS10" s="320">
        <v>8.7329311551648452</v>
      </c>
      <c r="BT10" s="320">
        <v>8.5734254301943711</v>
      </c>
      <c r="BU10" s="320">
        <v>9.0590584762464808</v>
      </c>
      <c r="BV10" s="320">
        <v>9.3924859995484908</v>
      </c>
      <c r="BW10" s="320">
        <v>9.8207893903059453</v>
      </c>
      <c r="BX10" s="319"/>
      <c r="BY10" s="333"/>
      <c r="BZ10" s="316" t="s">
        <v>130</v>
      </c>
      <c r="CA10" s="320">
        <v>10.439295359948629</v>
      </c>
      <c r="CB10" s="320">
        <v>13.151402533200695</v>
      </c>
      <c r="CC10" s="320">
        <v>17.19930582264368</v>
      </c>
      <c r="CD10" s="320">
        <v>20.64352893122879</v>
      </c>
      <c r="CE10" s="320">
        <v>22.585387308959202</v>
      </c>
      <c r="CF10" s="320">
        <v>23.067748776067713</v>
      </c>
      <c r="CG10" s="320">
        <v>23.198166205254434</v>
      </c>
      <c r="CH10" s="320">
        <v>23.221672317283314</v>
      </c>
      <c r="CI10" s="320">
        <v>23.229095768635595</v>
      </c>
      <c r="CJ10" s="320">
        <v>23.205633223204046</v>
      </c>
      <c r="CK10" s="320">
        <v>22.799264428971359</v>
      </c>
      <c r="CL10" s="320">
        <v>22.343199089406426</v>
      </c>
      <c r="CM10" s="320">
        <v>21.520233345706405</v>
      </c>
      <c r="CN10" s="320">
        <v>20.704940418825164</v>
      </c>
      <c r="CO10" s="320">
        <v>19.520748531909678</v>
      </c>
      <c r="CP10" s="320">
        <v>18.960888459290484</v>
      </c>
      <c r="CQ10" s="320">
        <v>18.430790625396543</v>
      </c>
      <c r="CR10" s="320">
        <v>17.95810425806286</v>
      </c>
      <c r="CS10" s="320">
        <v>17.123952990047069</v>
      </c>
      <c r="CT10" s="320">
        <v>16.343087882584861</v>
      </c>
      <c r="CU10" s="320">
        <v>15.984390340461314</v>
      </c>
      <c r="CV10" s="320">
        <v>15.403711370312275</v>
      </c>
      <c r="CW10" s="320">
        <v>14.684402923446711</v>
      </c>
      <c r="CX10" s="320">
        <v>13.840911941395476</v>
      </c>
      <c r="CY10" s="320">
        <v>13.266782143751669</v>
      </c>
      <c r="CZ10" s="320">
        <v>12.341956811524211</v>
      </c>
      <c r="DA10" s="320">
        <v>11.442313796000015</v>
      </c>
      <c r="DB10" s="320">
        <v>10.912862683366212</v>
      </c>
      <c r="DC10" s="320">
        <v>10.213126612316204</v>
      </c>
      <c r="DD10" s="320">
        <v>9.4991957997660386</v>
      </c>
      <c r="DE10" s="320">
        <v>8.9162600729055832</v>
      </c>
      <c r="DF10" s="320">
        <v>8.2214011248671568</v>
      </c>
      <c r="DG10" s="320">
        <v>7.5508945805259797</v>
      </c>
      <c r="DH10" s="320">
        <v>6.9448227906153708</v>
      </c>
      <c r="DI10" s="320">
        <v>6.1814079054821631</v>
      </c>
      <c r="DJ10" s="320">
        <v>5.5380053001898357</v>
      </c>
      <c r="DK10" s="320">
        <v>4.9294760230481955</v>
      </c>
      <c r="DL10" s="320">
        <v>4.6213093927073272</v>
      </c>
      <c r="DM10" s="320">
        <v>4.3244952524330227</v>
      </c>
      <c r="DN10" s="320">
        <v>4.0391110694145071</v>
      </c>
      <c r="DO10" s="320">
        <v>3.8474072400577315</v>
      </c>
      <c r="DP10" s="320">
        <v>3.74017590193061</v>
      </c>
      <c r="DQ10" s="320">
        <v>3.6809005627989504</v>
      </c>
      <c r="DR10" s="320">
        <v>3.5730794359918727</v>
      </c>
      <c r="DS10" s="320">
        <v>3.4576103330396877</v>
      </c>
      <c r="DT10" s="320">
        <v>3.5793071080744827</v>
      </c>
      <c r="DU10" s="320">
        <v>3.7431584035411225</v>
      </c>
      <c r="DV10" s="320">
        <v>4.1617210485096425</v>
      </c>
      <c r="DW10" s="320">
        <v>4.6569396992629999</v>
      </c>
      <c r="DX10" s="320">
        <v>5.2698023489738928</v>
      </c>
    </row>
    <row r="11" spans="1:128" x14ac:dyDescent="0.2">
      <c r="H11" s="89"/>
      <c r="Y11" s="316"/>
      <c r="Z11" s="321"/>
      <c r="AA11" s="321"/>
      <c r="AB11" s="321"/>
      <c r="AC11" s="321"/>
      <c r="AD11" s="321"/>
      <c r="AL11" s="319"/>
      <c r="AM11" s="319"/>
      <c r="BZ11" s="316"/>
      <c r="CA11" s="321"/>
      <c r="CB11" s="321"/>
      <c r="CC11" s="321"/>
      <c r="CD11" s="321"/>
      <c r="CE11" s="321"/>
    </row>
    <row r="12" spans="1:128" ht="15" x14ac:dyDescent="0.25">
      <c r="H12" s="89"/>
      <c r="Z12" s="322"/>
      <c r="AA12" s="322"/>
      <c r="AB12" s="322"/>
      <c r="CA12" s="322"/>
      <c r="CB12" s="322"/>
      <c r="CC12" s="322"/>
    </row>
    <row r="13" spans="1:128" x14ac:dyDescent="0.2">
      <c r="H13" s="89"/>
      <c r="Y13" s="316"/>
      <c r="Z13" s="317"/>
      <c r="AA13" s="317"/>
      <c r="AB13" s="317"/>
      <c r="AC13" s="317"/>
      <c r="AD13" s="317"/>
      <c r="BZ13" s="316"/>
    </row>
    <row r="14" spans="1:128" x14ac:dyDescent="0.2">
      <c r="H14" s="89"/>
      <c r="Z14" s="317">
        <v>43982</v>
      </c>
      <c r="AA14" s="317">
        <v>44012</v>
      </c>
      <c r="AB14" s="317">
        <v>44043</v>
      </c>
      <c r="AC14" s="317">
        <v>44074</v>
      </c>
      <c r="AD14" s="317">
        <v>44104</v>
      </c>
      <c r="AE14" s="317">
        <v>44135</v>
      </c>
      <c r="AF14" s="317">
        <v>44165</v>
      </c>
      <c r="AG14" s="317">
        <v>44196</v>
      </c>
      <c r="AH14" s="317">
        <v>44227</v>
      </c>
      <c r="AI14" s="317">
        <v>44255</v>
      </c>
      <c r="AJ14" s="317">
        <v>44286</v>
      </c>
      <c r="AK14" s="317">
        <v>44316</v>
      </c>
      <c r="AL14" s="317">
        <v>44347</v>
      </c>
      <c r="AM14" s="317">
        <v>44377</v>
      </c>
      <c r="AN14" s="317">
        <v>44408</v>
      </c>
      <c r="AO14" s="317">
        <v>44439</v>
      </c>
      <c r="AP14" s="317">
        <v>44469</v>
      </c>
      <c r="AQ14" s="317">
        <v>44500</v>
      </c>
      <c r="AR14" s="317">
        <v>44530</v>
      </c>
      <c r="AS14" s="317">
        <v>44561</v>
      </c>
      <c r="AT14" s="317">
        <v>44592</v>
      </c>
      <c r="AU14" s="317">
        <v>44620</v>
      </c>
      <c r="AV14" s="317">
        <v>44651</v>
      </c>
      <c r="AW14" s="330">
        <v>44681</v>
      </c>
      <c r="AX14" s="317">
        <v>44712</v>
      </c>
      <c r="AY14" s="317">
        <v>44742</v>
      </c>
      <c r="AZ14" s="317">
        <v>44773</v>
      </c>
      <c r="BA14" s="317">
        <v>44804</v>
      </c>
      <c r="BB14" s="317">
        <v>44834</v>
      </c>
      <c r="BC14" s="317">
        <v>44865</v>
      </c>
      <c r="BD14" s="317">
        <v>44895</v>
      </c>
      <c r="BE14" s="317">
        <v>44926</v>
      </c>
      <c r="BF14" s="317">
        <v>44957</v>
      </c>
      <c r="BG14" s="317">
        <v>44985</v>
      </c>
      <c r="BH14" s="317">
        <v>45016</v>
      </c>
      <c r="BI14" s="317">
        <v>45046</v>
      </c>
      <c r="BJ14" s="317">
        <v>45077</v>
      </c>
      <c r="BK14" s="317">
        <v>45107</v>
      </c>
      <c r="BL14" s="317">
        <v>45138</v>
      </c>
      <c r="BM14" s="317">
        <v>45169</v>
      </c>
      <c r="BN14" s="317">
        <v>45199</v>
      </c>
      <c r="BO14" s="317">
        <v>45230</v>
      </c>
      <c r="BP14" s="317">
        <v>45260</v>
      </c>
      <c r="BQ14" s="317">
        <v>45291</v>
      </c>
      <c r="BR14" s="317">
        <v>45322</v>
      </c>
      <c r="BS14" s="317">
        <v>45351</v>
      </c>
      <c r="BT14" s="317">
        <v>45382</v>
      </c>
      <c r="BU14" s="317">
        <v>45412</v>
      </c>
      <c r="BV14" s="317">
        <v>45443</v>
      </c>
      <c r="BW14" s="317">
        <v>45473</v>
      </c>
      <c r="BX14" s="317"/>
      <c r="BZ14" s="316"/>
      <c r="CA14" s="317">
        <v>43982</v>
      </c>
      <c r="CB14" s="317">
        <v>44012</v>
      </c>
      <c r="CC14" s="317">
        <v>44043</v>
      </c>
      <c r="CD14" s="317">
        <v>44074</v>
      </c>
      <c r="CE14" s="317">
        <v>44104</v>
      </c>
      <c r="CF14" s="317">
        <v>44135</v>
      </c>
      <c r="CG14" s="317">
        <v>44165</v>
      </c>
      <c r="CH14" s="317">
        <v>44196</v>
      </c>
      <c r="CI14" s="317">
        <v>44227</v>
      </c>
      <c r="CJ14" s="317">
        <v>44255</v>
      </c>
      <c r="CK14" s="317">
        <v>44286</v>
      </c>
      <c r="CL14" s="317">
        <v>44316</v>
      </c>
      <c r="CM14" s="317">
        <v>44347</v>
      </c>
      <c r="CN14" s="317">
        <v>44377</v>
      </c>
      <c r="CO14" s="317">
        <v>44408</v>
      </c>
      <c r="CP14" s="317">
        <v>44439</v>
      </c>
      <c r="CQ14" s="317">
        <v>44469</v>
      </c>
      <c r="CR14" s="317">
        <v>44500</v>
      </c>
      <c r="CS14" s="317">
        <v>44530</v>
      </c>
      <c r="CT14" s="317">
        <v>44561</v>
      </c>
      <c r="CU14" s="317">
        <v>44592</v>
      </c>
      <c r="CV14" s="317">
        <v>44620</v>
      </c>
      <c r="CW14" s="317">
        <v>44651</v>
      </c>
      <c r="CX14" s="317">
        <v>44681</v>
      </c>
      <c r="CY14" s="317">
        <v>44712</v>
      </c>
      <c r="CZ14" s="317">
        <v>44742</v>
      </c>
      <c r="DA14" s="317">
        <v>44773</v>
      </c>
      <c r="DB14" s="317">
        <v>44804</v>
      </c>
      <c r="DC14" s="317">
        <v>44834</v>
      </c>
      <c r="DD14" s="317">
        <v>44865</v>
      </c>
      <c r="DE14" s="317">
        <v>44895</v>
      </c>
      <c r="DF14" s="317">
        <v>44926</v>
      </c>
      <c r="DG14" s="317">
        <v>44957</v>
      </c>
      <c r="DH14" s="317">
        <v>44985</v>
      </c>
      <c r="DI14" s="317">
        <v>45016</v>
      </c>
      <c r="DJ14" s="317">
        <v>45046</v>
      </c>
      <c r="DK14" s="317">
        <v>45077</v>
      </c>
      <c r="DL14" s="317">
        <v>45107</v>
      </c>
      <c r="DM14" s="317">
        <v>45138</v>
      </c>
      <c r="DN14" s="317">
        <v>45169</v>
      </c>
      <c r="DO14" s="317">
        <v>45199</v>
      </c>
      <c r="DP14" s="317">
        <v>45230</v>
      </c>
      <c r="DQ14" s="317">
        <v>45260</v>
      </c>
      <c r="DR14" s="317">
        <v>45291</v>
      </c>
      <c r="DS14" s="317">
        <v>45322</v>
      </c>
      <c r="DT14" s="317">
        <v>45351</v>
      </c>
      <c r="DU14" s="317">
        <v>45382</v>
      </c>
      <c r="DV14" s="317">
        <v>45412</v>
      </c>
      <c r="DW14" s="317">
        <v>45443</v>
      </c>
      <c r="DX14" s="317">
        <v>45473</v>
      </c>
    </row>
    <row r="15" spans="1:128" x14ac:dyDescent="0.2">
      <c r="H15" s="89"/>
      <c r="Y15" s="318" t="s">
        <v>20</v>
      </c>
      <c r="Z15" s="319">
        <v>23.803009575923394</v>
      </c>
      <c r="AA15" s="319">
        <v>24.794520547945204</v>
      </c>
      <c r="AB15" s="319">
        <v>24.708926261319533</v>
      </c>
      <c r="AC15" s="319">
        <v>24.393358876117496</v>
      </c>
      <c r="AD15" s="319">
        <v>24.476439790575917</v>
      </c>
      <c r="AE15" s="319">
        <v>23.015873015873016</v>
      </c>
      <c r="AF15" s="319">
        <v>21.44736842105263</v>
      </c>
      <c r="AG15" s="319">
        <v>19.895287958115183</v>
      </c>
      <c r="AH15" s="319">
        <v>20.578034682080926</v>
      </c>
      <c r="AI15" s="319">
        <v>20.185614849187935</v>
      </c>
      <c r="AJ15" s="319">
        <v>16.167664670658681</v>
      </c>
      <c r="AK15" s="319">
        <v>16.239316239316238</v>
      </c>
      <c r="AL15" s="319">
        <v>15.158924205378973</v>
      </c>
      <c r="AM15" s="319">
        <v>14.774114774114775</v>
      </c>
      <c r="AN15" s="319">
        <v>14.233128834355799</v>
      </c>
      <c r="AO15" s="319">
        <v>13.975903614457833</v>
      </c>
      <c r="AP15" s="319">
        <v>13.848039215686276</v>
      </c>
      <c r="AQ15" s="319">
        <v>13.977128335451081</v>
      </c>
      <c r="AR15" s="319">
        <v>13.258983890954152</v>
      </c>
      <c r="AS15" s="319">
        <v>12.344139650872817</v>
      </c>
      <c r="AT15" s="319">
        <v>12.170639899623588</v>
      </c>
      <c r="AU15" s="319">
        <v>11.491442542787286</v>
      </c>
      <c r="AV15" s="319">
        <v>11.727616645649434</v>
      </c>
      <c r="AW15" s="319">
        <v>11.22071516646116</v>
      </c>
      <c r="AX15" s="319">
        <v>10.135970333745364</v>
      </c>
      <c r="AY15" s="319">
        <v>9.7355769230769234</v>
      </c>
      <c r="AZ15" s="319">
        <v>9.4660194174757279</v>
      </c>
      <c r="BA15" s="319">
        <v>8.979089790897909</v>
      </c>
      <c r="BB15" s="319">
        <v>8.5308056872037916</v>
      </c>
      <c r="BC15" s="319">
        <v>8.8343558282208594</v>
      </c>
      <c r="BD15" s="319">
        <v>8.8669950738916263</v>
      </c>
      <c r="BE15" s="319">
        <v>8.4043848964677217</v>
      </c>
      <c r="BF15" s="319">
        <v>8.2125603864734309</v>
      </c>
      <c r="BG15" s="319">
        <v>8.1015719467956462</v>
      </c>
      <c r="BH15" s="319">
        <v>7.957244655581948</v>
      </c>
      <c r="BI15" s="319">
        <v>7.1770334928229662</v>
      </c>
      <c r="BJ15" s="319">
        <v>1.937046004842615</v>
      </c>
      <c r="BK15" s="319">
        <v>2.0506634499396865</v>
      </c>
      <c r="BL15" s="319">
        <v>1.9721577726218096</v>
      </c>
      <c r="BM15" s="319">
        <v>1.9813519813519813</v>
      </c>
      <c r="BN15" s="319">
        <v>1.7142857142857144</v>
      </c>
      <c r="BO15" s="319">
        <v>1.6891891891891893</v>
      </c>
      <c r="BP15" s="319">
        <v>1.6910935738444193</v>
      </c>
      <c r="BQ15" s="319">
        <v>1.6611295681063125</v>
      </c>
      <c r="BR15" s="319">
        <v>1.5801354401805869</v>
      </c>
      <c r="BS15" s="319">
        <v>1.5659955257270695</v>
      </c>
      <c r="BT15" s="319">
        <v>1.6797312430011198</v>
      </c>
      <c r="BU15" s="319">
        <v>1.9977802441731412</v>
      </c>
      <c r="BV15" s="319">
        <v>1.9607843137254901</v>
      </c>
      <c r="BW15" s="319">
        <v>2.2604951560818085</v>
      </c>
      <c r="BX15" s="334"/>
      <c r="BZ15" s="318" t="s">
        <v>20</v>
      </c>
      <c r="CA15" s="319">
        <v>1.9357940476378246</v>
      </c>
      <c r="CB15" s="319">
        <v>2.0302593456244238</v>
      </c>
      <c r="CC15" s="319">
        <v>2.2069193505038651</v>
      </c>
      <c r="CD15" s="319">
        <v>2.2428460818576434</v>
      </c>
      <c r="CE15" s="319">
        <v>2.3053845433448186</v>
      </c>
      <c r="CF15" s="319">
        <v>2.1435754222735603</v>
      </c>
      <c r="CG15" s="319">
        <v>2.0423334955380259</v>
      </c>
      <c r="CH15" s="319">
        <v>1.9471411602934829</v>
      </c>
      <c r="CI15" s="319">
        <v>1.9677676323326969</v>
      </c>
      <c r="CJ15" s="319">
        <v>1.9568905207954748</v>
      </c>
      <c r="CK15" s="319">
        <v>1.6747790962583011</v>
      </c>
      <c r="CL15" s="319">
        <v>1.6205113867300074</v>
      </c>
      <c r="CM15" s="319">
        <v>1.4074744140051618</v>
      </c>
      <c r="CN15" s="319">
        <v>1.2816998854450254</v>
      </c>
      <c r="CO15" s="319">
        <v>1.1220751766246371</v>
      </c>
      <c r="CP15" s="319">
        <v>1.0791770423439873</v>
      </c>
      <c r="CQ15" s="319">
        <v>1.0243824258722916</v>
      </c>
      <c r="CR15" s="319">
        <v>0.96583709712333465</v>
      </c>
      <c r="CS15" s="319">
        <v>0.86595743888579535</v>
      </c>
      <c r="CT15" s="319">
        <v>0.74943801591651649</v>
      </c>
      <c r="CU15" s="319">
        <v>0.71859151027715551</v>
      </c>
      <c r="CV15" s="319">
        <v>0.66845619854817617</v>
      </c>
      <c r="CW15" s="319">
        <v>0.62267233949796752</v>
      </c>
      <c r="CX15" s="319">
        <v>0.56034441426285531</v>
      </c>
      <c r="CY15" s="319">
        <v>0.4819803330245051</v>
      </c>
      <c r="CZ15" s="319">
        <v>0.41922704326283533</v>
      </c>
      <c r="DA15" s="319">
        <v>0.36808103496533645</v>
      </c>
      <c r="DB15" s="319">
        <v>0.32260627864172642</v>
      </c>
      <c r="DC15" s="319">
        <v>0.29010510985964549</v>
      </c>
      <c r="DD15" s="319">
        <v>0.26205650798264629</v>
      </c>
      <c r="DE15" s="319">
        <v>0.23578102635723697</v>
      </c>
      <c r="DF15" s="319">
        <v>0.20721115364507756</v>
      </c>
      <c r="DG15" s="319">
        <v>0.17822008862494562</v>
      </c>
      <c r="DH15" s="319">
        <v>0.15134792263202831</v>
      </c>
      <c r="DI15" s="319">
        <v>0.11971688542230621</v>
      </c>
      <c r="DJ15" s="319">
        <v>9.2493250001237856E-2</v>
      </c>
      <c r="DK15" s="319">
        <v>6.9224735053673325E-2</v>
      </c>
      <c r="DL15" s="319">
        <v>6.3667839795188974E-2</v>
      </c>
      <c r="DM15" s="319">
        <v>8.110455648887066E-2</v>
      </c>
      <c r="DN15" s="319">
        <v>7.5092064274539558E-2</v>
      </c>
      <c r="DO15" s="319">
        <v>7.06836780422304E-2</v>
      </c>
      <c r="DP15" s="319">
        <v>6.6580710002880225E-2</v>
      </c>
      <c r="DQ15" s="319">
        <v>6.2807722736836588E-2</v>
      </c>
      <c r="DR15" s="319">
        <v>5.8272880373346131E-2</v>
      </c>
      <c r="DS15" s="319">
        <v>4.966593431454458E-2</v>
      </c>
      <c r="DT15" s="319">
        <v>4.5682475620623525E-2</v>
      </c>
      <c r="DU15" s="319">
        <v>5.2854045894512328E-2</v>
      </c>
      <c r="DV15" s="319">
        <v>7.574450469686865E-2</v>
      </c>
      <c r="DW15" s="319">
        <v>7.8403161318420594E-2</v>
      </c>
      <c r="DX15" s="319">
        <v>0.11418656816414058</v>
      </c>
    </row>
    <row r="16" spans="1:128" ht="11.25" customHeight="1" x14ac:dyDescent="0.2">
      <c r="H16" s="89"/>
      <c r="Y16" s="323" t="s">
        <v>133</v>
      </c>
      <c r="Z16" s="319">
        <v>64.241099312929421</v>
      </c>
      <c r="AA16" s="319">
        <v>67.770087270538667</v>
      </c>
      <c r="AB16" s="319">
        <v>70.850320326150268</v>
      </c>
      <c r="AC16" s="319">
        <v>73.078030521163257</v>
      </c>
      <c r="AD16" s="319">
        <v>73.490511788384126</v>
      </c>
      <c r="AE16" s="319">
        <v>73.38479130931961</v>
      </c>
      <c r="AF16" s="319">
        <v>72.880388238652586</v>
      </c>
      <c r="AG16" s="319">
        <v>72.155517438536307</v>
      </c>
      <c r="AH16" s="319">
        <v>72.045779685264662</v>
      </c>
      <c r="AI16" s="319">
        <v>71.51428571428572</v>
      </c>
      <c r="AJ16" s="319">
        <v>70.674569573807517</v>
      </c>
      <c r="AK16" s="319">
        <v>69.965377957299481</v>
      </c>
      <c r="AL16" s="319">
        <v>67.800000000000011</v>
      </c>
      <c r="AM16" s="319">
        <v>65.918135304150084</v>
      </c>
      <c r="AN16" s="319">
        <v>65.25543324865933</v>
      </c>
      <c r="AO16" s="319">
        <v>65.209940017137953</v>
      </c>
      <c r="AP16" s="319">
        <v>64.222539229671895</v>
      </c>
      <c r="AQ16" s="319">
        <v>63.264145578618134</v>
      </c>
      <c r="AR16" s="319">
        <v>62.99370349170006</v>
      </c>
      <c r="AS16" s="319">
        <v>61.818181818181813</v>
      </c>
      <c r="AT16" s="319">
        <v>61.588838268792713</v>
      </c>
      <c r="AU16" s="319">
        <v>60.936170212765958</v>
      </c>
      <c r="AV16" s="319">
        <v>59.647651006711413</v>
      </c>
      <c r="AW16" s="319">
        <v>58.399780038493262</v>
      </c>
      <c r="AX16" s="319">
        <v>57.798415733406173</v>
      </c>
      <c r="AY16" s="319">
        <v>57.308328736900158</v>
      </c>
      <c r="AZ16" s="319">
        <v>57.373903508771932</v>
      </c>
      <c r="BA16" s="319">
        <v>57.2025633881304</v>
      </c>
      <c r="BB16" s="319">
        <v>56.899916364650124</v>
      </c>
      <c r="BC16" s="319">
        <v>56.220428611188424</v>
      </c>
      <c r="BD16" s="319">
        <v>55.694444444444443</v>
      </c>
      <c r="BE16" s="319">
        <v>55.355160932297444</v>
      </c>
      <c r="BF16" s="319">
        <v>55.422358516866467</v>
      </c>
      <c r="BG16" s="319">
        <v>54.929577464788736</v>
      </c>
      <c r="BH16" s="319">
        <v>54.572919527602302</v>
      </c>
      <c r="BI16" s="319">
        <v>52.263486039577124</v>
      </c>
      <c r="BJ16" s="319">
        <v>38.276873833022137</v>
      </c>
      <c r="BK16" s="319">
        <v>33.40292275574113</v>
      </c>
      <c r="BL16" s="319">
        <v>25.611582626060908</v>
      </c>
      <c r="BM16" s="319">
        <v>17.01108870967742</v>
      </c>
      <c r="BN16" s="319">
        <v>13.98283695103483</v>
      </c>
      <c r="BO16" s="319">
        <v>12.411883182275933</v>
      </c>
      <c r="BP16" s="319">
        <v>12.163183077310501</v>
      </c>
      <c r="BQ16" s="319">
        <v>12.02913108990457</v>
      </c>
      <c r="BR16" s="319">
        <v>11.920362903225806</v>
      </c>
      <c r="BS16" s="319">
        <v>12.47182569496619</v>
      </c>
      <c r="BT16" s="319">
        <v>13.544524819156898</v>
      </c>
      <c r="BU16" s="319">
        <v>15.482107355864811</v>
      </c>
      <c r="BV16" s="319">
        <v>16.889104586265468</v>
      </c>
      <c r="BW16" s="319">
        <v>20.425429054870676</v>
      </c>
      <c r="BX16" s="334"/>
      <c r="BZ16" s="323" t="s">
        <v>133</v>
      </c>
      <c r="CA16" s="319">
        <v>17.571816688303436</v>
      </c>
      <c r="CB16" s="319">
        <v>19.791101999054213</v>
      </c>
      <c r="CC16" s="319">
        <v>23.029729551205886</v>
      </c>
      <c r="CD16" s="319">
        <v>25.808286381580363</v>
      </c>
      <c r="CE16" s="319">
        <v>26.667687074765791</v>
      </c>
      <c r="CF16" s="324">
        <v>27.225492426049478</v>
      </c>
      <c r="CG16" s="324">
        <v>27.129078522663601</v>
      </c>
      <c r="CH16" s="324">
        <v>26.765500805545287</v>
      </c>
      <c r="CI16" s="324">
        <v>26.745606844368272</v>
      </c>
      <c r="CJ16" s="324">
        <v>26.357437668524444</v>
      </c>
      <c r="CK16" s="324">
        <v>25.893328753854874</v>
      </c>
      <c r="CL16" s="324">
        <v>25.419539369904076</v>
      </c>
      <c r="CM16" s="324">
        <v>24.319917731117762</v>
      </c>
      <c r="CN16" s="324">
        <v>22.79100020107095</v>
      </c>
      <c r="CO16" s="324">
        <v>21.232555575706613</v>
      </c>
      <c r="CP16" s="324">
        <v>20.395503195269271</v>
      </c>
      <c r="CQ16" s="324">
        <v>19.497360261704465</v>
      </c>
      <c r="CR16" s="324">
        <v>19.130027643986569</v>
      </c>
      <c r="CS16" s="324">
        <v>18.051647828701807</v>
      </c>
      <c r="CT16" s="324">
        <v>17.185276328303107</v>
      </c>
      <c r="CU16" s="324">
        <v>16.759783427875757</v>
      </c>
      <c r="CV16" s="324">
        <v>16.244203545330112</v>
      </c>
      <c r="CW16" s="324">
        <v>15.330869314526204</v>
      </c>
      <c r="CX16" s="324">
        <v>14.239349634817989</v>
      </c>
      <c r="CY16" s="324">
        <v>13.537126596693556</v>
      </c>
      <c r="CZ16" s="324">
        <v>12.27495216395276</v>
      </c>
      <c r="DA16" s="324">
        <v>10.852772211897511</v>
      </c>
      <c r="DB16" s="324">
        <v>9.9559384415581</v>
      </c>
      <c r="DC16" s="324">
        <v>9.1305470931624146</v>
      </c>
      <c r="DD16" s="324">
        <v>8.2215071232101629</v>
      </c>
      <c r="DE16" s="324">
        <v>7.7458113564508082</v>
      </c>
      <c r="DF16" s="324">
        <v>7.0578774896491741</v>
      </c>
      <c r="DG16" s="324">
        <v>6.3603343313426741</v>
      </c>
      <c r="DH16" s="324">
        <v>5.7616902470102334</v>
      </c>
      <c r="DI16" s="324">
        <v>5.0441538872523131</v>
      </c>
      <c r="DJ16" s="324">
        <v>4.3602146973357119</v>
      </c>
      <c r="DK16" s="324">
        <v>3.6744749106369081</v>
      </c>
      <c r="DL16" s="324">
        <v>3.3663955978936859</v>
      </c>
      <c r="DM16" s="324">
        <v>3.0480566260480288</v>
      </c>
      <c r="DN16" s="324">
        <v>2.7250425075551976</v>
      </c>
      <c r="DO16" s="324">
        <v>2.4843433506553523</v>
      </c>
      <c r="DP16" s="324">
        <v>2.3388567622070187</v>
      </c>
      <c r="DQ16" s="324">
        <v>2.2442896759434383</v>
      </c>
      <c r="DR16" s="324">
        <v>2.1384763531383055</v>
      </c>
      <c r="DS16" s="324">
        <v>2.0138570280241748</v>
      </c>
      <c r="DT16" s="324">
        <v>2.0623385219565229</v>
      </c>
      <c r="DU16" s="324">
        <v>2.2939932540780217</v>
      </c>
      <c r="DV16" s="324">
        <v>2.6980393900412043</v>
      </c>
      <c r="DW16" s="324">
        <v>3.1324591921424965</v>
      </c>
      <c r="DX16" s="324">
        <v>3.8430220083253479</v>
      </c>
    </row>
    <row r="17" spans="8:128" ht="11.25" customHeight="1" x14ac:dyDescent="0.2">
      <c r="H17" s="89"/>
      <c r="Y17" s="323" t="s">
        <v>134</v>
      </c>
      <c r="Z17" s="319">
        <v>49.130879345603276</v>
      </c>
      <c r="AA17" s="319">
        <v>64.726727192778256</v>
      </c>
      <c r="AB17" s="319">
        <v>58.443494682437141</v>
      </c>
      <c r="AC17" s="319">
        <v>62.028403385454027</v>
      </c>
      <c r="AD17" s="319">
        <v>65.671502324386196</v>
      </c>
      <c r="AE17" s="319">
        <v>67.170367640283786</v>
      </c>
      <c r="AF17" s="319">
        <v>70.504597629574278</v>
      </c>
      <c r="AG17" s="319">
        <v>72.833293866919249</v>
      </c>
      <c r="AH17" s="319">
        <v>74.306251773385029</v>
      </c>
      <c r="AI17" s="319">
        <v>73.110099215163629</v>
      </c>
      <c r="AJ17" s="319">
        <v>77.095700269503794</v>
      </c>
      <c r="AK17" s="319">
        <v>77.263417343608978</v>
      </c>
      <c r="AL17" s="319">
        <v>77.212896993116772</v>
      </c>
      <c r="AM17" s="319">
        <v>76.979220333161607</v>
      </c>
      <c r="AN17" s="319">
        <v>76.509283272933388</v>
      </c>
      <c r="AO17" s="319">
        <v>78.659237033861984</v>
      </c>
      <c r="AP17" s="319">
        <v>75.998009130539245</v>
      </c>
      <c r="AQ17" s="319">
        <v>76.165165524431302</v>
      </c>
      <c r="AR17" s="319">
        <v>75.345480601903986</v>
      </c>
      <c r="AS17" s="319">
        <v>75.107626076260757</v>
      </c>
      <c r="AT17" s="319">
        <v>74.554455445544548</v>
      </c>
      <c r="AU17" s="319">
        <v>73.956360782708089</v>
      </c>
      <c r="AV17" s="319">
        <v>73.08694541428936</v>
      </c>
      <c r="AW17" s="319">
        <v>68.57170548896714</v>
      </c>
      <c r="AX17" s="319">
        <v>67.955013207577736</v>
      </c>
      <c r="AY17" s="319">
        <v>66.986072604050122</v>
      </c>
      <c r="AZ17" s="319">
        <v>66.314033911607453</v>
      </c>
      <c r="BA17" s="319">
        <v>68.464579215645486</v>
      </c>
      <c r="BB17" s="319">
        <v>67.192851306479369</v>
      </c>
      <c r="BC17" s="319">
        <v>66.087531771177893</v>
      </c>
      <c r="BD17" s="319">
        <v>64.997820970975326</v>
      </c>
      <c r="BE17" s="319">
        <v>63.766060987991459</v>
      </c>
      <c r="BF17" s="319">
        <v>62.732679520693345</v>
      </c>
      <c r="BG17" s="319">
        <v>61.801868761945208</v>
      </c>
      <c r="BH17" s="319">
        <v>60.672548633605963</v>
      </c>
      <c r="BI17" s="319">
        <v>59.349212640985918</v>
      </c>
      <c r="BJ17" s="319">
        <v>55.909024692257269</v>
      </c>
      <c r="BK17" s="319">
        <v>50.959905486229054</v>
      </c>
      <c r="BL17" s="319">
        <v>44.934119997738023</v>
      </c>
      <c r="BM17" s="319">
        <v>38.18487266618304</v>
      </c>
      <c r="BN17" s="319">
        <v>33.31599730328422</v>
      </c>
      <c r="BO17" s="319">
        <v>31.199752029291538</v>
      </c>
      <c r="BP17" s="319">
        <v>29.947703235374469</v>
      </c>
      <c r="BQ17" s="319">
        <v>28.482667767750051</v>
      </c>
      <c r="BR17" s="319">
        <v>27.645980003549663</v>
      </c>
      <c r="BS17" s="319">
        <v>30.02100757065282</v>
      </c>
      <c r="BT17" s="319">
        <v>32.83836561527329</v>
      </c>
      <c r="BU17" s="319">
        <v>31.668096482652675</v>
      </c>
      <c r="BV17" s="319">
        <v>34.678747940691927</v>
      </c>
      <c r="BW17" s="319">
        <v>38.921282798833815</v>
      </c>
      <c r="BX17" s="334"/>
      <c r="BZ17" s="323" t="s">
        <v>134</v>
      </c>
      <c r="CA17" s="319">
        <v>14.964320435045108</v>
      </c>
      <c r="CB17" s="319">
        <v>19.080386877056206</v>
      </c>
      <c r="CC17" s="319">
        <v>25.726912177233075</v>
      </c>
      <c r="CD17" s="319">
        <v>30.872183194390903</v>
      </c>
      <c r="CE17" s="319">
        <v>32.596615921832203</v>
      </c>
      <c r="CF17" s="324">
        <v>33.265971469390536</v>
      </c>
      <c r="CG17" s="324">
        <v>36.106190532816917</v>
      </c>
      <c r="CH17" s="324">
        <v>36.995375878376642</v>
      </c>
      <c r="CI17" s="324">
        <v>38.398446166175965</v>
      </c>
      <c r="CJ17" s="324">
        <v>38.455152737276649</v>
      </c>
      <c r="CK17" s="324">
        <v>38.903378330083193</v>
      </c>
      <c r="CL17" s="324">
        <v>38.579818358570421</v>
      </c>
      <c r="CM17" s="324">
        <v>38.177785999414738</v>
      </c>
      <c r="CN17" s="324">
        <v>37.958959839884031</v>
      </c>
      <c r="CO17" s="324">
        <v>36.200986161891848</v>
      </c>
      <c r="CP17" s="324">
        <v>35.287923588968859</v>
      </c>
      <c r="CQ17" s="324">
        <v>34.272421263431383</v>
      </c>
      <c r="CR17" s="324">
        <v>33.710310007669435</v>
      </c>
      <c r="CS17" s="324">
        <v>32.563824210880092</v>
      </c>
      <c r="CT17" s="324">
        <v>31.775834195672733</v>
      </c>
      <c r="CU17" s="324">
        <v>31.169233217079732</v>
      </c>
      <c r="CV17" s="324">
        <v>30.24708766828245</v>
      </c>
      <c r="CW17" s="324">
        <v>29.601748101920432</v>
      </c>
      <c r="CX17" s="324">
        <v>28.267307636663663</v>
      </c>
      <c r="CY17" s="324">
        <v>27.241097311689032</v>
      </c>
      <c r="CZ17" s="324">
        <v>26.014724993305418</v>
      </c>
      <c r="DA17" s="324">
        <v>24.974553310491203</v>
      </c>
      <c r="DB17" s="324">
        <v>24.343709040227658</v>
      </c>
      <c r="DC17" s="324">
        <v>22.698872393010074</v>
      </c>
      <c r="DD17" s="324">
        <v>21.237756337541605</v>
      </c>
      <c r="DE17" s="324">
        <v>20.119524226293873</v>
      </c>
      <c r="DF17" s="324">
        <v>18.588791732622365</v>
      </c>
      <c r="DG17" s="324">
        <v>17.146861012803889</v>
      </c>
      <c r="DH17" s="324">
        <v>15.90194786522634</v>
      </c>
      <c r="DI17" s="324">
        <v>14.568402042481674</v>
      </c>
      <c r="DJ17" s="324">
        <v>13.299844062260487</v>
      </c>
      <c r="DK17" s="324">
        <v>12.108538364656649</v>
      </c>
      <c r="DL17" s="324">
        <v>11.244187979955878</v>
      </c>
      <c r="DM17" s="324">
        <v>10.544183164587771</v>
      </c>
      <c r="DN17" s="324">
        <v>9.8408067547268736</v>
      </c>
      <c r="DO17" s="324">
        <v>9.021978738574024</v>
      </c>
      <c r="DP17" s="324">
        <v>8.4587410332232018</v>
      </c>
      <c r="DQ17" s="324">
        <v>7.8336423111422935</v>
      </c>
      <c r="DR17" s="324">
        <v>7.0779523489928637</v>
      </c>
      <c r="DS17" s="324">
        <v>6.5916747175578996</v>
      </c>
      <c r="DT17" s="324">
        <v>6.5903941166244699</v>
      </c>
      <c r="DU17" s="324">
        <v>6.5611334543242785</v>
      </c>
      <c r="DV17" s="324">
        <v>7.9520871062641181</v>
      </c>
      <c r="DW17" s="324">
        <v>9.0296692169937636</v>
      </c>
      <c r="DX17" s="324">
        <v>10.291224926021656</v>
      </c>
    </row>
    <row r="18" spans="8:128" ht="11.25" customHeight="1" x14ac:dyDescent="0.2">
      <c r="H18" s="89"/>
      <c r="Y18" s="323" t="s">
        <v>135</v>
      </c>
      <c r="Z18" s="319">
        <v>11.774814284435694</v>
      </c>
      <c r="AA18" s="319">
        <v>16.616572267078766</v>
      </c>
      <c r="AB18" s="319">
        <v>23.180396991610621</v>
      </c>
      <c r="AC18" s="319">
        <v>28.366904287536542</v>
      </c>
      <c r="AD18" s="319">
        <v>31.94793454149751</v>
      </c>
      <c r="AE18" s="319">
        <v>33.404341770183478</v>
      </c>
      <c r="AF18" s="319">
        <v>33.170843502888182</v>
      </c>
      <c r="AG18" s="319">
        <v>34.292885807615036</v>
      </c>
      <c r="AH18" s="319">
        <v>36.849477101530383</v>
      </c>
      <c r="AI18" s="319">
        <v>38.587384686736456</v>
      </c>
      <c r="AJ18" s="319">
        <v>40.421288247302769</v>
      </c>
      <c r="AK18" s="319">
        <v>40.464564794485042</v>
      </c>
      <c r="AL18" s="319">
        <v>40.707148483742294</v>
      </c>
      <c r="AM18" s="319">
        <v>40.664866086129578</v>
      </c>
      <c r="AN18" s="319">
        <v>40.387838019721727</v>
      </c>
      <c r="AO18" s="319">
        <v>40.73092239994746</v>
      </c>
      <c r="AP18" s="319">
        <v>39.570537382530077</v>
      </c>
      <c r="AQ18" s="319">
        <v>38.75854389894581</v>
      </c>
      <c r="AR18" s="319">
        <v>39.409635842395815</v>
      </c>
      <c r="AS18" s="319">
        <v>38.983580139436981</v>
      </c>
      <c r="AT18" s="319">
        <v>38.342535779843352</v>
      </c>
      <c r="AU18" s="319">
        <v>37.632334754920656</v>
      </c>
      <c r="AV18" s="319">
        <v>34.841587457023124</v>
      </c>
      <c r="AW18" s="319">
        <v>31.380848973359281</v>
      </c>
      <c r="AX18" s="319">
        <v>32.056003208517154</v>
      </c>
      <c r="AY18" s="319">
        <v>30.421283569398312</v>
      </c>
      <c r="AZ18" s="319">
        <v>30.568620688348258</v>
      </c>
      <c r="BA18" s="319">
        <v>31.468376616666376</v>
      </c>
      <c r="BB18" s="319">
        <v>30.481649516329927</v>
      </c>
      <c r="BC18" s="319">
        <v>29.754209021601021</v>
      </c>
      <c r="BD18" s="319">
        <v>28.965724340670342</v>
      </c>
      <c r="BE18" s="319">
        <v>27.682206223898127</v>
      </c>
      <c r="BF18" s="319">
        <v>26.632822926776239</v>
      </c>
      <c r="BG18" s="319">
        <v>25.829804120559206</v>
      </c>
      <c r="BH18" s="319">
        <v>24.896996411487883</v>
      </c>
      <c r="BI18" s="319">
        <v>23.803773062978724</v>
      </c>
      <c r="BJ18" s="319">
        <v>22.426598252069802</v>
      </c>
      <c r="BK18" s="319">
        <v>21.336427573588654</v>
      </c>
      <c r="BL18" s="319">
        <v>18.910648793099259</v>
      </c>
      <c r="BM18" s="319">
        <v>17.088685586500581</v>
      </c>
      <c r="BN18" s="319">
        <v>15.920036664750569</v>
      </c>
      <c r="BO18" s="319">
        <v>15.579986786054917</v>
      </c>
      <c r="BP18" s="319">
        <v>16.216622684170542</v>
      </c>
      <c r="BQ18" s="319">
        <v>16.680431415530752</v>
      </c>
      <c r="BR18" s="319">
        <v>16.42691158570322</v>
      </c>
      <c r="BS18" s="319">
        <v>16.190209818919882</v>
      </c>
      <c r="BT18" s="319">
        <v>16.5791045768941</v>
      </c>
      <c r="BU18" s="319">
        <v>17.080547535594011</v>
      </c>
      <c r="BV18" s="319">
        <v>17.54390629609512</v>
      </c>
      <c r="BW18" s="319">
        <v>18.231921868614467</v>
      </c>
      <c r="BX18" s="319"/>
      <c r="BZ18" s="323" t="s">
        <v>135</v>
      </c>
      <c r="CA18" s="319">
        <v>12.49468263139698</v>
      </c>
      <c r="CB18" s="319">
        <v>18.135236961581437</v>
      </c>
      <c r="CC18" s="319">
        <v>23.998930015179138</v>
      </c>
      <c r="CD18" s="319">
        <v>28.701178201588498</v>
      </c>
      <c r="CE18" s="319">
        <v>32.148834533476439</v>
      </c>
      <c r="CF18" s="324">
        <v>33.029270124478906</v>
      </c>
      <c r="CG18" s="324">
        <v>29.091336263668147</v>
      </c>
      <c r="CH18" s="324">
        <v>27.978587721097611</v>
      </c>
      <c r="CI18" s="324">
        <v>27.428847595811625</v>
      </c>
      <c r="CJ18" s="324">
        <v>27.861498435277625</v>
      </c>
      <c r="CK18" s="324">
        <v>26.275005520083635</v>
      </c>
      <c r="CL18" s="324">
        <v>25.758022389516611</v>
      </c>
      <c r="CM18" s="324">
        <v>25.490887163157051</v>
      </c>
      <c r="CN18" s="324">
        <v>25.099136762173554</v>
      </c>
      <c r="CO18" s="324">
        <v>24.611793627047366</v>
      </c>
      <c r="CP18" s="324">
        <v>24.068195463400112</v>
      </c>
      <c r="CQ18" s="324">
        <v>23.379927851401874</v>
      </c>
      <c r="CR18" s="324">
        <v>22.538891320320978</v>
      </c>
      <c r="CS18" s="324">
        <v>21.899747777100877</v>
      </c>
      <c r="CT18" s="324">
        <v>21.15512351924556</v>
      </c>
      <c r="CU18" s="324">
        <v>20.519133839036019</v>
      </c>
      <c r="CV18" s="324">
        <v>19.665309947479276</v>
      </c>
      <c r="CW18" s="324">
        <v>18.667395990246803</v>
      </c>
      <c r="CX18" s="324">
        <v>17.707465739651688</v>
      </c>
      <c r="CY18" s="324">
        <v>16.868948808964298</v>
      </c>
      <c r="CZ18" s="324">
        <v>16.04419280343761</v>
      </c>
      <c r="DA18" s="324">
        <v>15.329937259293748</v>
      </c>
      <c r="DB18" s="324">
        <v>14.439562947050849</v>
      </c>
      <c r="DC18" s="324">
        <v>13.585200113565847</v>
      </c>
      <c r="DD18" s="324">
        <v>12.610475463240327</v>
      </c>
      <c r="DE18" s="324">
        <v>11.752976566206788</v>
      </c>
      <c r="DF18" s="324">
        <v>10.884432569478076</v>
      </c>
      <c r="DG18" s="324">
        <v>10.088781605492139</v>
      </c>
      <c r="DH18" s="324">
        <v>9.2071029455486926</v>
      </c>
      <c r="DI18" s="324">
        <v>8.2914772403977359</v>
      </c>
      <c r="DJ18" s="324">
        <v>7.4976071415789933</v>
      </c>
      <c r="DK18" s="324">
        <v>6.6634424439577424</v>
      </c>
      <c r="DL18" s="324">
        <v>6.4893539634955317</v>
      </c>
      <c r="DM18" s="324">
        <v>6.321846674003563</v>
      </c>
      <c r="DN18" s="324">
        <v>6.3475376503162568</v>
      </c>
      <c r="DO18" s="324">
        <v>6.4745051833426537</v>
      </c>
      <c r="DP18" s="324">
        <v>6.6130746233402959</v>
      </c>
      <c r="DQ18" s="324">
        <v>6.9838864802693799</v>
      </c>
      <c r="DR18" s="324">
        <v>7.2182252993493634</v>
      </c>
      <c r="DS18" s="324">
        <v>7.3769502242618969</v>
      </c>
      <c r="DT18" s="324">
        <v>7.9258947252473684</v>
      </c>
      <c r="DU18" s="324">
        <v>8.6621337084645873</v>
      </c>
      <c r="DV18" s="324">
        <v>8.9750617993964248</v>
      </c>
      <c r="DW18" s="324">
        <v>9.787427830238828</v>
      </c>
      <c r="DX18" s="324">
        <v>10.786327522567539</v>
      </c>
    </row>
    <row r="19" spans="8:128" x14ac:dyDescent="0.2">
      <c r="H19" s="89"/>
      <c r="Y19" s="318" t="s">
        <v>21</v>
      </c>
      <c r="Z19" s="319">
        <v>2.2935788226084552</v>
      </c>
      <c r="AA19" s="319">
        <v>5.1115359564803518</v>
      </c>
      <c r="AB19" s="319">
        <v>11.248627664568371</v>
      </c>
      <c r="AC19" s="319">
        <v>19.606053576370645</v>
      </c>
      <c r="AD19" s="319">
        <v>22.074296900161318</v>
      </c>
      <c r="AE19" s="319">
        <v>22.703018098166361</v>
      </c>
      <c r="AF19" s="319">
        <v>22.598726702343605</v>
      </c>
      <c r="AG19" s="319">
        <v>22.258470093659824</v>
      </c>
      <c r="AH19" s="319">
        <v>21.079927371603873</v>
      </c>
      <c r="AI19" s="319">
        <v>20.246618192215685</v>
      </c>
      <c r="AJ19" s="319">
        <v>19.02302209277817</v>
      </c>
      <c r="AK19" s="319">
        <v>18.529284254621757</v>
      </c>
      <c r="AL19" s="319">
        <v>18.131328678281353</v>
      </c>
      <c r="AM19" s="319">
        <v>17.718418168271072</v>
      </c>
      <c r="AN19" s="319">
        <v>17.348559915054025</v>
      </c>
      <c r="AO19" s="319">
        <v>16.878437809119813</v>
      </c>
      <c r="AP19" s="319">
        <v>16.656730287483239</v>
      </c>
      <c r="AQ19" s="319">
        <v>16.062300330616971</v>
      </c>
      <c r="AR19" s="319">
        <v>15.436547499061643</v>
      </c>
      <c r="AS19" s="319">
        <v>15.16657804812821</v>
      </c>
      <c r="AT19" s="319">
        <v>14.958186605840632</v>
      </c>
      <c r="AU19" s="319">
        <v>14.619461393433877</v>
      </c>
      <c r="AV19" s="319">
        <v>14.481642965675245</v>
      </c>
      <c r="AW19" s="319">
        <v>14.01338345059105</v>
      </c>
      <c r="AX19" s="319">
        <v>13.681283056897506</v>
      </c>
      <c r="AY19" s="319">
        <v>13.400125890817217</v>
      </c>
      <c r="AZ19" s="319">
        <v>13.253694824217904</v>
      </c>
      <c r="BA19" s="319">
        <v>13.087200207431474</v>
      </c>
      <c r="BB19" s="319">
        <v>12.949320120905321</v>
      </c>
      <c r="BC19" s="319">
        <v>12.792999736705305</v>
      </c>
      <c r="BD19" s="319">
        <v>12.594779331066597</v>
      </c>
      <c r="BE19" s="319">
        <v>12.351584937706221</v>
      </c>
      <c r="BF19" s="319">
        <v>12.067190303886093</v>
      </c>
      <c r="BG19" s="319">
        <v>11.876634732344479</v>
      </c>
      <c r="BH19" s="319">
        <v>11.562422642967949</v>
      </c>
      <c r="BI19" s="319">
        <v>11.238405866872071</v>
      </c>
      <c r="BJ19" s="319">
        <v>10.812359252354867</v>
      </c>
      <c r="BK19" s="319">
        <v>10.383285160450226</v>
      </c>
      <c r="BL19" s="319">
        <v>9.0884545690598877</v>
      </c>
      <c r="BM19" s="319">
        <v>6.8689382834235797</v>
      </c>
      <c r="BN19" s="319">
        <v>5.9303404816569785</v>
      </c>
      <c r="BO19" s="319">
        <v>5.6644252334109035</v>
      </c>
      <c r="BP19" s="319">
        <v>5.9084044166559986</v>
      </c>
      <c r="BQ19" s="319">
        <v>6.11818540048806</v>
      </c>
      <c r="BR19" s="319">
        <v>6.0577208907576789</v>
      </c>
      <c r="BS19" s="319">
        <v>5.9521900628312023</v>
      </c>
      <c r="BT19" s="319">
        <v>6.0574868224468243</v>
      </c>
      <c r="BU19" s="319">
        <v>6.1027985486189813</v>
      </c>
      <c r="BV19" s="319">
        <v>6.3256251245220536</v>
      </c>
      <c r="BW19" s="319">
        <v>6.5764374393837022</v>
      </c>
      <c r="BX19" s="319"/>
      <c r="BZ19" s="318" t="s">
        <v>21</v>
      </c>
      <c r="CA19" s="319">
        <v>8.0186779492464861</v>
      </c>
      <c r="CB19" s="319">
        <v>12.655031750210766</v>
      </c>
      <c r="CC19" s="319">
        <v>24.39173347794851</v>
      </c>
      <c r="CD19" s="319">
        <v>33.626663193977201</v>
      </c>
      <c r="CE19" s="319">
        <v>37.084528686103091</v>
      </c>
      <c r="CF19" s="319">
        <v>36.286719303301261</v>
      </c>
      <c r="CG19" s="319">
        <v>33.404596834504446</v>
      </c>
      <c r="CH19" s="319">
        <v>31.067888721792233</v>
      </c>
      <c r="CI19" s="319">
        <v>27.438771601355551</v>
      </c>
      <c r="CJ19" s="319">
        <v>24.820854327893112</v>
      </c>
      <c r="CK19" s="319">
        <v>20.744757585895812</v>
      </c>
      <c r="CL19" s="319">
        <v>19.118622169162304</v>
      </c>
      <c r="CM19" s="319">
        <v>18.360672825987095</v>
      </c>
      <c r="CN19" s="319">
        <v>17.750713672190919</v>
      </c>
      <c r="CO19" s="319">
        <v>17.162339272926598</v>
      </c>
      <c r="CP19" s="319">
        <v>16.405215286833467</v>
      </c>
      <c r="CQ19" s="319">
        <v>15.778648524698022</v>
      </c>
      <c r="CR19" s="319">
        <v>14.749494277623018</v>
      </c>
      <c r="CS19" s="319">
        <v>13.474130099017284</v>
      </c>
      <c r="CT19" s="319">
        <v>12.82801312413301</v>
      </c>
      <c r="CU19" s="319">
        <v>12.248100653540003</v>
      </c>
      <c r="CV19" s="319">
        <v>11.720876712437732</v>
      </c>
      <c r="CW19" s="319">
        <v>11.216072961930429</v>
      </c>
      <c r="CX19" s="319">
        <v>10.755435537265591</v>
      </c>
      <c r="CY19" s="319">
        <v>10.227183355234059</v>
      </c>
      <c r="CZ19" s="319">
        <v>9.5723321902168887</v>
      </c>
      <c r="DA19" s="319">
        <v>9.0559229671111989</v>
      </c>
      <c r="DB19" s="319">
        <v>8.4672196552675629</v>
      </c>
      <c r="DC19" s="319">
        <v>8.0696414954237756</v>
      </c>
      <c r="DD19" s="319">
        <v>7.5883853033071338</v>
      </c>
      <c r="DE19" s="319">
        <v>6.8057633973745721</v>
      </c>
      <c r="DF19" s="319">
        <v>6.2719673006444561</v>
      </c>
      <c r="DG19" s="319">
        <v>5.772184896590498</v>
      </c>
      <c r="DH19" s="319">
        <v>5.2449033161753897</v>
      </c>
      <c r="DI19" s="319">
        <v>4.6001736731273049</v>
      </c>
      <c r="DJ19" s="319">
        <v>4.0929672088800881</v>
      </c>
      <c r="DK19" s="319">
        <v>3.5197606599923139</v>
      </c>
      <c r="DL19" s="319">
        <v>3.4481340649415135</v>
      </c>
      <c r="DM19" s="319">
        <v>3.5565791911826596</v>
      </c>
      <c r="DN19" s="319">
        <v>3.0928022085458</v>
      </c>
      <c r="DO19" s="319">
        <v>3.381177954737749</v>
      </c>
      <c r="DP19" s="319">
        <v>3.6381514304240694</v>
      </c>
      <c r="DQ19" s="319">
        <v>4.0904827998469973</v>
      </c>
      <c r="DR19" s="319">
        <v>4.7383490128795493</v>
      </c>
      <c r="DS19" s="319">
        <v>4.2039684228152039</v>
      </c>
      <c r="DT19" s="319">
        <v>4.2797941646171411</v>
      </c>
      <c r="DU19" s="319">
        <v>4.5316257924589509</v>
      </c>
      <c r="DV19" s="319">
        <v>4.8657534223219239</v>
      </c>
      <c r="DW19" s="319">
        <v>5.6011787189918669</v>
      </c>
      <c r="DX19" s="319">
        <v>6.129112933353233</v>
      </c>
    </row>
    <row r="20" spans="8:128" x14ac:dyDescent="0.2">
      <c r="H20" s="89"/>
      <c r="Z20" s="319"/>
      <c r="AA20" s="319"/>
      <c r="AB20" s="319"/>
      <c r="AC20" s="319"/>
      <c r="AD20" s="319"/>
      <c r="AH20" s="320"/>
      <c r="AI20" s="320"/>
      <c r="AJ20" s="320"/>
      <c r="AK20" s="320"/>
      <c r="AL20" s="320"/>
      <c r="AM20" s="320"/>
      <c r="AN20" s="320"/>
      <c r="AO20" s="320"/>
      <c r="AP20" s="320"/>
      <c r="AQ20" s="320"/>
      <c r="AR20" s="320"/>
      <c r="AS20" s="320"/>
      <c r="AT20" s="320"/>
      <c r="AU20" s="320"/>
      <c r="AV20" s="320"/>
      <c r="AW20" s="320"/>
      <c r="AX20" s="320"/>
      <c r="AY20" s="320"/>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4"/>
      <c r="CA20" s="319"/>
      <c r="CB20" s="319"/>
      <c r="CC20" s="319"/>
      <c r="CD20" s="319"/>
      <c r="CE20" s="319"/>
    </row>
    <row r="21" spans="8:128" x14ac:dyDescent="0.2">
      <c r="H21" s="89"/>
      <c r="Z21" s="319"/>
      <c r="AA21" s="319"/>
      <c r="AB21" s="319"/>
      <c r="AC21" s="319"/>
      <c r="AD21" s="319"/>
      <c r="CA21" s="319"/>
      <c r="CB21" s="319"/>
      <c r="CC21" s="319"/>
      <c r="CD21" s="319"/>
      <c r="CE21" s="319"/>
    </row>
    <row r="22" spans="8:128" x14ac:dyDescent="0.2">
      <c r="H22" s="89"/>
      <c r="Y22" s="316"/>
      <c r="Z22" s="320"/>
      <c r="AA22" s="320"/>
      <c r="AB22" s="320"/>
      <c r="AC22" s="320"/>
      <c r="AD22" s="320"/>
      <c r="CA22" s="320"/>
      <c r="CB22" s="320"/>
      <c r="CC22" s="320"/>
      <c r="CD22" s="320"/>
      <c r="CE22" s="320"/>
    </row>
    <row r="23" spans="8:128" x14ac:dyDescent="0.2">
      <c r="H23" s="89"/>
      <c r="Y23" s="316"/>
      <c r="Z23" s="316"/>
      <c r="AA23" s="316"/>
      <c r="AB23" s="316"/>
    </row>
    <row r="24" spans="8:128" x14ac:dyDescent="0.2">
      <c r="H24" s="89"/>
    </row>
    <row r="25" spans="8:128" x14ac:dyDescent="0.2">
      <c r="H25" s="89"/>
    </row>
    <row r="26" spans="8:128" x14ac:dyDescent="0.2">
      <c r="H26" s="89"/>
    </row>
    <row r="27" spans="8:128" x14ac:dyDescent="0.2">
      <c r="H27" s="89"/>
    </row>
    <row r="28" spans="8:128" x14ac:dyDescent="0.2">
      <c r="H28" s="89"/>
    </row>
    <row r="29" spans="8:128" x14ac:dyDescent="0.2">
      <c r="H29" s="89"/>
    </row>
    <row r="30" spans="8:128" x14ac:dyDescent="0.2">
      <c r="H30" s="89"/>
      <c r="Y30" s="316"/>
      <c r="Z30" s="316"/>
      <c r="AA30" s="316"/>
      <c r="AB30" s="316"/>
    </row>
    <row r="31" spans="8:128" x14ac:dyDescent="0.2">
      <c r="H31" s="89"/>
    </row>
    <row r="32" spans="8:128"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ht="12.75" x14ac:dyDescent="0.25">
      <c r="A50" s="49"/>
    </row>
    <row r="51" spans="1:16" ht="12.75" x14ac:dyDescent="0.25">
      <c r="A51" s="120"/>
    </row>
    <row r="52" spans="1:16" ht="20.25" customHeight="1" x14ac:dyDescent="0.2">
      <c r="A52" s="196" t="s">
        <v>49</v>
      </c>
      <c r="J52" s="196" t="s">
        <v>50</v>
      </c>
    </row>
    <row r="53" spans="1:16" ht="26.25" customHeight="1" x14ac:dyDescent="0.2">
      <c r="A53" s="408" t="s">
        <v>195</v>
      </c>
      <c r="B53" s="408"/>
      <c r="C53" s="408"/>
      <c r="D53" s="408"/>
      <c r="E53" s="408"/>
      <c r="F53" s="408"/>
      <c r="G53" s="408"/>
      <c r="H53" s="408"/>
      <c r="I53" s="408"/>
      <c r="J53" s="408"/>
      <c r="K53" s="408"/>
      <c r="L53" s="408"/>
      <c r="M53" s="408"/>
      <c r="N53" s="408"/>
      <c r="O53" s="408"/>
      <c r="P53" s="408"/>
    </row>
    <row r="54" spans="1:16" ht="25.5" customHeight="1" x14ac:dyDescent="0.2">
      <c r="A54" s="409" t="s">
        <v>390</v>
      </c>
      <c r="B54" s="409"/>
      <c r="C54" s="409"/>
      <c r="D54" s="409"/>
      <c r="E54" s="409"/>
      <c r="F54" s="409"/>
      <c r="G54" s="409"/>
      <c r="H54" s="409"/>
      <c r="I54" s="409"/>
      <c r="J54" s="409"/>
      <c r="K54" s="409"/>
      <c r="L54" s="409"/>
      <c r="M54" s="409"/>
      <c r="N54" s="409"/>
      <c r="O54" s="409"/>
      <c r="P54" s="409"/>
    </row>
    <row r="58" spans="1:16" ht="15" x14ac:dyDescent="0.25">
      <c r="B58"/>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S79"/>
  <sheetViews>
    <sheetView showGridLines="0" view="pageBreakPreview" zoomScaleNormal="100" zoomScaleSheetLayoutView="100" workbookViewId="0">
      <selection activeCell="E55" sqref="E55"/>
    </sheetView>
  </sheetViews>
  <sheetFormatPr baseColWidth="10" defaultColWidth="11.42578125" defaultRowHeight="11.25" x14ac:dyDescent="0.2"/>
  <cols>
    <col min="1" max="1" width="2" style="86" customWidth="1"/>
    <col min="2" max="7" width="11.42578125" style="86"/>
    <col min="8" max="9" width="4.7109375" style="86" customWidth="1"/>
    <col min="10" max="15" width="11.42578125" style="86"/>
    <col min="16" max="16" width="4.7109375" style="86" customWidth="1"/>
    <col min="17" max="24" width="11.42578125" style="318"/>
    <col min="25" max="25" width="20.140625" style="318" customWidth="1"/>
    <col min="26" max="26" width="10.7109375" style="318" customWidth="1"/>
    <col min="27" max="32" width="10.7109375" style="318" hidden="1" customWidth="1"/>
    <col min="33" max="33" width="10.7109375" style="318" customWidth="1"/>
    <col min="34" max="44" width="10.7109375" style="318" hidden="1" customWidth="1"/>
    <col min="45" max="45" width="10.7109375" style="318" customWidth="1"/>
    <col min="46" max="56" width="10.7109375" style="318" hidden="1" customWidth="1"/>
    <col min="57" max="57" width="10.7109375" style="318" customWidth="1"/>
    <col min="58" max="68" width="10.7109375" style="318" hidden="1" customWidth="1"/>
    <col min="69" max="69" width="10.7109375" style="318" customWidth="1"/>
    <col min="70" max="74" width="10.7109375" style="318" hidden="1" customWidth="1"/>
    <col min="75" max="76" width="10.7109375" style="318" customWidth="1"/>
    <col min="77" max="77" width="16.42578125" style="318" bestFit="1" customWidth="1"/>
    <col min="78" max="78" width="11.42578125" style="318"/>
    <col min="79" max="79" width="11.42578125" style="318" hidden="1" customWidth="1"/>
    <col min="80" max="83" width="0" style="318" hidden="1" customWidth="1"/>
    <col min="84" max="84" width="11.42578125" style="318"/>
    <col min="85" max="89" width="0" style="318" hidden="1" customWidth="1"/>
    <col min="90" max="149" width="11.42578125" style="318"/>
    <col min="150" max="16384" width="11.42578125" style="86"/>
  </cols>
  <sheetData>
    <row r="1" spans="1:90" ht="12" thickTop="1" x14ac:dyDescent="0.2">
      <c r="A1" s="94"/>
      <c r="B1" s="94"/>
      <c r="C1" s="94"/>
      <c r="D1" s="94"/>
      <c r="E1" s="94"/>
      <c r="F1" s="94"/>
      <c r="G1" s="94"/>
      <c r="H1" s="94"/>
      <c r="I1" s="94"/>
      <c r="J1" s="94"/>
      <c r="K1" s="94"/>
      <c r="L1" s="94"/>
      <c r="M1" s="94"/>
      <c r="N1" s="94"/>
      <c r="O1" s="94"/>
      <c r="P1" s="94"/>
    </row>
    <row r="2" spans="1:90" ht="18" customHeight="1" x14ac:dyDescent="0.2">
      <c r="B2" s="405" t="s">
        <v>162</v>
      </c>
      <c r="C2" s="406"/>
      <c r="D2" s="406"/>
      <c r="E2" s="406"/>
      <c r="F2" s="406"/>
      <c r="G2" s="406"/>
      <c r="H2" s="406"/>
      <c r="I2" s="406"/>
      <c r="J2" s="406"/>
      <c r="K2" s="406"/>
      <c r="L2" s="406"/>
      <c r="M2" s="406"/>
      <c r="N2" s="406"/>
      <c r="O2" s="407"/>
      <c r="Y2" s="316"/>
    </row>
    <row r="3" spans="1:90" x14ac:dyDescent="0.2">
      <c r="A3" s="87"/>
      <c r="B3" s="87"/>
      <c r="C3" s="87"/>
      <c r="D3" s="87"/>
      <c r="M3" s="87"/>
      <c r="N3" s="87"/>
      <c r="O3" s="87"/>
      <c r="P3" s="87"/>
    </row>
    <row r="4" spans="1:90" x14ac:dyDescent="0.2">
      <c r="Y4" s="316" t="s">
        <v>120</v>
      </c>
      <c r="Z4" s="317">
        <v>43982</v>
      </c>
      <c r="AA4" s="317">
        <v>44012</v>
      </c>
      <c r="AB4" s="317">
        <v>44043</v>
      </c>
      <c r="AC4" s="317">
        <v>44074</v>
      </c>
      <c r="AD4" s="317">
        <v>44104</v>
      </c>
      <c r="AE4" s="317">
        <v>44135</v>
      </c>
      <c r="AF4" s="317">
        <v>44165</v>
      </c>
      <c r="AG4" s="317">
        <v>44196</v>
      </c>
      <c r="AH4" s="317">
        <v>44227</v>
      </c>
      <c r="AI4" s="317">
        <v>44255</v>
      </c>
      <c r="AJ4" s="317">
        <v>44286</v>
      </c>
      <c r="AK4" s="317">
        <v>44316</v>
      </c>
      <c r="AL4" s="317">
        <v>44347</v>
      </c>
      <c r="AM4" s="317">
        <v>44377</v>
      </c>
      <c r="AN4" s="317">
        <v>44408</v>
      </c>
      <c r="AO4" s="317">
        <v>44439</v>
      </c>
      <c r="AP4" s="317">
        <v>44469</v>
      </c>
      <c r="AQ4" s="317">
        <v>44500</v>
      </c>
      <c r="AR4" s="317">
        <v>44530</v>
      </c>
      <c r="AS4" s="317">
        <v>44561</v>
      </c>
      <c r="AT4" s="317">
        <v>44592</v>
      </c>
      <c r="AU4" s="317">
        <v>44620</v>
      </c>
      <c r="AV4" s="317">
        <v>44651</v>
      </c>
      <c r="AW4" s="317">
        <v>44681</v>
      </c>
      <c r="AX4" s="317">
        <v>44712</v>
      </c>
      <c r="AY4" s="317">
        <v>44742</v>
      </c>
      <c r="AZ4" s="317">
        <v>44773</v>
      </c>
      <c r="BA4" s="317">
        <v>44804</v>
      </c>
      <c r="BB4" s="317">
        <v>44834</v>
      </c>
      <c r="BC4" s="317">
        <v>44865</v>
      </c>
      <c r="BD4" s="317">
        <v>44895</v>
      </c>
      <c r="BE4" s="317">
        <v>44926</v>
      </c>
      <c r="BF4" s="317">
        <v>44957</v>
      </c>
      <c r="BG4" s="317">
        <v>44985</v>
      </c>
      <c r="BH4" s="317">
        <v>45016</v>
      </c>
      <c r="BI4" s="317">
        <v>45046</v>
      </c>
      <c r="BJ4" s="317">
        <v>45077</v>
      </c>
      <c r="BK4" s="317">
        <v>45107</v>
      </c>
      <c r="BL4" s="317">
        <v>45138</v>
      </c>
      <c r="BM4" s="317">
        <v>45169</v>
      </c>
      <c r="BN4" s="317">
        <v>45199</v>
      </c>
      <c r="BO4" s="317">
        <v>45230</v>
      </c>
      <c r="BP4" s="317">
        <v>45260</v>
      </c>
      <c r="BQ4" s="317">
        <v>45291</v>
      </c>
      <c r="BR4" s="317">
        <v>45322</v>
      </c>
      <c r="BS4" s="317">
        <v>45351</v>
      </c>
      <c r="BT4" s="317">
        <v>45382</v>
      </c>
      <c r="BU4" s="317">
        <v>45412</v>
      </c>
      <c r="BV4" s="317">
        <v>45443</v>
      </c>
      <c r="BW4" s="317">
        <v>45473</v>
      </c>
      <c r="BY4" s="316" t="s">
        <v>285</v>
      </c>
      <c r="BZ4" s="317">
        <v>45107</v>
      </c>
      <c r="CA4" s="317">
        <v>45138</v>
      </c>
      <c r="CB4" s="317">
        <v>45169</v>
      </c>
      <c r="CC4" s="317">
        <v>45199</v>
      </c>
      <c r="CD4" s="317">
        <v>45230</v>
      </c>
      <c r="CE4" s="317">
        <v>45260</v>
      </c>
      <c r="CF4" s="317">
        <v>45291</v>
      </c>
      <c r="CG4" s="317">
        <v>45322</v>
      </c>
      <c r="CH4" s="317">
        <v>45351</v>
      </c>
      <c r="CI4" s="317">
        <v>45382</v>
      </c>
      <c r="CJ4" s="317">
        <v>45412</v>
      </c>
      <c r="CK4" s="317">
        <v>45443</v>
      </c>
      <c r="CL4" s="317">
        <v>45473</v>
      </c>
    </row>
    <row r="5" spans="1:90" x14ac:dyDescent="0.2">
      <c r="Y5" s="318" t="s">
        <v>43</v>
      </c>
      <c r="Z5" s="325">
        <v>11.018459200423527</v>
      </c>
      <c r="AA5" s="325">
        <v>13.681454304379335</v>
      </c>
      <c r="AB5" s="325">
        <v>17.741218520058343</v>
      </c>
      <c r="AC5" s="325">
        <v>21.379485438469455</v>
      </c>
      <c r="AD5" s="325">
        <v>23.278021392052256</v>
      </c>
      <c r="AE5" s="325">
        <v>23.780543332357812</v>
      </c>
      <c r="AF5" s="325">
        <v>23.967727248611059</v>
      </c>
      <c r="AG5" s="325">
        <v>23.982561248833896</v>
      </c>
      <c r="AH5" s="325">
        <v>24.012545162020864</v>
      </c>
      <c r="AI5" s="325">
        <v>24.011496877069209</v>
      </c>
      <c r="AJ5" s="325">
        <v>23.58772570651794</v>
      </c>
      <c r="AK5" s="325">
        <v>23.107201880967484</v>
      </c>
      <c r="AL5" s="325">
        <v>22.185809444997151</v>
      </c>
      <c r="AM5" s="325">
        <v>21.327208345129776</v>
      </c>
      <c r="AN5" s="325">
        <v>20.049114812135063</v>
      </c>
      <c r="AO5" s="325">
        <v>19.483846595017543</v>
      </c>
      <c r="AP5" s="325">
        <v>18.936397917139562</v>
      </c>
      <c r="AQ5" s="325">
        <v>18.492462621817431</v>
      </c>
      <c r="AR5" s="325">
        <v>17.634030181769223</v>
      </c>
      <c r="AS5" s="325">
        <v>16.821197562294739</v>
      </c>
      <c r="AT5" s="325">
        <v>16.477503772155401</v>
      </c>
      <c r="AU5" s="325">
        <v>15.885683911766561</v>
      </c>
      <c r="AV5" s="325">
        <v>15.148015255297352</v>
      </c>
      <c r="AW5" s="325">
        <v>14.25429343716722</v>
      </c>
      <c r="AX5" s="325">
        <v>13.686997708368624</v>
      </c>
      <c r="AY5" s="325">
        <v>12.703191096332281</v>
      </c>
      <c r="AZ5" s="325">
        <v>11.738684040209248</v>
      </c>
      <c r="BA5" s="325">
        <v>11.225322402334598</v>
      </c>
      <c r="BB5" s="325">
        <v>10.50471655050039</v>
      </c>
      <c r="BC5" s="325">
        <v>9.7645192992745056</v>
      </c>
      <c r="BD5" s="325">
        <v>9.1848698935199611</v>
      </c>
      <c r="BE5" s="325">
        <v>8.47095924696095</v>
      </c>
      <c r="BF5" s="325">
        <v>7.7690304180372634</v>
      </c>
      <c r="BG5" s="325">
        <v>7.1541006212096381</v>
      </c>
      <c r="BH5" s="325">
        <v>6.3744906678813473</v>
      </c>
      <c r="BI5" s="325">
        <v>5.7205748860016783</v>
      </c>
      <c r="BJ5" s="325">
        <v>5.102954311483785</v>
      </c>
      <c r="BK5" s="325">
        <v>4.6793937548122742</v>
      </c>
      <c r="BL5" s="325">
        <v>4.3080739362307199</v>
      </c>
      <c r="BM5" s="325">
        <v>3.9098353468515041</v>
      </c>
      <c r="BN5" s="325">
        <v>3.5735441289120011</v>
      </c>
      <c r="BO5" s="325">
        <v>3.3532227284713936</v>
      </c>
      <c r="BP5" s="325">
        <v>3.1126404584350236</v>
      </c>
      <c r="BQ5" s="325">
        <v>2.8417978984182346</v>
      </c>
      <c r="BR5" s="325">
        <v>2.675325390855209</v>
      </c>
      <c r="BS5" s="325">
        <v>2.5433083209484302</v>
      </c>
      <c r="BT5" s="325">
        <v>2.3085688080505902</v>
      </c>
      <c r="BU5" s="325">
        <v>2.0560718997543188</v>
      </c>
      <c r="BV5" s="325">
        <v>1.8606657115041227</v>
      </c>
      <c r="BW5" s="325">
        <v>1.6843810384345421</v>
      </c>
      <c r="BY5" s="318" t="s">
        <v>43</v>
      </c>
      <c r="BZ5" s="326">
        <v>8.6807151279467504E-2</v>
      </c>
      <c r="CA5" s="326">
        <v>0.12643011615421493</v>
      </c>
      <c r="CB5" s="326">
        <v>0.17757840366045949</v>
      </c>
      <c r="CC5" s="326">
        <v>0.24097956924756972</v>
      </c>
      <c r="CD5" s="326">
        <v>0.27682402223717811</v>
      </c>
      <c r="CE5" s="326">
        <v>0.3562420481938654</v>
      </c>
      <c r="CF5" s="326">
        <v>0.39984267869553203</v>
      </c>
      <c r="CG5" s="326">
        <v>0.41984429916106092</v>
      </c>
      <c r="CH5" s="326">
        <v>0.6806455556937987</v>
      </c>
      <c r="CI5" s="326">
        <v>1.0292517392683949</v>
      </c>
      <c r="CJ5" s="326">
        <v>1.6458013383110923</v>
      </c>
      <c r="CK5" s="326">
        <v>2.2855209975739035</v>
      </c>
      <c r="CL5" s="326">
        <v>3.0688338018892813</v>
      </c>
    </row>
    <row r="6" spans="1:90" x14ac:dyDescent="0.2">
      <c r="Y6" s="318" t="s">
        <v>42</v>
      </c>
      <c r="Z6" s="325">
        <v>3.6915938614213738E-2</v>
      </c>
      <c r="AA6" s="325">
        <v>0.1590547303253412</v>
      </c>
      <c r="AB6" s="325">
        <v>1.2211385666424086</v>
      </c>
      <c r="AC6" s="325">
        <v>2.4465206561553532</v>
      </c>
      <c r="AD6" s="325">
        <v>3.04709043236406</v>
      </c>
      <c r="AE6" s="325">
        <v>3.2051889664505091</v>
      </c>
      <c r="AF6" s="325">
        <v>3.2166290138764504</v>
      </c>
      <c r="AG6" s="325">
        <v>3.2230291605519192</v>
      </c>
      <c r="AH6" s="325">
        <v>3.2649581606508975</v>
      </c>
      <c r="AI6" s="325">
        <v>3.3290466537085077</v>
      </c>
      <c r="AJ6" s="325">
        <v>3.2849387400934575</v>
      </c>
      <c r="AK6" s="325">
        <v>3.2537329325498594</v>
      </c>
      <c r="AL6" s="325">
        <v>3.243304799600629</v>
      </c>
      <c r="AM6" s="325">
        <v>3.2061118415363064</v>
      </c>
      <c r="AN6" s="325">
        <v>3.1627295562405</v>
      </c>
      <c r="AO6" s="325">
        <v>3.0684585936785775</v>
      </c>
      <c r="AP6" s="325">
        <v>2.9408446471975056</v>
      </c>
      <c r="AQ6" s="325">
        <v>2.7616404546490578</v>
      </c>
      <c r="AR6" s="325">
        <v>2.6204490727106124</v>
      </c>
      <c r="AS6" s="325">
        <v>2.4184897966173078</v>
      </c>
      <c r="AT6" s="325">
        <v>2.3582284103402502</v>
      </c>
      <c r="AU6" s="325">
        <v>2.2413768852792972</v>
      </c>
      <c r="AV6" s="325">
        <v>2.1156720190003817</v>
      </c>
      <c r="AW6" s="325">
        <v>1.9949982712431078</v>
      </c>
      <c r="AX6" s="325">
        <v>1.8796499642715372</v>
      </c>
      <c r="AY6" s="325">
        <v>1.7344136948664426</v>
      </c>
      <c r="AZ6" s="325">
        <v>1.5835558387012298</v>
      </c>
      <c r="BA6" s="325">
        <v>1.4855135341638188</v>
      </c>
      <c r="BB6" s="325">
        <v>1.3770807773783813</v>
      </c>
      <c r="BC6" s="325">
        <v>1.2511287997242475</v>
      </c>
      <c r="BD6" s="325">
        <v>1.1180821187263754</v>
      </c>
      <c r="BE6" s="325">
        <v>0.97511783961991227</v>
      </c>
      <c r="BF6" s="325">
        <v>0.87833121851464258</v>
      </c>
      <c r="BG6" s="325">
        <v>0.78380038723349255</v>
      </c>
      <c r="BH6" s="325">
        <v>0.67047142019819894</v>
      </c>
      <c r="BI6" s="325">
        <v>0.59185747812717437</v>
      </c>
      <c r="BJ6" s="325">
        <v>0.51955515277528508</v>
      </c>
      <c r="BK6" s="325">
        <v>0.43765622452537595</v>
      </c>
      <c r="BL6" s="325">
        <v>0.37510268047383066</v>
      </c>
      <c r="BM6" s="325">
        <v>0.28809116116691286</v>
      </c>
      <c r="BN6" s="325">
        <v>0.25178702871992359</v>
      </c>
      <c r="BO6" s="325">
        <v>0.2323680781825444</v>
      </c>
      <c r="BP6" s="325">
        <v>0.17766445945376941</v>
      </c>
      <c r="BQ6" s="325">
        <v>0.16389412029153733</v>
      </c>
      <c r="BR6" s="325">
        <v>0.13823002135365134</v>
      </c>
      <c r="BS6" s="325">
        <v>0.12650296736117736</v>
      </c>
      <c r="BT6" s="325">
        <v>0.10952267195401327</v>
      </c>
      <c r="BU6" s="325">
        <v>9.721200839967746E-2</v>
      </c>
      <c r="BV6" s="325">
        <v>9.0809138694148625E-2</v>
      </c>
      <c r="BW6" s="325">
        <v>8.002909480977366E-2</v>
      </c>
      <c r="BY6" s="318" t="s">
        <v>42</v>
      </c>
      <c r="BZ6" s="326">
        <v>0.82744288375541597</v>
      </c>
      <c r="CA6" s="326">
        <v>2.2753059150567738</v>
      </c>
      <c r="CB6" s="326">
        <v>3.194748760439619</v>
      </c>
      <c r="CC6" s="326">
        <v>4.2452120723882105</v>
      </c>
      <c r="CD6" s="326">
        <v>4.8751624270608325</v>
      </c>
      <c r="CE6" s="326">
        <v>6.3118760951132442</v>
      </c>
      <c r="CF6" s="326">
        <v>6.9054147170390401</v>
      </c>
      <c r="CG6" s="326">
        <v>7.0977646046748699</v>
      </c>
      <c r="CH6" s="326">
        <v>6.9561930624701871</v>
      </c>
      <c r="CI6" s="326">
        <v>6.8132135625353234</v>
      </c>
      <c r="CJ6" s="326">
        <v>6.7337139229469418</v>
      </c>
      <c r="CK6" s="326">
        <v>7.0743325858594002</v>
      </c>
      <c r="CL6" s="326">
        <v>7.5102682371420819</v>
      </c>
    </row>
    <row r="7" spans="1:90" x14ac:dyDescent="0.2">
      <c r="Y7" s="318" t="s">
        <v>387</v>
      </c>
      <c r="Z7" s="325">
        <v>0.98531810540730203</v>
      </c>
      <c r="AA7" s="325">
        <v>2.5597297940503507</v>
      </c>
      <c r="AB7" s="325">
        <v>4.548516290146174</v>
      </c>
      <c r="AC7" s="325">
        <v>6.990664979420349</v>
      </c>
      <c r="AD7" s="325">
        <v>10.45793881417946</v>
      </c>
      <c r="AE7" s="325">
        <v>11.378774321231315</v>
      </c>
      <c r="AF7" s="325">
        <v>11.895824012662471</v>
      </c>
      <c r="AG7" s="325">
        <v>12.068755662770366</v>
      </c>
      <c r="AH7" s="325">
        <v>12.084604603559455</v>
      </c>
      <c r="AI7" s="325">
        <v>12.07786776101957</v>
      </c>
      <c r="AJ7" s="325">
        <v>11.993658239560142</v>
      </c>
      <c r="AK7" s="325">
        <v>11.85756263380213</v>
      </c>
      <c r="AL7" s="325">
        <v>11.678236490531383</v>
      </c>
      <c r="AM7" s="325">
        <v>11.557042772543284</v>
      </c>
      <c r="AN7" s="325">
        <v>11.334144592245078</v>
      </c>
      <c r="AO7" s="325">
        <v>11.119991816193426</v>
      </c>
      <c r="AP7" s="325">
        <v>10.77289415820305</v>
      </c>
      <c r="AQ7" s="325">
        <v>10.441413940505862</v>
      </c>
      <c r="AR7" s="325">
        <v>10.038592450295537</v>
      </c>
      <c r="AS7" s="325">
        <v>9.6895748649587166</v>
      </c>
      <c r="AT7" s="325">
        <v>9.4269145075642111</v>
      </c>
      <c r="AU7" s="325">
        <v>9.0780189667516122</v>
      </c>
      <c r="AV7" s="325">
        <v>8.6655040082398536</v>
      </c>
      <c r="AW7" s="325">
        <v>8.3455398803770677</v>
      </c>
      <c r="AX7" s="325">
        <v>7.9989819100226462</v>
      </c>
      <c r="AY7" s="325">
        <v>7.6542880984724384</v>
      </c>
      <c r="AZ7" s="325">
        <v>7.3314233379816587</v>
      </c>
      <c r="BA7" s="325">
        <v>6.9335330764008436</v>
      </c>
      <c r="BB7" s="325">
        <v>6.5333938869533785</v>
      </c>
      <c r="BC7" s="325">
        <v>6.1152386885363557</v>
      </c>
      <c r="BD7" s="325">
        <v>5.6821254015815237</v>
      </c>
      <c r="BE7" s="325">
        <v>5.21892523377337</v>
      </c>
      <c r="BF7" s="325">
        <v>4.837690339778228</v>
      </c>
      <c r="BG7" s="325">
        <v>4.3830889491815288</v>
      </c>
      <c r="BH7" s="325">
        <v>3.8157716292473522</v>
      </c>
      <c r="BI7" s="325">
        <v>3.2946088522533032</v>
      </c>
      <c r="BJ7" s="325">
        <v>2.8764208333693859</v>
      </c>
      <c r="BK7" s="325">
        <v>2.5426996949441549</v>
      </c>
      <c r="BL7" s="325">
        <v>2.2438001211011418</v>
      </c>
      <c r="BM7" s="325">
        <v>1.9192463581251202</v>
      </c>
      <c r="BN7" s="325">
        <v>1.6347980283244601</v>
      </c>
      <c r="BO7" s="325">
        <v>1.4405778880770324</v>
      </c>
      <c r="BP7" s="325">
        <v>1.2776733821075039</v>
      </c>
      <c r="BQ7" s="325">
        <v>1.1310340348350505</v>
      </c>
      <c r="BR7" s="325">
        <v>1.0005814280747403</v>
      </c>
      <c r="BS7" s="325">
        <v>0.87332960641090029</v>
      </c>
      <c r="BT7" s="325">
        <v>0.74269180865299933</v>
      </c>
      <c r="BU7" s="325">
        <v>0.62074240079048193</v>
      </c>
      <c r="BV7" s="325">
        <v>0.48848697997122437</v>
      </c>
      <c r="BW7" s="325">
        <v>0.41390009403794642</v>
      </c>
      <c r="BY7" s="318" t="s">
        <v>387</v>
      </c>
      <c r="BZ7" s="326">
        <v>0.15041510767145266</v>
      </c>
      <c r="CA7" s="326">
        <v>0.59239132050840415</v>
      </c>
      <c r="CB7" s="326">
        <v>0.95387727354116858</v>
      </c>
      <c r="CC7" s="326">
        <v>1.4575368089458272</v>
      </c>
      <c r="CD7" s="326">
        <v>2.0494875066990832</v>
      </c>
      <c r="CE7" s="326">
        <v>2.6207014583021517</v>
      </c>
      <c r="CF7" s="326">
        <v>3.4493721339194301</v>
      </c>
      <c r="CG7" s="326">
        <v>3.6563811266884882</v>
      </c>
      <c r="CH7" s="326">
        <v>3.8628669639167819</v>
      </c>
      <c r="CI7" s="326">
        <v>4.6377404663734731</v>
      </c>
      <c r="CJ7" s="326">
        <v>5.8227056498711693</v>
      </c>
      <c r="CK7" s="326">
        <v>6.9909153730180185</v>
      </c>
      <c r="CL7" s="326">
        <v>7.90652950954372</v>
      </c>
    </row>
    <row r="8" spans="1:90" x14ac:dyDescent="0.2">
      <c r="Y8" s="318" t="s">
        <v>1</v>
      </c>
      <c r="Z8" s="325">
        <v>0</v>
      </c>
      <c r="AA8" s="325">
        <v>1.2574537117179221</v>
      </c>
      <c r="AB8" s="325">
        <v>7.8861605389447824</v>
      </c>
      <c r="AC8" s="325">
        <v>15.411283904260587</v>
      </c>
      <c r="AD8" s="325">
        <v>17.786193696768542</v>
      </c>
      <c r="AE8" s="325">
        <v>19.259887656830639</v>
      </c>
      <c r="AF8" s="325">
        <v>20.637509677738279</v>
      </c>
      <c r="AG8" s="325">
        <v>22.285251435761388</v>
      </c>
      <c r="AH8" s="325">
        <v>22.342480373622383</v>
      </c>
      <c r="AI8" s="325">
        <v>22.477373978583483</v>
      </c>
      <c r="AJ8" s="325">
        <v>22.37161821763079</v>
      </c>
      <c r="AK8" s="325">
        <v>22.918891335969747</v>
      </c>
      <c r="AL8" s="325">
        <v>22.74828240383086</v>
      </c>
      <c r="AM8" s="325">
        <v>22.76633519041706</v>
      </c>
      <c r="AN8" s="325">
        <v>22.442971748748519</v>
      </c>
      <c r="AO8" s="325">
        <v>21.872453387371529</v>
      </c>
      <c r="AP8" s="325">
        <v>20.801395484963951</v>
      </c>
      <c r="AQ8" s="325">
        <v>19.790778996282899</v>
      </c>
      <c r="AR8" s="325">
        <v>18.890776629817925</v>
      </c>
      <c r="AS8" s="325">
        <v>18.410481302473972</v>
      </c>
      <c r="AT8" s="325">
        <v>18.118016187366141</v>
      </c>
      <c r="AU8" s="325">
        <v>17.598290645273355</v>
      </c>
      <c r="AV8" s="325">
        <v>17.211549804802374</v>
      </c>
      <c r="AW8" s="325">
        <v>16.664637685127936</v>
      </c>
      <c r="AX8" s="325">
        <v>16.314825203040058</v>
      </c>
      <c r="AY8" s="325">
        <v>16.102052269408553</v>
      </c>
      <c r="AZ8" s="325">
        <v>15.842743657286201</v>
      </c>
      <c r="BA8" s="325">
        <v>15.718033987350582</v>
      </c>
      <c r="BB8" s="325">
        <v>15.325150354976845</v>
      </c>
      <c r="BC8" s="325">
        <v>14.851515288272498</v>
      </c>
      <c r="BD8" s="325">
        <v>14.150870414309594</v>
      </c>
      <c r="BE8" s="325">
        <v>14.291983127675818</v>
      </c>
      <c r="BF8" s="325">
        <v>14.189440993590541</v>
      </c>
      <c r="BG8" s="325">
        <v>13.790213029888758</v>
      </c>
      <c r="BH8" s="325">
        <v>13.428601647402505</v>
      </c>
      <c r="BI8" s="325">
        <v>13.020392435855777</v>
      </c>
      <c r="BJ8" s="325">
        <v>12.524196843915902</v>
      </c>
      <c r="BK8" s="325">
        <v>11.719849514063537</v>
      </c>
      <c r="BL8" s="325">
        <v>3.803419216196257E-2</v>
      </c>
      <c r="BM8" s="325">
        <v>3.3171554197054608E-2</v>
      </c>
      <c r="BN8" s="325">
        <v>2.8006161306673057E-2</v>
      </c>
      <c r="BO8" s="325">
        <v>2.1340230752713279E-2</v>
      </c>
      <c r="BP8" s="325">
        <v>2.0481308097081517E-2</v>
      </c>
      <c r="BQ8" s="325">
        <v>1.9918458088988948E-2</v>
      </c>
      <c r="BR8" s="325">
        <v>1.9484918655585177E-2</v>
      </c>
      <c r="BS8" s="325">
        <v>1.8932245749867134E-2</v>
      </c>
      <c r="BT8" s="325">
        <v>1.8476869344659898E-2</v>
      </c>
      <c r="BU8" s="325">
        <v>1.8101886466557825E-2</v>
      </c>
      <c r="BV8" s="325">
        <v>1.7973962007999299E-2</v>
      </c>
      <c r="BW8" s="325">
        <v>1.7540509968400758E-2</v>
      </c>
      <c r="BY8" s="318" t="s">
        <v>1</v>
      </c>
      <c r="BZ8" s="326">
        <v>0.24722844527255994</v>
      </c>
      <c r="CA8" s="326">
        <v>2.8112130831597608</v>
      </c>
      <c r="CB8" s="326">
        <v>2.8208012903165787</v>
      </c>
      <c r="CC8" s="326">
        <v>3.2398766267425212</v>
      </c>
      <c r="CD8" s="326">
        <v>3.0138975147191096</v>
      </c>
      <c r="CE8" s="326">
        <v>3.696282298596949</v>
      </c>
      <c r="CF8" s="326">
        <v>4.2089146538194644</v>
      </c>
      <c r="CG8" s="326">
        <v>4.1354086058647193</v>
      </c>
      <c r="CH8" s="326">
        <v>7.377157550151523</v>
      </c>
      <c r="CI8" s="326">
        <v>9.5892284488289938</v>
      </c>
      <c r="CJ8" s="326">
        <v>10.207274037602232</v>
      </c>
      <c r="CK8" s="326">
        <v>10.489294485904518</v>
      </c>
      <c r="CL8" s="326">
        <v>10.784742549785589</v>
      </c>
    </row>
    <row r="9" spans="1:90" x14ac:dyDescent="0.2">
      <c r="Y9" s="318" t="s">
        <v>237</v>
      </c>
      <c r="Z9" s="325">
        <v>0</v>
      </c>
      <c r="AA9" s="325">
        <v>0</v>
      </c>
      <c r="AB9" s="325">
        <v>0</v>
      </c>
      <c r="AC9" s="325">
        <v>0</v>
      </c>
      <c r="AD9" s="325">
        <v>0</v>
      </c>
      <c r="AE9" s="325">
        <v>0</v>
      </c>
      <c r="AF9" s="325">
        <v>0</v>
      </c>
      <c r="AG9" s="325">
        <v>0</v>
      </c>
      <c r="AH9" s="325">
        <v>0</v>
      </c>
      <c r="AI9" s="325">
        <v>0</v>
      </c>
      <c r="AJ9" s="325">
        <v>0</v>
      </c>
      <c r="AK9" s="325">
        <v>0</v>
      </c>
      <c r="AL9" s="325">
        <v>0</v>
      </c>
      <c r="AM9" s="325">
        <v>0</v>
      </c>
      <c r="AN9" s="325">
        <v>0</v>
      </c>
      <c r="AO9" s="325">
        <v>0</v>
      </c>
      <c r="AP9" s="325">
        <v>0</v>
      </c>
      <c r="AQ9" s="325">
        <v>0</v>
      </c>
      <c r="AR9" s="325">
        <v>0</v>
      </c>
      <c r="AS9" s="325">
        <v>0</v>
      </c>
      <c r="AT9" s="325">
        <v>0</v>
      </c>
      <c r="AU9" s="325">
        <v>0</v>
      </c>
      <c r="AV9" s="325">
        <v>0</v>
      </c>
      <c r="AW9" s="325">
        <v>0</v>
      </c>
      <c r="AX9" s="325">
        <v>0</v>
      </c>
      <c r="AY9" s="325">
        <v>0</v>
      </c>
      <c r="AZ9" s="325">
        <v>0</v>
      </c>
      <c r="BA9" s="325">
        <v>0</v>
      </c>
      <c r="BB9" s="325">
        <v>0</v>
      </c>
      <c r="BC9" s="325">
        <v>0</v>
      </c>
      <c r="BD9" s="325">
        <v>0</v>
      </c>
      <c r="BE9" s="325">
        <v>0</v>
      </c>
      <c r="BF9" s="325">
        <v>0</v>
      </c>
      <c r="BG9" s="325">
        <v>0</v>
      </c>
      <c r="BH9" s="325">
        <v>0</v>
      </c>
      <c r="BI9" s="325">
        <v>0</v>
      </c>
      <c r="BJ9" s="325">
        <v>0</v>
      </c>
      <c r="BK9" s="325">
        <v>0</v>
      </c>
      <c r="BL9" s="325">
        <v>0</v>
      </c>
      <c r="BM9" s="325">
        <v>0</v>
      </c>
      <c r="BN9" s="325">
        <v>0</v>
      </c>
      <c r="BO9" s="325">
        <v>0</v>
      </c>
      <c r="BP9" s="325">
        <v>0</v>
      </c>
      <c r="BQ9" s="325">
        <v>0</v>
      </c>
      <c r="BR9" s="325">
        <v>0</v>
      </c>
      <c r="BS9" s="325">
        <v>0</v>
      </c>
      <c r="BT9" s="325">
        <v>0</v>
      </c>
      <c r="BU9" s="325">
        <v>0</v>
      </c>
      <c r="BV9" s="325">
        <v>0</v>
      </c>
      <c r="BW9" s="325">
        <v>0</v>
      </c>
      <c r="BY9" s="318" t="s">
        <v>237</v>
      </c>
      <c r="BZ9" s="326">
        <v>0.58484503516324982</v>
      </c>
      <c r="CA9" s="326">
        <v>1.4614153896060194</v>
      </c>
      <c r="CB9" s="326">
        <v>0.56361847980065882</v>
      </c>
      <c r="CC9" s="326">
        <v>0.83549163476563792</v>
      </c>
      <c r="CD9" s="326">
        <v>0.87910227820102116</v>
      </c>
      <c r="CE9" s="326">
        <v>0.90560243063757795</v>
      </c>
      <c r="CF9" s="326">
        <v>0.99969408080424749</v>
      </c>
      <c r="CG9" s="326">
        <v>1.0203400405848932</v>
      </c>
      <c r="CH9" s="326">
        <v>1.2765119822457027</v>
      </c>
      <c r="CI9" s="326">
        <v>1.3988182040920842</v>
      </c>
      <c r="CJ9" s="326">
        <v>1.4966634969227912</v>
      </c>
      <c r="CK9" s="326">
        <v>1.5633571057464122</v>
      </c>
      <c r="CL9" s="326">
        <v>1.6067108313359397</v>
      </c>
    </row>
    <row r="10" spans="1:90" x14ac:dyDescent="0.2">
      <c r="Y10" s="316"/>
      <c r="Z10" s="320"/>
      <c r="AA10" s="320"/>
      <c r="AB10" s="320"/>
      <c r="AC10" s="320"/>
      <c r="AD10" s="320"/>
      <c r="AE10" s="320"/>
      <c r="AF10" s="320"/>
      <c r="AG10" s="320"/>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row>
    <row r="11" spans="1:90" x14ac:dyDescent="0.2">
      <c r="Y11" s="316"/>
      <c r="Z11" s="321"/>
      <c r="AA11" s="321"/>
      <c r="AB11" s="321"/>
      <c r="AC11" s="321"/>
      <c r="AD11" s="321"/>
      <c r="AE11" s="321"/>
      <c r="AF11" s="321"/>
      <c r="AG11" s="321"/>
    </row>
    <row r="12" spans="1:90" ht="15" x14ac:dyDescent="0.25">
      <c r="Z12" s="322"/>
      <c r="AA12" s="322"/>
      <c r="AB12" s="322"/>
    </row>
    <row r="13" spans="1:90" x14ac:dyDescent="0.2">
      <c r="Y13" s="316"/>
      <c r="Z13" s="317"/>
      <c r="AA13" s="317"/>
      <c r="AB13" s="317"/>
      <c r="AC13" s="317"/>
      <c r="AD13" s="317"/>
      <c r="AE13" s="317"/>
      <c r="AF13" s="317"/>
      <c r="AG13" s="317"/>
    </row>
    <row r="14" spans="1:90" x14ac:dyDescent="0.2">
      <c r="Y14" s="316" t="s">
        <v>121</v>
      </c>
      <c r="Z14" s="317">
        <v>43982</v>
      </c>
      <c r="AA14" s="317">
        <v>44012</v>
      </c>
      <c r="AB14" s="317">
        <v>44043</v>
      </c>
      <c r="AC14" s="317">
        <v>44074</v>
      </c>
      <c r="AD14" s="317">
        <v>44104</v>
      </c>
      <c r="AE14" s="317">
        <v>44135</v>
      </c>
      <c r="AF14" s="317">
        <v>44165</v>
      </c>
      <c r="AG14" s="317">
        <v>44196</v>
      </c>
      <c r="AH14" s="317">
        <v>44227</v>
      </c>
      <c r="AI14" s="317">
        <v>44255</v>
      </c>
      <c r="AJ14" s="317">
        <v>44286</v>
      </c>
      <c r="AK14" s="317">
        <v>44316</v>
      </c>
      <c r="AL14" s="317">
        <v>44347</v>
      </c>
      <c r="AM14" s="317">
        <v>44377</v>
      </c>
      <c r="AN14" s="317">
        <v>44408</v>
      </c>
      <c r="AO14" s="317">
        <v>44439</v>
      </c>
      <c r="AP14" s="317">
        <v>44469</v>
      </c>
      <c r="AQ14" s="317">
        <v>44500</v>
      </c>
      <c r="AR14" s="317">
        <v>44530</v>
      </c>
      <c r="AS14" s="317">
        <v>44561</v>
      </c>
      <c r="AT14" s="317">
        <v>44592</v>
      </c>
      <c r="AU14" s="317">
        <v>44620</v>
      </c>
      <c r="AV14" s="317">
        <v>44651</v>
      </c>
      <c r="AW14" s="317">
        <v>44681</v>
      </c>
      <c r="AX14" s="317">
        <v>44712</v>
      </c>
      <c r="AY14" s="317">
        <v>44742</v>
      </c>
      <c r="AZ14" s="317">
        <v>44773</v>
      </c>
      <c r="BA14" s="317">
        <v>44804</v>
      </c>
      <c r="BB14" s="317">
        <v>44834</v>
      </c>
      <c r="BC14" s="317">
        <v>44865</v>
      </c>
      <c r="BD14" s="317">
        <v>44895</v>
      </c>
      <c r="BE14" s="317">
        <v>44926</v>
      </c>
      <c r="BF14" s="317">
        <v>44957</v>
      </c>
      <c r="BG14" s="317">
        <v>44985</v>
      </c>
      <c r="BH14" s="317">
        <v>45016</v>
      </c>
      <c r="BI14" s="317">
        <v>45046</v>
      </c>
      <c r="BJ14" s="317">
        <v>45077</v>
      </c>
      <c r="BK14" s="317">
        <v>45107</v>
      </c>
      <c r="BL14" s="317">
        <v>45138</v>
      </c>
      <c r="BM14" s="317">
        <v>45169</v>
      </c>
      <c r="BN14" s="317">
        <v>45199</v>
      </c>
      <c r="BO14" s="317">
        <v>45230</v>
      </c>
      <c r="BP14" s="317">
        <v>45260</v>
      </c>
      <c r="BQ14" s="317">
        <v>45291</v>
      </c>
      <c r="BR14" s="317">
        <v>45322</v>
      </c>
      <c r="BS14" s="317">
        <v>45351</v>
      </c>
      <c r="BT14" s="317">
        <v>45382</v>
      </c>
      <c r="BU14" s="317">
        <v>45412</v>
      </c>
      <c r="BV14" s="317">
        <v>45443</v>
      </c>
      <c r="BW14" s="317">
        <v>45473</v>
      </c>
    </row>
    <row r="15" spans="1:90" x14ac:dyDescent="0.2">
      <c r="Y15" s="318" t="s">
        <v>43</v>
      </c>
      <c r="Z15" s="325">
        <v>0.19226456134623224</v>
      </c>
      <c r="AA15" s="325">
        <v>0.21527882093454603</v>
      </c>
      <c r="AB15" s="325">
        <v>0.19118526371073843</v>
      </c>
      <c r="AC15" s="325">
        <v>0.15455617650133449</v>
      </c>
      <c r="AD15" s="325">
        <v>0.13575724457694063</v>
      </c>
      <c r="AE15" s="325">
        <v>0.12205290776716071</v>
      </c>
      <c r="AF15" s="325">
        <v>0.11066124534545643</v>
      </c>
      <c r="AG15" s="325">
        <v>9.9291493761819324E-2</v>
      </c>
      <c r="AH15" s="325">
        <v>8.8846850630149632E-2</v>
      </c>
      <c r="AI15" s="325">
        <v>7.3422709626929678E-2</v>
      </c>
      <c r="AJ15" s="325">
        <v>6.3054640680022395E-2</v>
      </c>
      <c r="AK15" s="325">
        <v>5.5336946403165992E-2</v>
      </c>
      <c r="AL15" s="325">
        <v>4.7647357193033348E-2</v>
      </c>
      <c r="AM15" s="325">
        <v>4.1846123993064324E-2</v>
      </c>
      <c r="AN15" s="325">
        <v>3.4387909733969414E-2</v>
      </c>
      <c r="AO15" s="325">
        <v>3.0630897594012444E-2</v>
      </c>
      <c r="AP15" s="325">
        <v>2.7561283367100804E-2</v>
      </c>
      <c r="AQ15" s="325">
        <v>2.5062491291645613E-2</v>
      </c>
      <c r="AR15" s="325">
        <v>2.4719290387880045E-2</v>
      </c>
      <c r="AS15" s="325">
        <v>1.8949766407494729E-2</v>
      </c>
      <c r="AT15" s="325">
        <v>1.767225252405627E-2</v>
      </c>
      <c r="AU15" s="325">
        <v>1.6454705463008801E-2</v>
      </c>
      <c r="AV15" s="325">
        <v>1.495796852788992E-2</v>
      </c>
      <c r="AW15" s="325">
        <v>1.3721428780636549E-2</v>
      </c>
      <c r="AX15" s="325">
        <v>1.3162758923826281E-2</v>
      </c>
      <c r="AY15" s="325">
        <v>1.2435256951075344E-2</v>
      </c>
      <c r="AZ15" s="325">
        <v>1.1838113121644773E-2</v>
      </c>
      <c r="BA15" s="325">
        <v>1.1760441338474648E-2</v>
      </c>
      <c r="BB15" s="325">
        <v>1.1401989349444606E-2</v>
      </c>
      <c r="BC15" s="325">
        <v>1.1258968348705812E-2</v>
      </c>
      <c r="BD15" s="325">
        <v>1.1277156028744463E-2</v>
      </c>
      <c r="BE15" s="325">
        <v>1.1285819263598529E-2</v>
      </c>
      <c r="BF15" s="325">
        <v>1.1344748869173841E-2</v>
      </c>
      <c r="BG15" s="325">
        <v>1.1497134208681564E-2</v>
      </c>
      <c r="BH15" s="325">
        <v>1.1253724022453459E-2</v>
      </c>
      <c r="BI15" s="325">
        <v>1.1151972961628596E-2</v>
      </c>
      <c r="BJ15" s="325">
        <v>7.5667114429545683E-3</v>
      </c>
      <c r="BK15" s="325">
        <v>7.6772557765755235E-3</v>
      </c>
      <c r="BL15" s="325">
        <v>7.7054732274557166E-3</v>
      </c>
      <c r="BM15" s="325">
        <v>7.6133878744255824E-3</v>
      </c>
      <c r="BN15" s="325">
        <v>7.5703509468454094E-3</v>
      </c>
      <c r="BO15" s="325">
        <v>7.6058193748289333E-3</v>
      </c>
      <c r="BP15" s="325">
        <v>7.6621188370790735E-3</v>
      </c>
      <c r="BQ15" s="325">
        <v>7.6450290070784275E-3</v>
      </c>
      <c r="BR15" s="325">
        <v>7.7469173881856276E-3</v>
      </c>
      <c r="BS15" s="325">
        <v>7.7580700943508793E-3</v>
      </c>
      <c r="BT15" s="325">
        <v>7.7262038887795275E-3</v>
      </c>
      <c r="BU15" s="325">
        <v>6.6338037886296804E-3</v>
      </c>
      <c r="BV15" s="325">
        <v>2.9424033664546025E-3</v>
      </c>
      <c r="BW15" s="325">
        <v>2.8937447379444683E-3</v>
      </c>
    </row>
    <row r="16" spans="1:90" ht="11.25" customHeight="1" x14ac:dyDescent="0.2">
      <c r="Y16" s="318" t="s">
        <v>42</v>
      </c>
      <c r="Z16" s="325">
        <v>4.1567949594265778</v>
      </c>
      <c r="AA16" s="325">
        <v>7.0065585722341783</v>
      </c>
      <c r="AB16" s="325">
        <v>6.5098364639522623</v>
      </c>
      <c r="AC16" s="325">
        <v>5.9843327728009523</v>
      </c>
      <c r="AD16" s="325">
        <v>5.5590776481225364</v>
      </c>
      <c r="AE16" s="325">
        <v>5.0547814638081334</v>
      </c>
      <c r="AF16" s="325">
        <v>4.5554001401430702</v>
      </c>
      <c r="AG16" s="325">
        <v>4.1994299273697475</v>
      </c>
      <c r="AH16" s="325">
        <v>3.9383406797789458</v>
      </c>
      <c r="AI16" s="325">
        <v>3.7750290265281756</v>
      </c>
      <c r="AJ16" s="325">
        <v>3.4829041452031539</v>
      </c>
      <c r="AK16" s="325">
        <v>3.2269255205454046</v>
      </c>
      <c r="AL16" s="325">
        <v>2.9243776356908713</v>
      </c>
      <c r="AM16" s="325">
        <v>2.2053187898774711</v>
      </c>
      <c r="AN16" s="325">
        <v>1.6849004227466258</v>
      </c>
      <c r="AO16" s="325">
        <v>1.4749517188273726</v>
      </c>
      <c r="AP16" s="325">
        <v>1.1133299111942472</v>
      </c>
      <c r="AQ16" s="325">
        <v>0.83752963060852148</v>
      </c>
      <c r="AR16" s="325">
        <v>0.64567435406400198</v>
      </c>
      <c r="AS16" s="325">
        <v>0.54757733241287432</v>
      </c>
      <c r="AT16" s="325">
        <v>0.45437413629316298</v>
      </c>
      <c r="AU16" s="325">
        <v>0.37344578130005412</v>
      </c>
      <c r="AV16" s="325">
        <v>0.29503726163614891</v>
      </c>
      <c r="AW16" s="325">
        <v>0.26726324802427776</v>
      </c>
      <c r="AX16" s="325">
        <v>0.27732907982957167</v>
      </c>
      <c r="AY16" s="325">
        <v>0.24874585832928006</v>
      </c>
      <c r="AZ16" s="325">
        <v>0.22910081476980415</v>
      </c>
      <c r="BA16" s="325">
        <v>0.21508515491328836</v>
      </c>
      <c r="BB16" s="325">
        <v>0.19525516579974564</v>
      </c>
      <c r="BC16" s="325">
        <v>0.18136446003102843</v>
      </c>
      <c r="BD16" s="325">
        <v>0.16719179203578505</v>
      </c>
      <c r="BE16" s="325">
        <v>0.13359401110706129</v>
      </c>
      <c r="BF16" s="325">
        <v>0.12734110409247876</v>
      </c>
      <c r="BG16" s="325">
        <v>0.12497557618279118</v>
      </c>
      <c r="BH16" s="325">
        <v>8.1731471770812664E-2</v>
      </c>
      <c r="BI16" s="325">
        <v>7.9126870654609618E-2</v>
      </c>
      <c r="BJ16" s="325">
        <v>7.6963045354662488E-2</v>
      </c>
      <c r="BK16" s="325">
        <v>4.8833885695809535E-2</v>
      </c>
      <c r="BL16" s="325">
        <v>4.2158437447067716E-2</v>
      </c>
      <c r="BM16" s="325">
        <v>4.0305106181275911E-2</v>
      </c>
      <c r="BN16" s="325">
        <v>3.8396674541104306E-2</v>
      </c>
      <c r="BO16" s="325">
        <v>5.4715403830156009E-2</v>
      </c>
      <c r="BP16" s="325">
        <v>5.1188157691063385E-2</v>
      </c>
      <c r="BQ16" s="325">
        <v>5.054551688966271E-2</v>
      </c>
      <c r="BR16" s="325">
        <v>5.0723813332946469E-2</v>
      </c>
      <c r="BS16" s="325">
        <v>4.9178807156191981E-2</v>
      </c>
      <c r="BT16" s="325">
        <v>4.9316287978536273E-2</v>
      </c>
      <c r="BU16" s="325">
        <v>4.7206733179768916E-2</v>
      </c>
      <c r="BV16" s="325">
        <v>4.0277167801717202E-2</v>
      </c>
      <c r="BW16" s="325">
        <v>4.0570318559661332E-2</v>
      </c>
    </row>
    <row r="17" spans="25:75" ht="11.25" customHeight="1" x14ac:dyDescent="0.2">
      <c r="Y17" s="318" t="s">
        <v>387</v>
      </c>
      <c r="Z17" s="325">
        <v>1.98442476978463</v>
      </c>
      <c r="AA17" s="325">
        <v>1.9192002240127304</v>
      </c>
      <c r="AB17" s="325">
        <v>1.8209855074667545</v>
      </c>
      <c r="AC17" s="325">
        <v>1.5876291422678086</v>
      </c>
      <c r="AD17" s="325">
        <v>1.4439895087128898</v>
      </c>
      <c r="AE17" s="325">
        <v>1.332450701027454</v>
      </c>
      <c r="AF17" s="325">
        <v>1.1958049741669921</v>
      </c>
      <c r="AG17" s="325">
        <v>1.1044801587335198</v>
      </c>
      <c r="AH17" s="325">
        <v>1.021475578866659</v>
      </c>
      <c r="AI17" s="325">
        <v>0.9151148896172614</v>
      </c>
      <c r="AJ17" s="325">
        <v>0.8393540949550331</v>
      </c>
      <c r="AK17" s="325">
        <v>0.76862034635718135</v>
      </c>
      <c r="AL17" s="325">
        <v>0.69836948699690649</v>
      </c>
      <c r="AM17" s="325">
        <v>0.64173778138627946</v>
      </c>
      <c r="AN17" s="325">
        <v>0.59116351193546091</v>
      </c>
      <c r="AO17" s="325">
        <v>0.48937756623606316</v>
      </c>
      <c r="AP17" s="325">
        <v>0.44177763564883576</v>
      </c>
      <c r="AQ17" s="325">
        <v>0.35292396637589674</v>
      </c>
      <c r="AR17" s="325">
        <v>0.30989263626252828</v>
      </c>
      <c r="AS17" s="325">
        <v>0.27322712094993923</v>
      </c>
      <c r="AT17" s="325">
        <v>0.21934333327191696</v>
      </c>
      <c r="AU17" s="325">
        <v>0.19130107480032799</v>
      </c>
      <c r="AV17" s="325">
        <v>0.16591128912002898</v>
      </c>
      <c r="AW17" s="325">
        <v>0.14620502960771509</v>
      </c>
      <c r="AX17" s="325">
        <v>0.13020134746168671</v>
      </c>
      <c r="AY17" s="325">
        <v>0.11541120890814294</v>
      </c>
      <c r="AZ17" s="325">
        <v>8.9416336934358687E-2</v>
      </c>
      <c r="BA17" s="325">
        <v>7.8813140239777091E-2</v>
      </c>
      <c r="BB17" s="325">
        <v>6.7861887916499747E-2</v>
      </c>
      <c r="BC17" s="325">
        <v>6.3496843068311742E-2</v>
      </c>
      <c r="BD17" s="325">
        <v>5.5336744071772283E-2</v>
      </c>
      <c r="BE17" s="325">
        <v>4.9681458739103714E-2</v>
      </c>
      <c r="BF17" s="325">
        <v>4.6388741063315073E-2</v>
      </c>
      <c r="BG17" s="325">
        <v>4.2830374250370215E-2</v>
      </c>
      <c r="BH17" s="325">
        <v>3.8087831190345978E-2</v>
      </c>
      <c r="BI17" s="325">
        <v>3.5021115837884247E-2</v>
      </c>
      <c r="BJ17" s="325">
        <v>3.2775120620573271E-2</v>
      </c>
      <c r="BK17" s="325">
        <v>3.0502772639288262E-2</v>
      </c>
      <c r="BL17" s="325">
        <v>2.8831537850550541E-2</v>
      </c>
      <c r="BM17" s="325">
        <v>2.6954504024078542E-2</v>
      </c>
      <c r="BN17" s="325">
        <v>2.5741629152830889E-2</v>
      </c>
      <c r="BO17" s="325">
        <v>2.3922153377311291E-2</v>
      </c>
      <c r="BP17" s="325">
        <v>2.2673968115811859E-2</v>
      </c>
      <c r="BQ17" s="325">
        <v>2.1172874102107619E-2</v>
      </c>
      <c r="BR17" s="325">
        <v>2.0719332425725764E-2</v>
      </c>
      <c r="BS17" s="325">
        <v>1.9851180747010835E-2</v>
      </c>
      <c r="BT17" s="325">
        <v>1.937372742449343E-2</v>
      </c>
      <c r="BU17" s="325">
        <v>1.8629732514255756E-2</v>
      </c>
      <c r="BV17" s="325">
        <v>1.8114435839281573E-2</v>
      </c>
      <c r="BW17" s="325">
        <v>1.757382068694844E-2</v>
      </c>
    </row>
    <row r="18" spans="25:75" ht="11.25" customHeight="1" x14ac:dyDescent="0.2">
      <c r="Y18" s="318" t="s">
        <v>1</v>
      </c>
      <c r="Z18" s="325">
        <v>3.5645973138835392</v>
      </c>
      <c r="AA18" s="325">
        <v>3.4375598192661778</v>
      </c>
      <c r="AB18" s="325">
        <v>3.0177737650646836</v>
      </c>
      <c r="AC18" s="325">
        <v>2.637946875352343</v>
      </c>
      <c r="AD18" s="325">
        <v>2.3953723169626691</v>
      </c>
      <c r="AE18" s="325">
        <v>2.1666747931688586</v>
      </c>
      <c r="AF18" s="325">
        <v>2.0907120764372116</v>
      </c>
      <c r="AG18" s="325">
        <v>1.7585686704095431</v>
      </c>
      <c r="AH18" s="325">
        <v>1.588211202172058</v>
      </c>
      <c r="AI18" s="325">
        <v>1.4535814169247385</v>
      </c>
      <c r="AJ18" s="325">
        <v>1.2681633178946252</v>
      </c>
      <c r="AK18" s="325">
        <v>1.1123881558457758</v>
      </c>
      <c r="AL18" s="325">
        <v>0.99007659817956661</v>
      </c>
      <c r="AM18" s="325">
        <v>0.89434142372293113</v>
      </c>
      <c r="AN18" s="325">
        <v>0.79824812864365557</v>
      </c>
      <c r="AO18" s="325">
        <v>0.70887605402641218</v>
      </c>
      <c r="AP18" s="325">
        <v>0.4393803450069092</v>
      </c>
      <c r="AQ18" s="325">
        <v>0.38107079769810215</v>
      </c>
      <c r="AR18" s="325">
        <v>0.29330921199532706</v>
      </c>
      <c r="AS18" s="325">
        <v>0.26307759749737641</v>
      </c>
      <c r="AT18" s="325">
        <v>0.19565131347828596</v>
      </c>
      <c r="AU18" s="325">
        <v>0.17713945661769107</v>
      </c>
      <c r="AV18" s="325">
        <v>0.15876759801604418</v>
      </c>
      <c r="AW18" s="325">
        <v>0.14398045854705233</v>
      </c>
      <c r="AX18" s="325">
        <v>0.13217179907065843</v>
      </c>
      <c r="AY18" s="325">
        <v>0.10634910425935047</v>
      </c>
      <c r="AZ18" s="325">
        <v>9.9659702571410325E-2</v>
      </c>
      <c r="BA18" s="325">
        <v>9.4988377860482254E-2</v>
      </c>
      <c r="BB18" s="325">
        <v>9.1161735244299449E-2</v>
      </c>
      <c r="BC18" s="325">
        <v>8.8126888378158366E-2</v>
      </c>
      <c r="BD18" s="325">
        <v>8.3234282279694594E-2</v>
      </c>
      <c r="BE18" s="325">
        <v>8.1802797268772265E-2</v>
      </c>
      <c r="BF18" s="325">
        <v>8.2914890003709885E-2</v>
      </c>
      <c r="BG18" s="325">
        <v>8.1367952293912735E-2</v>
      </c>
      <c r="BH18" s="325">
        <v>8.064511611297602E-2</v>
      </c>
      <c r="BI18" s="325">
        <v>8.0440928245854734E-2</v>
      </c>
      <c r="BJ18" s="325">
        <v>5.7302034521327018E-2</v>
      </c>
      <c r="BK18" s="325">
        <v>5.2218823955692467E-2</v>
      </c>
      <c r="BL18" s="325">
        <v>5.2886539721689878E-2</v>
      </c>
      <c r="BM18" s="325">
        <v>5.0393980463916493E-2</v>
      </c>
      <c r="BN18" s="325">
        <v>4.7983060783113561E-2</v>
      </c>
      <c r="BO18" s="325">
        <v>4.0457094097733487E-2</v>
      </c>
      <c r="BP18" s="325">
        <v>3.9056135935143524E-2</v>
      </c>
      <c r="BQ18" s="325">
        <v>3.7811878648425966E-2</v>
      </c>
      <c r="BR18" s="325">
        <v>3.7107194751018341E-2</v>
      </c>
      <c r="BS18" s="325">
        <v>3.6169575485791902E-2</v>
      </c>
      <c r="BT18" s="325">
        <v>3.5411789041287681E-2</v>
      </c>
      <c r="BU18" s="325">
        <v>3.4803397637334664E-2</v>
      </c>
      <c r="BV18" s="325">
        <v>2.2543218923240335E-2</v>
      </c>
      <c r="BW18" s="325">
        <v>2.2085428068565609E-2</v>
      </c>
    </row>
    <row r="19" spans="25:75" x14ac:dyDescent="0.2">
      <c r="Y19" s="318" t="s">
        <v>237</v>
      </c>
      <c r="Z19" s="325">
        <v>1.7508604250809647</v>
      </c>
      <c r="AA19" s="325">
        <v>1.6861881704821597</v>
      </c>
      <c r="AB19" s="325">
        <v>1.6313916213707833</v>
      </c>
      <c r="AC19" s="325">
        <v>1.5462481237485599</v>
      </c>
      <c r="AD19" s="325">
        <v>1.469297634915963</v>
      </c>
      <c r="AE19" s="325">
        <v>1.3644316624542323</v>
      </c>
      <c r="AF19" s="325">
        <v>1.2418979865592554</v>
      </c>
      <c r="AG19" s="325">
        <v>1.149092062595358</v>
      </c>
      <c r="AH19" s="325">
        <v>1.0511253050764413</v>
      </c>
      <c r="AI19" s="325">
        <v>0.97000966054780602</v>
      </c>
      <c r="AJ19" s="325">
        <v>0.87562874994931439</v>
      </c>
      <c r="AK19" s="325">
        <v>0.80954561025360272</v>
      </c>
      <c r="AL19" s="325">
        <v>0.73264900241259256</v>
      </c>
      <c r="AM19" s="325">
        <v>0.49852862502469314</v>
      </c>
      <c r="AN19" s="325">
        <v>0.43334131490563388</v>
      </c>
      <c r="AO19" s="325">
        <v>0.37136081007482097</v>
      </c>
      <c r="AP19" s="325">
        <v>0.3236586004819309</v>
      </c>
      <c r="AQ19" s="325">
        <v>0.28295733645353116</v>
      </c>
      <c r="AR19" s="325">
        <v>0.21712629619190221</v>
      </c>
      <c r="AS19" s="325">
        <v>0.18952949658957224</v>
      </c>
      <c r="AT19" s="325">
        <v>0.16933711335552323</v>
      </c>
      <c r="AU19" s="325">
        <v>0.15650701747628978</v>
      </c>
      <c r="AV19" s="325">
        <v>0.13741151546386743</v>
      </c>
      <c r="AW19" s="325">
        <v>0.12423122219171467</v>
      </c>
      <c r="AX19" s="325">
        <v>0.11252192010281989</v>
      </c>
      <c r="AY19" s="325">
        <v>9.7203014257568263E-2</v>
      </c>
      <c r="AZ19" s="325">
        <v>8.3458574023924398E-2</v>
      </c>
      <c r="BA19" s="325">
        <v>6.2399372676068925E-2</v>
      </c>
      <c r="BB19" s="325">
        <v>5.399599505045926E-2</v>
      </c>
      <c r="BC19" s="325">
        <v>4.7342227537001888E-2</v>
      </c>
      <c r="BD19" s="325">
        <v>4.1343847503732198E-2</v>
      </c>
      <c r="BE19" s="325">
        <v>3.4997805805760722E-2</v>
      </c>
      <c r="BF19" s="325">
        <v>2.8830073545534903E-2</v>
      </c>
      <c r="BG19" s="325">
        <v>2.6715030160127787E-2</v>
      </c>
      <c r="BH19" s="325">
        <v>2.3526623691971386E-2</v>
      </c>
      <c r="BI19" s="325">
        <v>2.10486217582628E-2</v>
      </c>
      <c r="BJ19" s="325">
        <v>1.956291301239927E-2</v>
      </c>
      <c r="BK19" s="325">
        <v>1.722849716845927E-2</v>
      </c>
      <c r="BL19" s="325">
        <v>1.6119226406338366E-2</v>
      </c>
      <c r="BM19" s="325">
        <v>2.2029921754082672E-2</v>
      </c>
      <c r="BN19" s="325">
        <v>1.9929031754587854E-2</v>
      </c>
      <c r="BO19" s="325">
        <v>1.7886478091929944E-2</v>
      </c>
      <c r="BP19" s="325">
        <v>1.7866600422162659E-2</v>
      </c>
      <c r="BQ19" s="325">
        <v>1.6707178408353611E-2</v>
      </c>
      <c r="BR19" s="325">
        <v>1.6053465798250576E-2</v>
      </c>
      <c r="BS19" s="325">
        <v>1.5860590544559829E-2</v>
      </c>
      <c r="BT19" s="325">
        <v>1.5925003411918534E-2</v>
      </c>
      <c r="BU19" s="325">
        <v>1.576997662876297E-2</v>
      </c>
      <c r="BV19" s="325">
        <v>1.5523090573190212E-2</v>
      </c>
      <c r="BW19" s="325">
        <v>1.5209334666117603E-2</v>
      </c>
    </row>
    <row r="20" spans="25:75" x14ac:dyDescent="0.2">
      <c r="Z20" s="319"/>
      <c r="AA20" s="319"/>
      <c r="AB20" s="319"/>
      <c r="AC20" s="319"/>
      <c r="AD20" s="319"/>
      <c r="AE20" s="319"/>
      <c r="AF20" s="319"/>
      <c r="AG20" s="319"/>
    </row>
    <row r="21" spans="25:75" x14ac:dyDescent="0.2">
      <c r="Z21" s="319"/>
      <c r="AA21" s="319"/>
      <c r="AB21" s="319"/>
      <c r="AC21" s="319"/>
      <c r="AD21" s="319"/>
      <c r="AE21" s="319"/>
      <c r="AF21" s="319"/>
      <c r="AG21" s="319"/>
    </row>
    <row r="22" spans="25:75" x14ac:dyDescent="0.2">
      <c r="Y22" s="316"/>
      <c r="Z22" s="320"/>
      <c r="AA22" s="320"/>
      <c r="AB22" s="320"/>
      <c r="AC22" s="320"/>
      <c r="AD22" s="320"/>
      <c r="AE22" s="320"/>
      <c r="AF22" s="320"/>
      <c r="AG22" s="320"/>
    </row>
    <row r="23" spans="25:75" x14ac:dyDescent="0.2">
      <c r="Y23" s="316"/>
      <c r="Z23" s="316"/>
      <c r="AA23" s="316"/>
      <c r="AB23" s="316"/>
    </row>
    <row r="24" spans="25:75" x14ac:dyDescent="0.2">
      <c r="Y24" s="316" t="s">
        <v>122</v>
      </c>
      <c r="Z24" s="317">
        <v>43982</v>
      </c>
      <c r="AA24" s="317">
        <v>44012</v>
      </c>
      <c r="AB24" s="317">
        <v>44043</v>
      </c>
      <c r="AC24" s="317">
        <v>44074</v>
      </c>
      <c r="AD24" s="317">
        <v>44104</v>
      </c>
      <c r="AE24" s="317">
        <v>44135</v>
      </c>
      <c r="AF24" s="317">
        <v>44165</v>
      </c>
      <c r="AG24" s="317">
        <v>44196</v>
      </c>
      <c r="AH24" s="317">
        <v>44227</v>
      </c>
      <c r="AI24" s="317">
        <v>44255</v>
      </c>
      <c r="AJ24" s="317">
        <v>44286</v>
      </c>
      <c r="AK24" s="317">
        <v>44316</v>
      </c>
      <c r="AL24" s="317">
        <v>44347</v>
      </c>
      <c r="AM24" s="317">
        <v>44377</v>
      </c>
      <c r="AN24" s="317">
        <v>44408</v>
      </c>
      <c r="AO24" s="317">
        <v>44439</v>
      </c>
      <c r="AP24" s="317">
        <v>44469</v>
      </c>
      <c r="AQ24" s="317">
        <v>44500</v>
      </c>
      <c r="AR24" s="317">
        <v>44530</v>
      </c>
      <c r="AS24" s="317">
        <v>44561</v>
      </c>
      <c r="AT24" s="317">
        <v>44592</v>
      </c>
      <c r="AU24" s="317">
        <v>44620</v>
      </c>
      <c r="AV24" s="317">
        <v>44651</v>
      </c>
      <c r="AW24" s="317">
        <v>44681</v>
      </c>
      <c r="AX24" s="317">
        <v>44712</v>
      </c>
      <c r="AY24" s="317">
        <v>44742</v>
      </c>
      <c r="AZ24" s="317">
        <v>44773</v>
      </c>
      <c r="BA24" s="317">
        <v>44804</v>
      </c>
      <c r="BB24" s="317">
        <v>44834</v>
      </c>
      <c r="BC24" s="317">
        <v>44865</v>
      </c>
      <c r="BD24" s="317">
        <v>44895</v>
      </c>
      <c r="BE24" s="317">
        <v>44926</v>
      </c>
      <c r="BF24" s="317">
        <v>44957</v>
      </c>
      <c r="BG24" s="317">
        <v>44985</v>
      </c>
      <c r="BH24" s="317">
        <v>45016</v>
      </c>
      <c r="BI24" s="317">
        <v>45046</v>
      </c>
      <c r="BJ24" s="317">
        <v>45077</v>
      </c>
      <c r="BK24" s="317">
        <v>45107</v>
      </c>
      <c r="BL24" s="317">
        <v>45138</v>
      </c>
      <c r="BM24" s="317">
        <v>45169</v>
      </c>
      <c r="BN24" s="317">
        <v>45199</v>
      </c>
      <c r="BO24" s="317">
        <v>45230</v>
      </c>
      <c r="BP24" s="317">
        <v>45260</v>
      </c>
      <c r="BQ24" s="317">
        <v>45291</v>
      </c>
      <c r="BR24" s="317">
        <v>45322</v>
      </c>
      <c r="BS24" s="317">
        <v>45351</v>
      </c>
      <c r="BT24" s="317">
        <v>45382</v>
      </c>
      <c r="BU24" s="317">
        <v>45412</v>
      </c>
      <c r="BV24" s="317">
        <v>45443</v>
      </c>
      <c r="BW24" s="317">
        <v>45473</v>
      </c>
    </row>
    <row r="25" spans="25:75" x14ac:dyDescent="0.2">
      <c r="Y25" s="318" t="s">
        <v>43</v>
      </c>
      <c r="Z25" s="325">
        <v>4.1356072843375218E-2</v>
      </c>
      <c r="AA25" s="325">
        <v>6.9506768236423724E-2</v>
      </c>
      <c r="AB25" s="325">
        <v>0.12117564606532297</v>
      </c>
      <c r="AC25" s="325">
        <v>0.12401850321312509</v>
      </c>
      <c r="AD25" s="325">
        <v>0.12501936147099843</v>
      </c>
      <c r="AE25" s="325">
        <v>0.12462359976059152</v>
      </c>
      <c r="AF25" s="325">
        <v>0.12502170595161483</v>
      </c>
      <c r="AG25" s="325">
        <v>0.12560182181777282</v>
      </c>
      <c r="AH25" s="325">
        <v>0.1260132804001374</v>
      </c>
      <c r="AI25" s="325">
        <v>0.12648478912393391</v>
      </c>
      <c r="AJ25" s="325">
        <v>0.12485855766548437</v>
      </c>
      <c r="AK25" s="325">
        <v>0.12300982590224246</v>
      </c>
      <c r="AL25" s="325">
        <v>0.11900619137081214</v>
      </c>
      <c r="AM25" s="325">
        <v>0.11648257423926295</v>
      </c>
      <c r="AN25" s="325">
        <v>0.11037326357837014</v>
      </c>
      <c r="AO25" s="325">
        <v>0.10625320719877748</v>
      </c>
      <c r="AP25" s="325">
        <v>0.10286646557720371</v>
      </c>
      <c r="AQ25" s="325">
        <v>9.9532582444583989E-2</v>
      </c>
      <c r="AR25" s="325">
        <v>9.6436023174959487E-2</v>
      </c>
      <c r="AS25" s="325">
        <v>8.9781304862541073E-2</v>
      </c>
      <c r="AT25" s="325">
        <v>8.690177261485825E-2</v>
      </c>
      <c r="AU25" s="325">
        <v>8.379973712441352E-2</v>
      </c>
      <c r="AV25" s="325">
        <v>7.9401699306056103E-2</v>
      </c>
      <c r="AW25" s="325">
        <v>7.4353102257966971E-2</v>
      </c>
      <c r="AX25" s="325">
        <v>6.969863638492757E-2</v>
      </c>
      <c r="AY25" s="325">
        <v>6.413927580757256E-2</v>
      </c>
      <c r="AZ25" s="325">
        <v>5.9037442189630689E-2</v>
      </c>
      <c r="BA25" s="325">
        <v>5.4551840912214593E-2</v>
      </c>
      <c r="BB25" s="327">
        <v>4.9991397742872534E-2</v>
      </c>
      <c r="BC25" s="327">
        <v>4.5594327956392414E-2</v>
      </c>
      <c r="BD25" s="327">
        <v>4.2027832644714144E-2</v>
      </c>
      <c r="BE25" s="327">
        <v>3.7180749291622489E-2</v>
      </c>
      <c r="BF25" s="327">
        <v>3.2420986874685385E-2</v>
      </c>
      <c r="BG25" s="327">
        <v>2.9102083958438409E-2</v>
      </c>
      <c r="BH25" s="327">
        <v>2.3868037845550288E-2</v>
      </c>
      <c r="BI25" s="327">
        <v>2.0080263613250118E-2</v>
      </c>
      <c r="BJ25" s="327">
        <v>1.5626793952617429E-2</v>
      </c>
      <c r="BK25" s="327">
        <v>1.28161782790752E-2</v>
      </c>
      <c r="BL25" s="327">
        <v>9.9863837390198919E-3</v>
      </c>
      <c r="BM25" s="327">
        <v>8.502049437888513E-3</v>
      </c>
      <c r="BN25" s="327">
        <v>7.4069587379365599E-3</v>
      </c>
      <c r="BO25" s="327">
        <v>6.4010366681050857E-3</v>
      </c>
      <c r="BP25" s="327">
        <v>5.571464294225021E-3</v>
      </c>
      <c r="BQ25" s="327">
        <v>4.7183909910067344E-3</v>
      </c>
      <c r="BR25" s="327">
        <v>4.0131256491095458E-3</v>
      </c>
      <c r="BS25" s="327">
        <v>3.2539680874317579E-3</v>
      </c>
      <c r="BT25" s="327">
        <v>2.5842939341822546E-3</v>
      </c>
      <c r="BU25" s="327">
        <v>1.9820257019602643E-3</v>
      </c>
      <c r="BV25" s="327">
        <v>1.5222008177626278E-3</v>
      </c>
      <c r="BW25" s="327">
        <v>1.2267870092620625E-3</v>
      </c>
    </row>
    <row r="26" spans="25:75" x14ac:dyDescent="0.2">
      <c r="Y26" s="318" t="s">
        <v>42</v>
      </c>
      <c r="Z26" s="325">
        <v>0</v>
      </c>
      <c r="AA26" s="325">
        <v>2.076118284439616</v>
      </c>
      <c r="AB26" s="325">
        <v>3.9908315770863068</v>
      </c>
      <c r="AC26" s="325">
        <v>4.7676900929108612</v>
      </c>
      <c r="AD26" s="325">
        <v>4.6672545719053131</v>
      </c>
      <c r="AE26" s="325">
        <v>4.599843612710103</v>
      </c>
      <c r="AF26" s="325">
        <v>4.4980676759113152</v>
      </c>
      <c r="AG26" s="325">
        <v>4.481257955132258</v>
      </c>
      <c r="AH26" s="325">
        <v>4.5116049394672819</v>
      </c>
      <c r="AI26" s="325">
        <v>4.5692140453568406</v>
      </c>
      <c r="AJ26" s="325">
        <v>4.5187444923030373</v>
      </c>
      <c r="AK26" s="325">
        <v>4.4698737463750566</v>
      </c>
      <c r="AL26" s="325">
        <v>4.4268101783816407</v>
      </c>
      <c r="AM26" s="325">
        <v>4.3353919463049886</v>
      </c>
      <c r="AN26" s="325">
        <v>4.1663103183980628</v>
      </c>
      <c r="AO26" s="325">
        <v>3.9428729182614974</v>
      </c>
      <c r="AP26" s="325">
        <v>3.6669868918496533</v>
      </c>
      <c r="AQ26" s="325">
        <v>3.4283651189532143</v>
      </c>
      <c r="AR26" s="325">
        <v>3.1543727488685791</v>
      </c>
      <c r="AS26" s="325">
        <v>2.8799452720631176</v>
      </c>
      <c r="AT26" s="325">
        <v>2.6881117129262257</v>
      </c>
      <c r="AU26" s="325">
        <v>2.4824545674916441</v>
      </c>
      <c r="AV26" s="325">
        <v>2.2490991754606635</v>
      </c>
      <c r="AW26" s="325">
        <v>2.0584547914821552</v>
      </c>
      <c r="AX26" s="325">
        <v>1.8804751407076616</v>
      </c>
      <c r="AY26" s="325">
        <v>1.7402847047286787</v>
      </c>
      <c r="AZ26" s="325">
        <v>1.5938050155235937</v>
      </c>
      <c r="BA26" s="325">
        <v>1.4358383547721314</v>
      </c>
      <c r="BB26" s="327">
        <v>1.2656402571634795</v>
      </c>
      <c r="BC26" s="327">
        <v>1.104011134393557</v>
      </c>
      <c r="BD26" s="327">
        <v>0.94860422280240275</v>
      </c>
      <c r="BE26" s="327">
        <v>0.81398920125317453</v>
      </c>
      <c r="BF26" s="327">
        <v>0.69306581196246375</v>
      </c>
      <c r="BG26" s="327">
        <v>0.57326394461306363</v>
      </c>
      <c r="BH26" s="327">
        <v>0.4511899592003884</v>
      </c>
      <c r="BI26" s="327">
        <v>0.34803677313600534</v>
      </c>
      <c r="BJ26" s="327">
        <v>0.24036420084603607</v>
      </c>
      <c r="BK26" s="327">
        <v>0.14828495867165284</v>
      </c>
      <c r="BL26" s="327">
        <v>0.10297267140201266</v>
      </c>
      <c r="BM26" s="327">
        <v>8.1241535919058139E-2</v>
      </c>
      <c r="BN26" s="327">
        <v>6.2125731813597547E-2</v>
      </c>
      <c r="BO26" s="327">
        <v>5.0778135157005987E-2</v>
      </c>
      <c r="BP26" s="327">
        <v>4.5952877676773758E-2</v>
      </c>
      <c r="BQ26" s="327">
        <v>4.2866561537765205E-2</v>
      </c>
      <c r="BR26" s="327">
        <v>4.0382667361314968E-2</v>
      </c>
      <c r="BS26" s="327">
        <v>3.8174795392714185E-2</v>
      </c>
      <c r="BT26" s="327">
        <v>3.5712743118760146E-2</v>
      </c>
      <c r="BU26" s="327">
        <v>3.0176154965684949E-2</v>
      </c>
      <c r="BV26" s="327">
        <v>2.83107815851554E-2</v>
      </c>
      <c r="BW26" s="327">
        <v>2.7629525430156936E-2</v>
      </c>
    </row>
    <row r="27" spans="25:75" x14ac:dyDescent="0.2">
      <c r="Y27" s="318" t="s">
        <v>387</v>
      </c>
      <c r="Z27" s="325">
        <v>0</v>
      </c>
      <c r="AA27" s="325">
        <v>0.44634038616644522</v>
      </c>
      <c r="AB27" s="325">
        <v>2.7172072547402384</v>
      </c>
      <c r="AC27" s="325">
        <v>3.5711996022982437</v>
      </c>
      <c r="AD27" s="325">
        <v>3.4507918045869337</v>
      </c>
      <c r="AE27" s="325">
        <v>3.3779378861954878</v>
      </c>
      <c r="AF27" s="325">
        <v>3.3081773789866218</v>
      </c>
      <c r="AG27" s="325">
        <v>3.3092281846590521</v>
      </c>
      <c r="AH27" s="325">
        <v>3.3128101657987186</v>
      </c>
      <c r="AI27" s="325">
        <v>3.3032245096073733</v>
      </c>
      <c r="AJ27" s="325">
        <v>3.2635818276979238</v>
      </c>
      <c r="AK27" s="325">
        <v>3.2122393839842389</v>
      </c>
      <c r="AL27" s="325">
        <v>3.1338789350753773</v>
      </c>
      <c r="AM27" s="325">
        <v>3.0639685786759472</v>
      </c>
      <c r="AN27" s="325">
        <v>2.9789921313948162</v>
      </c>
      <c r="AO27" s="325">
        <v>2.8618302775556108</v>
      </c>
      <c r="AP27" s="325">
        <v>2.7055616803943026</v>
      </c>
      <c r="AQ27" s="325">
        <v>2.5448461419037267</v>
      </c>
      <c r="AR27" s="325">
        <v>2.393069484213195</v>
      </c>
      <c r="AS27" s="325">
        <v>2.2292269785940757</v>
      </c>
      <c r="AT27" s="325">
        <v>2.1173988685725575</v>
      </c>
      <c r="AU27" s="325">
        <v>1.9807553159541462</v>
      </c>
      <c r="AV27" s="325">
        <v>1.8455666375049422</v>
      </c>
      <c r="AW27" s="325">
        <v>1.7302036573621165</v>
      </c>
      <c r="AX27" s="325">
        <v>1.6213691994289916</v>
      </c>
      <c r="AY27" s="325">
        <v>1.5109183073635815</v>
      </c>
      <c r="AZ27" s="325">
        <v>1.4098109160825323</v>
      </c>
      <c r="BA27" s="325">
        <v>1.3012660710819735</v>
      </c>
      <c r="BB27" s="327">
        <v>1.1904323206916236</v>
      </c>
      <c r="BC27" s="327">
        <v>1.0799751247143465</v>
      </c>
      <c r="BD27" s="327">
        <v>0.96735168643238789</v>
      </c>
      <c r="BE27" s="327">
        <v>0.84794480368720626</v>
      </c>
      <c r="BF27" s="327">
        <v>0.73835023140097655</v>
      </c>
      <c r="BG27" s="327">
        <v>0.634256139561029</v>
      </c>
      <c r="BH27" s="327">
        <v>0.52624328417526611</v>
      </c>
      <c r="BI27" s="327">
        <v>0.43830259039665992</v>
      </c>
      <c r="BJ27" s="327">
        <v>0.3528929861820061</v>
      </c>
      <c r="BK27" s="327">
        <v>0.29142343556922728</v>
      </c>
      <c r="BL27" s="327">
        <v>0.24085177131238922</v>
      </c>
      <c r="BM27" s="327">
        <v>0.20247977894408978</v>
      </c>
      <c r="BN27" s="327">
        <v>0.1762357627036322</v>
      </c>
      <c r="BO27" s="327">
        <v>0.1532620120388353</v>
      </c>
      <c r="BP27" s="327">
        <v>0.13125336868871862</v>
      </c>
      <c r="BQ27" s="327">
        <v>0.11291355669669362</v>
      </c>
      <c r="BR27" s="327">
        <v>9.4477189105096199E-2</v>
      </c>
      <c r="BS27" s="327">
        <v>7.8290239563003045E-2</v>
      </c>
      <c r="BT27" s="327">
        <v>6.2824522953113138E-2</v>
      </c>
      <c r="BU27" s="327">
        <v>4.517602518250019E-2</v>
      </c>
      <c r="BV27" s="327">
        <v>3.4553908491073343E-2</v>
      </c>
      <c r="BW27" s="327">
        <v>2.7730487432405863E-2</v>
      </c>
    </row>
    <row r="28" spans="25:75" x14ac:dyDescent="0.2">
      <c r="Y28" s="318" t="s">
        <v>1</v>
      </c>
      <c r="Z28" s="325">
        <v>0</v>
      </c>
      <c r="AA28" s="325">
        <v>2.1722729044453229E-2</v>
      </c>
      <c r="AB28" s="325">
        <v>2.0727061551364625</v>
      </c>
      <c r="AC28" s="325">
        <v>2.1589210654400239</v>
      </c>
      <c r="AD28" s="325">
        <v>2.1096567368327661</v>
      </c>
      <c r="AE28" s="325">
        <v>2.0427971753163829</v>
      </c>
      <c r="AF28" s="325">
        <v>2.065419935134456</v>
      </c>
      <c r="AG28" s="325">
        <v>2.0021513976249801</v>
      </c>
      <c r="AH28" s="325">
        <v>1.9929999539422036</v>
      </c>
      <c r="AI28" s="325">
        <v>1.953410669770844</v>
      </c>
      <c r="AJ28" s="325">
        <v>1.8874226325953527</v>
      </c>
      <c r="AK28" s="325">
        <v>1.8811704881660762</v>
      </c>
      <c r="AL28" s="325">
        <v>1.8110557517263928</v>
      </c>
      <c r="AM28" s="325">
        <v>1.7594668177262163</v>
      </c>
      <c r="AN28" s="325">
        <v>1.6729786849783188</v>
      </c>
      <c r="AO28" s="325">
        <v>1.5663401800089782</v>
      </c>
      <c r="AP28" s="325">
        <v>1.4441147427378833</v>
      </c>
      <c r="AQ28" s="325">
        <v>1.3350762182593094</v>
      </c>
      <c r="AR28" s="325">
        <v>1.2347618224051802</v>
      </c>
      <c r="AS28" s="325">
        <v>1.1665717389543755</v>
      </c>
      <c r="AT28" s="325">
        <v>0.95419698606402448</v>
      </c>
      <c r="AU28" s="325">
        <v>0.8749602725110377</v>
      </c>
      <c r="AV28" s="325">
        <v>0.8062728671580891</v>
      </c>
      <c r="AW28" s="325">
        <v>0.74494835745621324</v>
      </c>
      <c r="AX28" s="325">
        <v>0.66971923671532851</v>
      </c>
      <c r="AY28" s="325">
        <v>0.62261631023104169</v>
      </c>
      <c r="AZ28" s="325">
        <v>0.5759075505738992</v>
      </c>
      <c r="BA28" s="325">
        <v>0.53387337287206138</v>
      </c>
      <c r="BB28" s="327">
        <v>0.48936856354542774</v>
      </c>
      <c r="BC28" s="327">
        <v>0.44497915269829896</v>
      </c>
      <c r="BD28" s="327">
        <v>0.37782939384699521</v>
      </c>
      <c r="BE28" s="327">
        <v>0.3499103389589614</v>
      </c>
      <c r="BF28" s="327">
        <v>0.31906838459131004</v>
      </c>
      <c r="BG28" s="327">
        <v>0.27586799311626053</v>
      </c>
      <c r="BH28" s="327">
        <v>0.23400588725051991</v>
      </c>
      <c r="BI28" s="327">
        <v>0.1932249733104823</v>
      </c>
      <c r="BJ28" s="327">
        <v>0.14866960944466465</v>
      </c>
      <c r="BK28" s="327">
        <v>0.11136292612314111</v>
      </c>
      <c r="BL28" s="327">
        <v>1.1041798769221183E-3</v>
      </c>
      <c r="BM28" s="327">
        <v>1.0411583398188692E-3</v>
      </c>
      <c r="BN28" s="327">
        <v>6.6714899135426691E-4</v>
      </c>
      <c r="BO28" s="327">
        <v>5.7723511982395073E-4</v>
      </c>
      <c r="BP28" s="327">
        <v>5.6863629181391219E-4</v>
      </c>
      <c r="BQ28" s="327">
        <v>5.5798193478219797E-4</v>
      </c>
      <c r="BR28" s="327">
        <v>5.4936889909447048E-4</v>
      </c>
      <c r="BS28" s="327">
        <v>5.3727173155441749E-4</v>
      </c>
      <c r="BT28" s="327">
        <v>5.278207988384081E-4</v>
      </c>
      <c r="BU28" s="327">
        <v>5.2055843242813178E-4</v>
      </c>
      <c r="BV28" s="327">
        <v>5.2036596246992706E-4</v>
      </c>
      <c r="BW28" s="327">
        <v>5.1127548008337101E-4</v>
      </c>
    </row>
    <row r="29" spans="25:75" x14ac:dyDescent="0.2">
      <c r="Y29" s="318" t="s">
        <v>237</v>
      </c>
      <c r="Z29" s="325">
        <v>0</v>
      </c>
      <c r="AA29" s="325">
        <v>2.5502359879742063</v>
      </c>
      <c r="AB29" s="325">
        <v>2.8464811335854421</v>
      </c>
      <c r="AC29" s="325">
        <v>2.8407653807191742</v>
      </c>
      <c r="AD29" s="325">
        <v>2.8069289719387132</v>
      </c>
      <c r="AE29" s="325">
        <v>2.7097240164957204</v>
      </c>
      <c r="AF29" s="325">
        <v>2.5351971241825391</v>
      </c>
      <c r="AG29" s="325">
        <v>2.4016436726057586</v>
      </c>
      <c r="AH29" s="325">
        <v>2.27548778976842</v>
      </c>
      <c r="AI29" s="325">
        <v>2.1707838040369039</v>
      </c>
      <c r="AJ29" s="325">
        <v>2.067777715641308</v>
      </c>
      <c r="AK29" s="325">
        <v>1.9808149957921302</v>
      </c>
      <c r="AL29" s="325">
        <v>1.8663486497417541</v>
      </c>
      <c r="AM29" s="325">
        <v>1.3190370151330875</v>
      </c>
      <c r="AN29" s="325">
        <v>1.204656525301717</v>
      </c>
      <c r="AO29" s="325">
        <v>1.1360089540682097</v>
      </c>
      <c r="AP29" s="325">
        <v>1.0477991157596058</v>
      </c>
      <c r="AQ29" s="325">
        <v>0.97536979551636349</v>
      </c>
      <c r="AR29" s="325">
        <v>0.90889905608795529</v>
      </c>
      <c r="AS29" s="325">
        <v>0.86362748820462731</v>
      </c>
      <c r="AT29" s="325">
        <v>0.81811290317674124</v>
      </c>
      <c r="AU29" s="325">
        <v>0.7999734116548316</v>
      </c>
      <c r="AV29" s="325">
        <v>0.77124293829062418</v>
      </c>
      <c r="AW29" s="325">
        <v>0.72962940620491834</v>
      </c>
      <c r="AX29" s="325">
        <v>0.7008137699014273</v>
      </c>
      <c r="AY29" s="325">
        <v>0.65408162504897294</v>
      </c>
      <c r="AZ29" s="325">
        <v>0.61631830504863339</v>
      </c>
      <c r="BA29" s="325">
        <v>0.50228243770829129</v>
      </c>
      <c r="BB29" s="327">
        <v>0.46546778498946734</v>
      </c>
      <c r="BC29" s="327">
        <v>0.43294103412416757</v>
      </c>
      <c r="BD29" s="327">
        <v>0.41194955033336444</v>
      </c>
      <c r="BE29" s="327">
        <v>0.38563593795904721</v>
      </c>
      <c r="BF29" s="327">
        <v>0.35981750426176989</v>
      </c>
      <c r="BG29" s="327">
        <v>0.34771681935350979</v>
      </c>
      <c r="BH29" s="327">
        <v>0.32726253649027309</v>
      </c>
      <c r="BI29" s="327">
        <v>0.30821025013128456</v>
      </c>
      <c r="BJ29" s="327">
        <v>0.29131186642563089</v>
      </c>
      <c r="BK29" s="327">
        <v>0.27908027059488388</v>
      </c>
      <c r="BL29" s="327">
        <v>0.2662308380317488</v>
      </c>
      <c r="BM29" s="327">
        <v>4.3886940358521609E-3</v>
      </c>
      <c r="BN29" s="327">
        <v>2.7044770735633874E-3</v>
      </c>
      <c r="BO29" s="327">
        <v>2.4232935802977512E-3</v>
      </c>
      <c r="BP29" s="327">
        <v>2.4481949969159312E-3</v>
      </c>
      <c r="BQ29" s="327">
        <v>2.4538858547452167E-3</v>
      </c>
      <c r="BR29" s="327">
        <v>2.4370533629657844E-3</v>
      </c>
      <c r="BS29" s="327">
        <v>2.4134386225025568E-3</v>
      </c>
      <c r="BT29" s="327">
        <v>2.4330005825107903E-3</v>
      </c>
      <c r="BU29" s="327">
        <v>2.4099291357241393E-3</v>
      </c>
      <c r="BV29" s="327">
        <v>2.3963099430219445E-3</v>
      </c>
      <c r="BW29" s="327">
        <v>2.3460476393622957E-3</v>
      </c>
    </row>
    <row r="30" spans="25:75" x14ac:dyDescent="0.2">
      <c r="Y30" s="316"/>
      <c r="Z30" s="316"/>
      <c r="AA30" s="316"/>
      <c r="AB30" s="316"/>
    </row>
    <row r="34" spans="25:75" x14ac:dyDescent="0.2">
      <c r="Y34" s="316" t="s">
        <v>150</v>
      </c>
      <c r="AE34" s="317">
        <v>44135</v>
      </c>
      <c r="AF34" s="317">
        <v>44165</v>
      </c>
      <c r="AG34" s="317">
        <v>44196</v>
      </c>
      <c r="AH34" s="317">
        <v>44227</v>
      </c>
      <c r="AI34" s="317">
        <v>44255</v>
      </c>
      <c r="AJ34" s="317">
        <v>44286</v>
      </c>
      <c r="AK34" s="317">
        <v>44316</v>
      </c>
      <c r="AL34" s="317">
        <v>44347</v>
      </c>
      <c r="AM34" s="317">
        <v>44377</v>
      </c>
      <c r="AN34" s="317">
        <v>44408</v>
      </c>
      <c r="AO34" s="317">
        <v>44439</v>
      </c>
      <c r="AP34" s="317">
        <v>44469</v>
      </c>
      <c r="AQ34" s="317">
        <v>44500</v>
      </c>
      <c r="AR34" s="317">
        <v>44530</v>
      </c>
      <c r="AS34" s="317">
        <v>44561</v>
      </c>
      <c r="AT34" s="317">
        <v>44592</v>
      </c>
      <c r="AU34" s="317">
        <v>44620</v>
      </c>
      <c r="AV34" s="317">
        <v>44651</v>
      </c>
      <c r="AW34" s="317">
        <v>44681</v>
      </c>
      <c r="AX34" s="317">
        <v>44712</v>
      </c>
      <c r="AY34" s="317">
        <v>44742</v>
      </c>
      <c r="AZ34" s="317">
        <v>44773</v>
      </c>
      <c r="BA34" s="317">
        <v>44804</v>
      </c>
      <c r="BB34" s="317">
        <v>44834</v>
      </c>
      <c r="BC34" s="317">
        <v>44865</v>
      </c>
      <c r="BD34" s="317">
        <v>44895</v>
      </c>
      <c r="BE34" s="317">
        <v>44926</v>
      </c>
      <c r="BF34" s="317">
        <v>44957</v>
      </c>
      <c r="BG34" s="317">
        <v>44985</v>
      </c>
      <c r="BH34" s="317">
        <v>45016</v>
      </c>
      <c r="BI34" s="317">
        <v>45046</v>
      </c>
      <c r="BJ34" s="317">
        <v>45077</v>
      </c>
      <c r="BK34" s="317">
        <v>45107</v>
      </c>
      <c r="BL34" s="317">
        <v>45138</v>
      </c>
      <c r="BM34" s="317">
        <v>45169</v>
      </c>
      <c r="BN34" s="317">
        <v>45199</v>
      </c>
      <c r="BO34" s="317">
        <v>45230</v>
      </c>
      <c r="BP34" s="317">
        <v>45260</v>
      </c>
      <c r="BQ34" s="317">
        <v>45291</v>
      </c>
      <c r="BR34" s="317">
        <v>45322</v>
      </c>
      <c r="BS34" s="317">
        <v>45351</v>
      </c>
      <c r="BT34" s="317">
        <v>45382</v>
      </c>
      <c r="BU34" s="317">
        <v>45412</v>
      </c>
      <c r="BV34" s="317">
        <v>45443</v>
      </c>
      <c r="BW34" s="317">
        <v>45473</v>
      </c>
    </row>
    <row r="35" spans="25:75" x14ac:dyDescent="0.2">
      <c r="Y35" s="318" t="s">
        <v>43</v>
      </c>
      <c r="AE35" s="326">
        <v>0</v>
      </c>
      <c r="AF35" s="326">
        <v>0</v>
      </c>
      <c r="AG35" s="326">
        <v>0</v>
      </c>
      <c r="AH35" s="326">
        <v>0</v>
      </c>
      <c r="AI35" s="326">
        <v>0</v>
      </c>
      <c r="AJ35" s="326">
        <v>0</v>
      </c>
      <c r="AK35" s="326">
        <v>0</v>
      </c>
      <c r="AL35" s="326">
        <v>0</v>
      </c>
      <c r="AM35" s="326">
        <v>0</v>
      </c>
      <c r="AN35" s="326">
        <v>0</v>
      </c>
      <c r="AO35" s="326">
        <v>0</v>
      </c>
      <c r="AP35" s="326">
        <v>0</v>
      </c>
      <c r="AQ35" s="326">
        <v>0</v>
      </c>
      <c r="AR35" s="326">
        <v>0</v>
      </c>
      <c r="AS35" s="326">
        <v>0</v>
      </c>
      <c r="AT35" s="326">
        <v>0</v>
      </c>
      <c r="AU35" s="326">
        <v>0</v>
      </c>
      <c r="AV35" s="326">
        <v>0</v>
      </c>
      <c r="AW35" s="326">
        <v>0</v>
      </c>
      <c r="AX35" s="326">
        <v>0</v>
      </c>
      <c r="AY35" s="326">
        <v>0</v>
      </c>
      <c r="AZ35" s="326">
        <v>0</v>
      </c>
      <c r="BA35" s="326">
        <v>0</v>
      </c>
      <c r="BB35" s="326">
        <v>0</v>
      </c>
      <c r="BC35" s="326">
        <v>0</v>
      </c>
      <c r="BD35" s="326">
        <v>0</v>
      </c>
      <c r="BE35" s="326">
        <v>0</v>
      </c>
      <c r="BF35" s="326">
        <v>0</v>
      </c>
      <c r="BG35" s="326">
        <v>0</v>
      </c>
      <c r="BH35" s="326">
        <v>0</v>
      </c>
      <c r="BI35" s="326">
        <v>0</v>
      </c>
      <c r="BJ35" s="326">
        <v>0</v>
      </c>
      <c r="BK35" s="326">
        <v>0</v>
      </c>
      <c r="BL35" s="326">
        <v>0</v>
      </c>
      <c r="BM35" s="326">
        <v>0</v>
      </c>
      <c r="BN35" s="326">
        <v>0</v>
      </c>
      <c r="BO35" s="326">
        <v>0</v>
      </c>
      <c r="BP35" s="326">
        <v>0</v>
      </c>
      <c r="BQ35" s="326">
        <v>0</v>
      </c>
      <c r="BR35" s="326">
        <v>0</v>
      </c>
      <c r="BS35" s="326">
        <v>0</v>
      </c>
      <c r="BT35" s="326">
        <v>0</v>
      </c>
      <c r="BU35" s="326">
        <v>0</v>
      </c>
      <c r="BV35" s="326">
        <v>0</v>
      </c>
      <c r="BW35" s="326">
        <v>0</v>
      </c>
    </row>
    <row r="36" spans="25:75" x14ac:dyDescent="0.2">
      <c r="Y36" s="318" t="s">
        <v>42</v>
      </c>
      <c r="AE36" s="326">
        <v>0</v>
      </c>
      <c r="AF36" s="326">
        <v>0</v>
      </c>
      <c r="AG36" s="326">
        <v>0</v>
      </c>
      <c r="AH36" s="326">
        <v>0</v>
      </c>
      <c r="AI36" s="326">
        <v>0</v>
      </c>
      <c r="AJ36" s="326">
        <v>0</v>
      </c>
      <c r="AK36" s="326">
        <v>0</v>
      </c>
      <c r="AL36" s="326">
        <v>0</v>
      </c>
      <c r="AM36" s="326">
        <v>0</v>
      </c>
      <c r="AN36" s="326">
        <v>0</v>
      </c>
      <c r="AO36" s="326">
        <v>0</v>
      </c>
      <c r="AP36" s="326">
        <v>0</v>
      </c>
      <c r="AQ36" s="326">
        <v>0</v>
      </c>
      <c r="AR36" s="326">
        <v>0</v>
      </c>
      <c r="AS36" s="326">
        <v>0</v>
      </c>
      <c r="AT36" s="326">
        <v>0</v>
      </c>
      <c r="AU36" s="326">
        <v>0</v>
      </c>
      <c r="AV36" s="326">
        <v>0</v>
      </c>
      <c r="AW36" s="326">
        <v>0</v>
      </c>
      <c r="AX36" s="326">
        <v>0</v>
      </c>
      <c r="AY36" s="326">
        <v>0</v>
      </c>
      <c r="AZ36" s="326">
        <v>0</v>
      </c>
      <c r="BA36" s="326">
        <v>0</v>
      </c>
      <c r="BB36" s="326">
        <v>0</v>
      </c>
      <c r="BC36" s="326">
        <v>0</v>
      </c>
      <c r="BD36" s="326">
        <v>0</v>
      </c>
      <c r="BE36" s="326">
        <v>0</v>
      </c>
      <c r="BF36" s="326">
        <v>0</v>
      </c>
      <c r="BG36" s="326">
        <v>0</v>
      </c>
      <c r="BH36" s="326">
        <v>0</v>
      </c>
      <c r="BI36" s="326">
        <v>0</v>
      </c>
      <c r="BJ36" s="326">
        <v>0</v>
      </c>
      <c r="BK36" s="326">
        <v>0</v>
      </c>
      <c r="BL36" s="326">
        <v>0</v>
      </c>
      <c r="BM36" s="326">
        <v>0</v>
      </c>
      <c r="BN36" s="326">
        <v>0</v>
      </c>
      <c r="BO36" s="326">
        <v>0</v>
      </c>
      <c r="BP36" s="326">
        <v>0</v>
      </c>
      <c r="BQ36" s="326">
        <v>0</v>
      </c>
      <c r="BR36" s="326">
        <v>0</v>
      </c>
      <c r="BS36" s="326">
        <v>0</v>
      </c>
      <c r="BT36" s="326">
        <v>0</v>
      </c>
      <c r="BU36" s="326">
        <v>0</v>
      </c>
      <c r="BV36" s="326">
        <v>0</v>
      </c>
      <c r="BW36" s="326">
        <v>0</v>
      </c>
    </row>
    <row r="37" spans="25:75" x14ac:dyDescent="0.2">
      <c r="Y37" s="318" t="s">
        <v>387</v>
      </c>
      <c r="AE37" s="326">
        <v>0.10838516683884793</v>
      </c>
      <c r="AF37" s="326">
        <v>0.16340678301478959</v>
      </c>
      <c r="AG37" s="326">
        <v>0.16966485467375592</v>
      </c>
      <c r="AH37" s="326">
        <v>0.16912156790507826</v>
      </c>
      <c r="AI37" s="326">
        <v>0.16919777880573036</v>
      </c>
      <c r="AJ37" s="326">
        <v>0.16702103682588243</v>
      </c>
      <c r="AK37" s="326">
        <v>0.1654297561818838</v>
      </c>
      <c r="AL37" s="326">
        <v>0.23040253059191731</v>
      </c>
      <c r="AM37" s="326">
        <v>0.34404180229167391</v>
      </c>
      <c r="AN37" s="326">
        <v>0.35970069344563194</v>
      </c>
      <c r="AO37" s="326">
        <v>0.35649759458354924</v>
      </c>
      <c r="AP37" s="326">
        <v>0.37680605930405109</v>
      </c>
      <c r="AQ37" s="326">
        <v>0.38355853730991391</v>
      </c>
      <c r="AR37" s="326">
        <v>0.38257732590944543</v>
      </c>
      <c r="AS37" s="326">
        <v>0.38376253095700086</v>
      </c>
      <c r="AT37" s="326">
        <v>0.38340262144761594</v>
      </c>
      <c r="AU37" s="326">
        <v>0.38040744541608523</v>
      </c>
      <c r="AV37" s="326">
        <v>0.37426578816221595</v>
      </c>
      <c r="AW37" s="326">
        <v>0.36752288732060046</v>
      </c>
      <c r="AX37" s="326">
        <v>0.35781029675388931</v>
      </c>
      <c r="AY37" s="326">
        <v>0.35029146260432364</v>
      </c>
      <c r="AZ37" s="326">
        <v>0.34149314878198506</v>
      </c>
      <c r="BA37" s="326">
        <v>0.33339418746661792</v>
      </c>
      <c r="BB37" s="326">
        <v>0.32028581190432293</v>
      </c>
      <c r="BC37" s="326">
        <v>0.37389718635753894</v>
      </c>
      <c r="BD37" s="326">
        <v>0.39339196839173063</v>
      </c>
      <c r="BE37" s="326">
        <v>0.39284995774648024</v>
      </c>
      <c r="BF37" s="326">
        <v>0.39653293271263007</v>
      </c>
      <c r="BG37" s="326">
        <v>0.38757764727664706</v>
      </c>
      <c r="BH37" s="326">
        <v>0.37360418841093973</v>
      </c>
      <c r="BI37" s="326">
        <v>0.3636373525455302</v>
      </c>
      <c r="BJ37" s="326">
        <v>0.35285658079162113</v>
      </c>
      <c r="BK37" s="326">
        <v>0.33526396225073002</v>
      </c>
      <c r="BL37" s="326">
        <v>0.31931725036167619</v>
      </c>
      <c r="BM37" s="326">
        <v>0.30817424696629159</v>
      </c>
      <c r="BN37" s="326">
        <v>0.2921912062084856</v>
      </c>
      <c r="BO37" s="326">
        <v>0.28175126414259322</v>
      </c>
      <c r="BP37" s="326">
        <v>0.2677249323624844</v>
      </c>
      <c r="BQ37" s="326">
        <v>0.25807104538101505</v>
      </c>
      <c r="BR37" s="326">
        <v>0.24859383304171601</v>
      </c>
      <c r="BS37" s="326">
        <v>0.23872681387880537</v>
      </c>
      <c r="BT37" s="326">
        <v>0.22760647552387142</v>
      </c>
      <c r="BU37" s="326">
        <v>0.2166351966560536</v>
      </c>
      <c r="BV37" s="326">
        <v>0.21003573425087768</v>
      </c>
      <c r="BW37" s="326">
        <v>0.19964539498937026</v>
      </c>
    </row>
    <row r="38" spans="25:75" x14ac:dyDescent="0.2">
      <c r="Y38" s="318" t="s">
        <v>1</v>
      </c>
      <c r="AE38" s="326">
        <v>0</v>
      </c>
      <c r="AF38" s="326">
        <v>7.85849537143819E-2</v>
      </c>
      <c r="AG38" s="326">
        <v>8.9674803937987269E-2</v>
      </c>
      <c r="AH38" s="326">
        <v>8.993093607169686E-2</v>
      </c>
      <c r="AI38" s="326">
        <v>9.0511291808283184E-2</v>
      </c>
      <c r="AJ38" s="326">
        <v>9.0334968457665407E-2</v>
      </c>
      <c r="AK38" s="326">
        <v>9.2558779772428892E-2</v>
      </c>
      <c r="AL38" s="326">
        <v>9.1917680583599282E-2</v>
      </c>
      <c r="AM38" s="326">
        <v>9.2075291598706588E-2</v>
      </c>
      <c r="AN38" s="326">
        <v>9.0911551186642917E-2</v>
      </c>
      <c r="AO38" s="326">
        <v>0.61618361628903573</v>
      </c>
      <c r="AP38" s="326">
        <v>1.2154992574897625</v>
      </c>
      <c r="AQ38" s="326">
        <v>1.8383396228154283</v>
      </c>
      <c r="AR38" s="326">
        <v>2.6206548823315594</v>
      </c>
      <c r="AS38" s="326">
        <v>2.0904127250080236</v>
      </c>
      <c r="AT38" s="326">
        <v>2.2122499199941079</v>
      </c>
      <c r="AU38" s="326">
        <v>2.4263673499404694</v>
      </c>
      <c r="AV38" s="326">
        <v>2.4211578582292965</v>
      </c>
      <c r="AW38" s="326">
        <v>2.3893521152940522</v>
      </c>
      <c r="AX38" s="326">
        <v>1.9067208639231945</v>
      </c>
      <c r="AY38" s="326">
        <v>1.7301165896620054</v>
      </c>
      <c r="AZ38" s="326">
        <v>1.7344181970433725</v>
      </c>
      <c r="BA38" s="326">
        <v>1.7618142597624979</v>
      </c>
      <c r="BB38" s="326">
        <v>1.7653438989476433</v>
      </c>
      <c r="BC38" s="326">
        <v>1.7672713543926928</v>
      </c>
      <c r="BD38" s="326">
        <v>1.7679416026642223</v>
      </c>
      <c r="BE38" s="326">
        <v>1.8547629063659601</v>
      </c>
      <c r="BF38" s="326">
        <v>1.9153684423456461</v>
      </c>
      <c r="BG38" s="326">
        <v>1.93176853946264</v>
      </c>
      <c r="BH38" s="326">
        <v>1.962905359906995</v>
      </c>
      <c r="BI38" s="326">
        <v>1.9800258212209381</v>
      </c>
      <c r="BJ38" s="326">
        <v>1.9997053453878149</v>
      </c>
      <c r="BK38" s="326">
        <v>2.07072357522661</v>
      </c>
      <c r="BL38" s="326">
        <v>0</v>
      </c>
      <c r="BM38" s="326">
        <v>0</v>
      </c>
      <c r="BN38" s="326">
        <v>0</v>
      </c>
      <c r="BO38" s="326">
        <v>0</v>
      </c>
      <c r="BP38" s="326">
        <v>0</v>
      </c>
      <c r="BQ38" s="326">
        <v>0</v>
      </c>
      <c r="BR38" s="326">
        <v>0</v>
      </c>
      <c r="BS38" s="326">
        <v>0</v>
      </c>
      <c r="BT38" s="326">
        <v>0</v>
      </c>
      <c r="BU38" s="326">
        <v>0</v>
      </c>
      <c r="BV38" s="326">
        <v>0</v>
      </c>
      <c r="BW38" s="326">
        <v>0</v>
      </c>
    </row>
    <row r="39" spans="25:75" x14ac:dyDescent="0.2">
      <c r="Y39" s="318" t="s">
        <v>237</v>
      </c>
      <c r="AE39" s="326">
        <v>0</v>
      </c>
      <c r="AF39" s="326">
        <v>0</v>
      </c>
      <c r="AG39" s="326">
        <v>0</v>
      </c>
      <c r="AH39" s="326">
        <v>0</v>
      </c>
      <c r="AI39" s="326">
        <v>0</v>
      </c>
      <c r="AJ39" s="326">
        <v>0</v>
      </c>
      <c r="AK39" s="326">
        <v>0</v>
      </c>
      <c r="AL39" s="326">
        <v>0</v>
      </c>
      <c r="AM39" s="326">
        <v>0</v>
      </c>
      <c r="AN39" s="326">
        <v>0</v>
      </c>
      <c r="AO39" s="326">
        <v>0</v>
      </c>
      <c r="AP39" s="326">
        <v>0</v>
      </c>
      <c r="AQ39" s="326">
        <v>0</v>
      </c>
      <c r="AR39" s="326">
        <v>0</v>
      </c>
      <c r="AS39" s="326">
        <v>0</v>
      </c>
      <c r="AT39" s="326">
        <v>0</v>
      </c>
      <c r="AU39" s="326">
        <v>0</v>
      </c>
      <c r="AV39" s="326">
        <v>0</v>
      </c>
      <c r="AW39" s="326">
        <v>0</v>
      </c>
      <c r="AX39" s="326">
        <v>0</v>
      </c>
      <c r="AY39" s="326">
        <v>0</v>
      </c>
      <c r="AZ39" s="326">
        <v>0</v>
      </c>
      <c r="BA39" s="326">
        <v>0</v>
      </c>
      <c r="BB39" s="326">
        <v>0</v>
      </c>
      <c r="BC39" s="326">
        <v>0</v>
      </c>
      <c r="BD39" s="326">
        <v>0</v>
      </c>
      <c r="BE39" s="326">
        <v>0</v>
      </c>
      <c r="BF39" s="326">
        <v>0</v>
      </c>
      <c r="BG39" s="326">
        <v>0</v>
      </c>
      <c r="BH39" s="326">
        <v>0</v>
      </c>
      <c r="BI39" s="326">
        <v>0</v>
      </c>
      <c r="BJ39" s="326">
        <v>0</v>
      </c>
      <c r="BK39" s="326">
        <v>0</v>
      </c>
      <c r="BL39" s="326">
        <v>0</v>
      </c>
      <c r="BM39" s="326">
        <v>0</v>
      </c>
      <c r="BN39" s="326">
        <v>0</v>
      </c>
      <c r="BO39" s="326">
        <v>0</v>
      </c>
      <c r="BP39" s="326">
        <v>0</v>
      </c>
      <c r="BQ39" s="326">
        <v>0</v>
      </c>
      <c r="BR39" s="326">
        <v>0</v>
      </c>
      <c r="BS39" s="326">
        <v>0</v>
      </c>
      <c r="BT39" s="326">
        <v>0</v>
      </c>
      <c r="BU39" s="326">
        <v>0</v>
      </c>
      <c r="BV39" s="326">
        <v>0</v>
      </c>
      <c r="BW39" s="326">
        <v>0</v>
      </c>
    </row>
    <row r="44" spans="25:75" x14ac:dyDescent="0.2">
      <c r="Y44" s="316" t="s">
        <v>151</v>
      </c>
      <c r="AE44" s="317">
        <v>44135</v>
      </c>
      <c r="AF44" s="317">
        <v>44165</v>
      </c>
      <c r="AG44" s="317">
        <v>44196</v>
      </c>
      <c r="AH44" s="317">
        <v>44227</v>
      </c>
      <c r="AI44" s="317">
        <v>44255</v>
      </c>
      <c r="AJ44" s="317">
        <v>44286</v>
      </c>
      <c r="AK44" s="317">
        <v>44316</v>
      </c>
      <c r="AL44" s="317">
        <v>44347</v>
      </c>
      <c r="AM44" s="317">
        <v>44377</v>
      </c>
      <c r="AN44" s="317">
        <v>44408</v>
      </c>
      <c r="AO44" s="317">
        <v>44439</v>
      </c>
      <c r="AP44" s="317">
        <v>44469</v>
      </c>
      <c r="AQ44" s="317">
        <v>44500</v>
      </c>
      <c r="AR44" s="317">
        <v>44530</v>
      </c>
      <c r="AS44" s="317">
        <v>44561</v>
      </c>
      <c r="AT44" s="317">
        <v>44592</v>
      </c>
      <c r="AU44" s="317">
        <v>44620</v>
      </c>
      <c r="AV44" s="317">
        <v>44651</v>
      </c>
      <c r="AW44" s="317">
        <v>44681</v>
      </c>
      <c r="AX44" s="317">
        <v>44712</v>
      </c>
      <c r="AY44" s="317">
        <v>44742</v>
      </c>
      <c r="AZ44" s="317">
        <v>44773</v>
      </c>
      <c r="BA44" s="317">
        <v>44804</v>
      </c>
      <c r="BB44" s="317">
        <v>44834</v>
      </c>
      <c r="BC44" s="317">
        <v>44865</v>
      </c>
      <c r="BD44" s="317">
        <v>44895</v>
      </c>
      <c r="BE44" s="317">
        <v>44926</v>
      </c>
      <c r="BF44" s="317">
        <v>44957</v>
      </c>
      <c r="BG44" s="317">
        <v>44985</v>
      </c>
      <c r="BH44" s="317">
        <v>45016</v>
      </c>
      <c r="BI44" s="317">
        <v>45046</v>
      </c>
      <c r="BJ44" s="317">
        <v>45077</v>
      </c>
      <c r="BK44" s="317">
        <v>45107</v>
      </c>
      <c r="BL44" s="317">
        <v>45138</v>
      </c>
      <c r="BM44" s="317">
        <v>45169</v>
      </c>
      <c r="BN44" s="317">
        <v>45199</v>
      </c>
      <c r="BO44" s="317">
        <v>45230</v>
      </c>
      <c r="BP44" s="317">
        <v>45260</v>
      </c>
      <c r="BQ44" s="317">
        <v>45291</v>
      </c>
      <c r="BR44" s="317">
        <v>45322</v>
      </c>
      <c r="BS44" s="317">
        <v>45351</v>
      </c>
      <c r="BT44" s="317">
        <v>45382</v>
      </c>
      <c r="BU44" s="317">
        <v>45412</v>
      </c>
      <c r="BV44" s="317">
        <v>45443</v>
      </c>
      <c r="BW44" s="317">
        <v>45473</v>
      </c>
    </row>
    <row r="45" spans="25:75" x14ac:dyDescent="0.2">
      <c r="Y45" s="318" t="s">
        <v>43</v>
      </c>
      <c r="AE45" s="326">
        <v>0</v>
      </c>
      <c r="AF45" s="326">
        <v>0</v>
      </c>
      <c r="AG45" s="326">
        <v>0</v>
      </c>
      <c r="AH45" s="326">
        <v>0</v>
      </c>
      <c r="AI45" s="326">
        <v>0</v>
      </c>
      <c r="AJ45" s="326">
        <v>0</v>
      </c>
      <c r="AK45" s="326">
        <v>0</v>
      </c>
      <c r="AL45" s="326">
        <v>0</v>
      </c>
      <c r="AM45" s="326">
        <v>0</v>
      </c>
      <c r="AN45" s="326">
        <v>0</v>
      </c>
      <c r="AO45" s="326">
        <v>0</v>
      </c>
      <c r="AP45" s="326">
        <v>0</v>
      </c>
      <c r="AQ45" s="326">
        <v>0</v>
      </c>
      <c r="AR45" s="326">
        <v>0</v>
      </c>
      <c r="AS45" s="326">
        <v>0</v>
      </c>
      <c r="AT45" s="326">
        <v>0</v>
      </c>
      <c r="AU45" s="326">
        <v>0</v>
      </c>
      <c r="AV45" s="326">
        <v>0</v>
      </c>
      <c r="AW45" s="326">
        <v>0</v>
      </c>
      <c r="AX45" s="326">
        <v>0</v>
      </c>
      <c r="AY45" s="326">
        <v>0</v>
      </c>
      <c r="AZ45" s="326">
        <v>0</v>
      </c>
      <c r="BA45" s="326">
        <v>0</v>
      </c>
      <c r="BB45" s="326">
        <v>0</v>
      </c>
      <c r="BC45" s="326">
        <v>0</v>
      </c>
      <c r="BD45" s="326">
        <v>0</v>
      </c>
      <c r="BE45" s="326">
        <v>0</v>
      </c>
      <c r="BF45" s="326">
        <v>0</v>
      </c>
      <c r="BG45" s="326">
        <v>0</v>
      </c>
      <c r="BH45" s="326">
        <v>0</v>
      </c>
      <c r="BI45" s="326">
        <v>0</v>
      </c>
      <c r="BJ45" s="326">
        <v>0</v>
      </c>
      <c r="BK45" s="326">
        <v>0</v>
      </c>
      <c r="BL45" s="326">
        <v>0</v>
      </c>
      <c r="BM45" s="326">
        <v>0</v>
      </c>
      <c r="BN45" s="326">
        <v>0</v>
      </c>
      <c r="BO45" s="326">
        <v>0</v>
      </c>
      <c r="BP45" s="326">
        <v>0</v>
      </c>
      <c r="BQ45" s="326">
        <v>0</v>
      </c>
      <c r="BR45" s="326">
        <v>0</v>
      </c>
      <c r="BS45" s="326">
        <v>0</v>
      </c>
      <c r="BT45" s="326">
        <v>0</v>
      </c>
      <c r="BU45" s="326">
        <v>0</v>
      </c>
      <c r="BV45" s="326">
        <v>0</v>
      </c>
      <c r="BW45" s="326">
        <v>0</v>
      </c>
    </row>
    <row r="46" spans="25:75" x14ac:dyDescent="0.2">
      <c r="Y46" s="318" t="s">
        <v>42</v>
      </c>
      <c r="AE46" s="326">
        <v>0</v>
      </c>
      <c r="AF46" s="326">
        <v>9.435237090795667E-3</v>
      </c>
      <c r="AG46" s="326">
        <v>1.971593453852339E-2</v>
      </c>
      <c r="AH46" s="326">
        <v>2.0055587354476323E-2</v>
      </c>
      <c r="AI46" s="326">
        <v>2.0539755057045372E-2</v>
      </c>
      <c r="AJ46" s="326">
        <v>2.0574817109278866E-2</v>
      </c>
      <c r="AK46" s="326">
        <v>2.047491617942649E-2</v>
      </c>
      <c r="AL46" s="326">
        <v>1.8832447988638857E-2</v>
      </c>
      <c r="AM46" s="326">
        <v>1.6906173606895159E-2</v>
      </c>
      <c r="AN46" s="326">
        <v>1.6500734176367309E-2</v>
      </c>
      <c r="AO46" s="326">
        <v>1.6073862726919578E-2</v>
      </c>
      <c r="AP46" s="326">
        <v>1.5158689036836875E-2</v>
      </c>
      <c r="AQ46" s="326">
        <v>1.279616193169519E-2</v>
      </c>
      <c r="AR46" s="326">
        <v>5.9054394466610625E-3</v>
      </c>
      <c r="AS46" s="326">
        <v>4.1941009334495391E-3</v>
      </c>
      <c r="AT46" s="326">
        <v>3.2896496482132179E-3</v>
      </c>
      <c r="AU46" s="326">
        <v>3.2897529290747112E-3</v>
      </c>
      <c r="AV46" s="326">
        <v>2.3085237496438225E-3</v>
      </c>
      <c r="AW46" s="326">
        <v>2.3086360064543707E-3</v>
      </c>
      <c r="AX46" s="326">
        <v>1.1489262537252862E-4</v>
      </c>
      <c r="AY46" s="326">
        <v>1.1557024923221086E-4</v>
      </c>
      <c r="AZ46" s="326">
        <v>1.1564475805637725E-4</v>
      </c>
      <c r="BA46" s="326">
        <v>1.1527721969725182E-4</v>
      </c>
      <c r="BB46" s="326">
        <v>1.0230582814112523E-4</v>
      </c>
      <c r="BC46" s="326">
        <v>1.0021200332760307E-4</v>
      </c>
      <c r="BD46" s="326">
        <v>8.3576996864960981E-5</v>
      </c>
      <c r="BE46" s="326">
        <v>8.2974025430081959E-5</v>
      </c>
      <c r="BF46" s="326">
        <v>8.3829106094306083E-5</v>
      </c>
      <c r="BG46" s="326">
        <v>8.3821868978930746E-5</v>
      </c>
      <c r="BH46" s="326">
        <v>8.3102825131231765E-5</v>
      </c>
      <c r="BI46" s="326">
        <v>7.9736319260638702E-5</v>
      </c>
      <c r="BJ46" s="326">
        <v>7.9215783945364983E-5</v>
      </c>
      <c r="BK46" s="326">
        <v>7.846850635298948E-5</v>
      </c>
      <c r="BL46" s="326">
        <v>7.8028246768551738E-5</v>
      </c>
      <c r="BM46" s="326">
        <v>7.7894318353369243E-5</v>
      </c>
      <c r="BN46" s="326">
        <v>7.7628453432433618E-5</v>
      </c>
      <c r="BO46" s="326">
        <v>7.6434992324420314E-5</v>
      </c>
      <c r="BP46" s="326">
        <v>7.5852747675359618E-5</v>
      </c>
      <c r="BQ46" s="326">
        <v>7.4941897186828343E-5</v>
      </c>
      <c r="BR46" s="326">
        <v>1.5133983789585172E-4</v>
      </c>
      <c r="BS46" s="326">
        <v>7.6106853297457737E-5</v>
      </c>
      <c r="BT46" s="326">
        <v>7.6871792774115631E-5</v>
      </c>
      <c r="BU46" s="326">
        <v>7.3928405783828876E-5</v>
      </c>
      <c r="BV46" s="326">
        <v>7.4594848551584031E-5</v>
      </c>
      <c r="BW46" s="326">
        <v>7.5485675790561382E-5</v>
      </c>
    </row>
    <row r="47" spans="25:75" x14ac:dyDescent="0.2">
      <c r="Y47" s="318" t="s">
        <v>387</v>
      </c>
      <c r="AE47" s="326">
        <v>0</v>
      </c>
      <c r="AF47" s="326">
        <v>4.1883062665805784E-2</v>
      </c>
      <c r="AG47" s="326">
        <v>6.5072483292470562E-2</v>
      </c>
      <c r="AH47" s="326">
        <v>6.5122337768539137E-2</v>
      </c>
      <c r="AI47" s="326">
        <v>6.5148913908802522E-2</v>
      </c>
      <c r="AJ47" s="326">
        <v>6.466952571144452E-2</v>
      </c>
      <c r="AK47" s="326">
        <v>6.7255591075186902E-2</v>
      </c>
      <c r="AL47" s="326">
        <v>0.29288713162085028</v>
      </c>
      <c r="AM47" s="326">
        <v>0.40353465507007358</v>
      </c>
      <c r="AN47" s="326">
        <v>0.41066147996089131</v>
      </c>
      <c r="AO47" s="326">
        <v>0.42646282568621124</v>
      </c>
      <c r="AP47" s="326">
        <v>0.42689945768682536</v>
      </c>
      <c r="AQ47" s="326">
        <v>0.40918851575556681</v>
      </c>
      <c r="AR47" s="326">
        <v>0.36569227401957571</v>
      </c>
      <c r="AS47" s="326">
        <v>0.34627344509070912</v>
      </c>
      <c r="AT47" s="326">
        <v>0.33995818225885566</v>
      </c>
      <c r="AU47" s="326">
        <v>0.32772031094584669</v>
      </c>
      <c r="AV47" s="326">
        <v>0.30405447451258005</v>
      </c>
      <c r="AW47" s="326">
        <v>0.27608847896934319</v>
      </c>
      <c r="AX47" s="326">
        <v>0.16558650326222338</v>
      </c>
      <c r="AY47" s="326">
        <v>7.3921325542836452E-2</v>
      </c>
      <c r="AZ47" s="326">
        <v>5.7838425872363375E-2</v>
      </c>
      <c r="BA47" s="326">
        <v>5.2063955548446325E-2</v>
      </c>
      <c r="BB47" s="326">
        <v>4.699966392579609E-2</v>
      </c>
      <c r="BC47" s="326">
        <v>4.32240127366217E-2</v>
      </c>
      <c r="BD47" s="326">
        <v>3.0913798088190933E-2</v>
      </c>
      <c r="BE47" s="326">
        <v>2.7421678349259231E-2</v>
      </c>
      <c r="BF47" s="326">
        <v>2.6693056685281037E-2</v>
      </c>
      <c r="BG47" s="326">
        <v>2.0760791403917546E-2</v>
      </c>
      <c r="BH47" s="326">
        <v>1.9253768353686966E-2</v>
      </c>
      <c r="BI47" s="326">
        <v>1.5902979835825257E-2</v>
      </c>
      <c r="BJ47" s="326">
        <v>1.086997845974233E-2</v>
      </c>
      <c r="BK47" s="326">
        <v>1.0216147697321923E-2</v>
      </c>
      <c r="BL47" s="326">
        <v>2.5420354547487964E-2</v>
      </c>
      <c r="BM47" s="326">
        <v>8.8384000937398351E-3</v>
      </c>
      <c r="BN47" s="326">
        <v>8.5033472848560308E-3</v>
      </c>
      <c r="BO47" s="326">
        <v>1.3185412359650876E-3</v>
      </c>
      <c r="BP47" s="326">
        <v>9.6051273914808221E-4</v>
      </c>
      <c r="BQ47" s="326">
        <v>8.825479786337306E-4</v>
      </c>
      <c r="BR47" s="326">
        <v>8.5963044679117785E-4</v>
      </c>
      <c r="BS47" s="326">
        <v>8.4835756080996335E-4</v>
      </c>
      <c r="BT47" s="326">
        <v>7.5149144047202785E-4</v>
      </c>
      <c r="BU47" s="326">
        <v>7.4081167796952478E-4</v>
      </c>
      <c r="BV47" s="326">
        <v>6.8872649569982241E-4</v>
      </c>
      <c r="BW47" s="326">
        <v>6.8009843086728192E-4</v>
      </c>
    </row>
    <row r="48" spans="25:75" x14ac:dyDescent="0.2">
      <c r="Y48" s="318" t="s">
        <v>1</v>
      </c>
      <c r="AE48" s="326">
        <v>0</v>
      </c>
      <c r="AF48" s="326">
        <v>0</v>
      </c>
      <c r="AG48" s="326">
        <v>0</v>
      </c>
      <c r="AH48" s="326">
        <v>0</v>
      </c>
      <c r="AI48" s="326">
        <v>0</v>
      </c>
      <c r="AJ48" s="326">
        <v>0.43410396397946077</v>
      </c>
      <c r="AK48" s="326">
        <v>0.28105239490032802</v>
      </c>
      <c r="AL48" s="326">
        <v>0.60056692508191878</v>
      </c>
      <c r="AM48" s="326">
        <v>0.66424579958435936</v>
      </c>
      <c r="AN48" s="326">
        <v>0.62145593873324301</v>
      </c>
      <c r="AO48" s="326">
        <v>0.64836886601146404</v>
      </c>
      <c r="AP48" s="326">
        <v>0.5955075952523492</v>
      </c>
      <c r="AQ48" s="326">
        <v>0.4956540723574881</v>
      </c>
      <c r="AR48" s="326">
        <v>0.42370448972631725</v>
      </c>
      <c r="AS48" s="326">
        <v>0.39748957864120066</v>
      </c>
      <c r="AT48" s="326">
        <v>0.38424481349301348</v>
      </c>
      <c r="AU48" s="326">
        <v>0.36845683823596503</v>
      </c>
      <c r="AV48" s="326">
        <v>0.34309180494148389</v>
      </c>
      <c r="AW48" s="326">
        <v>0.30905912958148279</v>
      </c>
      <c r="AX48" s="326">
        <v>0.29214785484499528</v>
      </c>
      <c r="AY48" s="326">
        <v>0.2641926328901878</v>
      </c>
      <c r="AZ48" s="326">
        <v>0.25814875501952522</v>
      </c>
      <c r="BA48" s="326">
        <v>0.25700775338427673</v>
      </c>
      <c r="BB48" s="326">
        <v>0.25645786117605868</v>
      </c>
      <c r="BC48" s="326">
        <v>0.25577614412690441</v>
      </c>
      <c r="BD48" s="326">
        <v>0.25523909817583923</v>
      </c>
      <c r="BE48" s="326">
        <v>0.2522369649420842</v>
      </c>
      <c r="BF48" s="326">
        <v>0.26050781121168226</v>
      </c>
      <c r="BG48" s="326">
        <v>0.26176349102771679</v>
      </c>
      <c r="BH48" s="326">
        <v>0.26506842330533797</v>
      </c>
      <c r="BI48" s="326">
        <v>0.26552721360061277</v>
      </c>
      <c r="BJ48" s="326">
        <v>5.5200713014980175E-2</v>
      </c>
      <c r="BK48" s="326">
        <v>4.6242994502762216E-2</v>
      </c>
      <c r="BL48" s="326">
        <v>0.10807509723298372</v>
      </c>
      <c r="BM48" s="326">
        <v>0.10740866876598341</v>
      </c>
      <c r="BN48" s="326">
        <v>9.9220703680272387E-2</v>
      </c>
      <c r="BO48" s="326">
        <v>8.3502096791094493E-2</v>
      </c>
      <c r="BP48" s="326">
        <v>8.0838097868251635E-2</v>
      </c>
      <c r="BQ48" s="326">
        <v>7.9323460183580496E-2</v>
      </c>
      <c r="BR48" s="326">
        <v>7.8099019478879386E-2</v>
      </c>
      <c r="BS48" s="326">
        <v>7.6379269917324022E-2</v>
      </c>
      <c r="BT48" s="326">
        <v>7.3862469598542979E-2</v>
      </c>
      <c r="BU48" s="326">
        <v>7.2846184678787965E-2</v>
      </c>
      <c r="BV48" s="326">
        <v>4.7780587358123593E-2</v>
      </c>
      <c r="BW48" s="326">
        <v>4.6945889051307588E-2</v>
      </c>
    </row>
    <row r="49" spans="2:75" ht="9.75" customHeight="1" x14ac:dyDescent="0.2">
      <c r="Y49" s="318" t="s">
        <v>237</v>
      </c>
      <c r="AE49" s="326">
        <v>0</v>
      </c>
      <c r="AF49" s="326">
        <v>0</v>
      </c>
      <c r="AG49" s="326">
        <v>0</v>
      </c>
      <c r="AH49" s="326">
        <v>0</v>
      </c>
      <c r="AI49" s="326">
        <v>0</v>
      </c>
      <c r="AJ49" s="326">
        <v>0</v>
      </c>
      <c r="AK49" s="326">
        <v>0</v>
      </c>
      <c r="AL49" s="326">
        <v>0</v>
      </c>
      <c r="AM49" s="326">
        <v>0</v>
      </c>
      <c r="AN49" s="326">
        <v>0</v>
      </c>
      <c r="AO49" s="326">
        <v>0</v>
      </c>
      <c r="AP49" s="326">
        <v>0</v>
      </c>
      <c r="AQ49" s="326">
        <v>0</v>
      </c>
      <c r="AR49" s="326">
        <v>0</v>
      </c>
      <c r="AS49" s="326">
        <v>0</v>
      </c>
      <c r="AT49" s="326">
        <v>0</v>
      </c>
      <c r="AU49" s="326">
        <v>0</v>
      </c>
      <c r="AV49" s="326">
        <v>0</v>
      </c>
      <c r="AW49" s="326">
        <v>0</v>
      </c>
      <c r="AX49" s="326">
        <v>0</v>
      </c>
      <c r="AY49" s="326">
        <v>0</v>
      </c>
      <c r="AZ49" s="326">
        <v>0</v>
      </c>
      <c r="BA49" s="326">
        <v>0</v>
      </c>
      <c r="BB49" s="326">
        <v>0</v>
      </c>
      <c r="BC49" s="326">
        <v>0</v>
      </c>
      <c r="BD49" s="326">
        <v>0</v>
      </c>
      <c r="BE49" s="326">
        <v>0</v>
      </c>
      <c r="BF49" s="326">
        <v>0</v>
      </c>
      <c r="BG49" s="326">
        <v>0</v>
      </c>
      <c r="BH49" s="326">
        <v>0</v>
      </c>
      <c r="BI49" s="326">
        <v>0</v>
      </c>
      <c r="BJ49" s="326">
        <v>0</v>
      </c>
      <c r="BK49" s="326">
        <v>0</v>
      </c>
      <c r="BL49" s="326">
        <v>0</v>
      </c>
      <c r="BM49" s="326">
        <v>0</v>
      </c>
      <c r="BN49" s="326">
        <v>0</v>
      </c>
      <c r="BO49" s="326">
        <v>0</v>
      </c>
      <c r="BP49" s="326">
        <v>0</v>
      </c>
      <c r="BQ49" s="326">
        <v>0</v>
      </c>
      <c r="BR49" s="326">
        <v>0</v>
      </c>
      <c r="BS49" s="326">
        <v>0</v>
      </c>
      <c r="BT49" s="326">
        <v>0</v>
      </c>
      <c r="BU49" s="326">
        <v>0</v>
      </c>
      <c r="BV49" s="326">
        <v>0</v>
      </c>
      <c r="BW49" s="326">
        <v>0</v>
      </c>
    </row>
    <row r="50" spans="2:75" ht="12.75" x14ac:dyDescent="0.25">
      <c r="B50" s="120" t="s">
        <v>123</v>
      </c>
      <c r="J50" s="298"/>
    </row>
    <row r="51" spans="2:75" ht="25.5" customHeight="1" x14ac:dyDescent="0.2">
      <c r="B51" s="409" t="s">
        <v>391</v>
      </c>
      <c r="C51" s="409"/>
      <c r="D51" s="409"/>
      <c r="E51" s="409"/>
      <c r="F51" s="409"/>
      <c r="G51" s="409"/>
      <c r="H51" s="409"/>
      <c r="I51" s="409"/>
      <c r="J51" s="409"/>
      <c r="K51" s="409"/>
      <c r="L51" s="409"/>
      <c r="M51" s="409"/>
      <c r="N51" s="409"/>
      <c r="O51" s="409"/>
      <c r="P51" s="409"/>
      <c r="Q51" s="332"/>
    </row>
    <row r="52" spans="2:75" ht="10.15" customHeight="1" x14ac:dyDescent="0.2">
      <c r="B52" s="410"/>
      <c r="C52" s="410"/>
      <c r="D52" s="410"/>
      <c r="E52" s="410"/>
      <c r="F52" s="410"/>
      <c r="G52" s="410"/>
      <c r="H52" s="410"/>
      <c r="I52" s="410"/>
      <c r="J52" s="410"/>
      <c r="K52" s="410"/>
      <c r="L52" s="410"/>
      <c r="M52" s="410"/>
      <c r="N52" s="410"/>
      <c r="O52" s="410"/>
      <c r="P52" s="410"/>
      <c r="Q52" s="337"/>
    </row>
    <row r="54" spans="2:75" x14ac:dyDescent="0.2">
      <c r="Y54" s="316" t="s">
        <v>209</v>
      </c>
      <c r="AO54" s="317">
        <v>44439</v>
      </c>
      <c r="AP54" s="317">
        <v>44469</v>
      </c>
      <c r="AQ54" s="317">
        <v>44500</v>
      </c>
      <c r="AR54" s="317">
        <v>44530</v>
      </c>
      <c r="AS54" s="317">
        <v>44561</v>
      </c>
      <c r="AT54" s="317">
        <v>44592</v>
      </c>
      <c r="AU54" s="317">
        <v>44620</v>
      </c>
      <c r="AV54" s="317">
        <v>44651</v>
      </c>
      <c r="AW54" s="317">
        <v>44681</v>
      </c>
      <c r="AX54" s="317">
        <v>44712</v>
      </c>
      <c r="AY54" s="317">
        <v>44742</v>
      </c>
      <c r="AZ54" s="317">
        <v>44773</v>
      </c>
      <c r="BA54" s="317">
        <v>44804</v>
      </c>
      <c r="BB54" s="317">
        <v>44834</v>
      </c>
      <c r="BC54" s="317">
        <v>44865</v>
      </c>
      <c r="BD54" s="317">
        <v>44895</v>
      </c>
      <c r="BE54" s="317">
        <v>44926</v>
      </c>
      <c r="BF54" s="317">
        <v>44957</v>
      </c>
      <c r="BG54" s="317">
        <v>44985</v>
      </c>
      <c r="BH54" s="317">
        <v>45016</v>
      </c>
      <c r="BI54" s="317">
        <v>45046</v>
      </c>
      <c r="BJ54" s="317">
        <v>45077</v>
      </c>
      <c r="BK54" s="317">
        <v>45107</v>
      </c>
      <c r="BL54" s="317">
        <v>45138</v>
      </c>
      <c r="BM54" s="317">
        <v>45169</v>
      </c>
      <c r="BN54" s="317">
        <v>45199</v>
      </c>
      <c r="BO54" s="317">
        <v>45230</v>
      </c>
      <c r="BP54" s="317">
        <v>45260</v>
      </c>
      <c r="BQ54" s="317">
        <v>45291</v>
      </c>
      <c r="BR54" s="317">
        <v>45322</v>
      </c>
      <c r="BS54" s="317">
        <v>45351</v>
      </c>
      <c r="BT54" s="317">
        <v>45382</v>
      </c>
      <c r="BU54" s="317">
        <v>45412</v>
      </c>
      <c r="BV54" s="317">
        <v>45443</v>
      </c>
      <c r="BW54" s="317">
        <v>45473</v>
      </c>
    </row>
    <row r="55" spans="2:75" x14ac:dyDescent="0.2">
      <c r="Y55" s="318" t="s">
        <v>43</v>
      </c>
      <c r="AO55" s="326">
        <v>0</v>
      </c>
      <c r="AP55" s="326">
        <v>0</v>
      </c>
      <c r="AQ55" s="326">
        <v>0</v>
      </c>
      <c r="AR55" s="326">
        <v>0</v>
      </c>
      <c r="AS55" s="326">
        <v>0</v>
      </c>
      <c r="AT55" s="326">
        <v>0</v>
      </c>
      <c r="AU55" s="326">
        <v>0</v>
      </c>
      <c r="AV55" s="326">
        <v>0</v>
      </c>
      <c r="AW55" s="326">
        <v>0</v>
      </c>
      <c r="AX55" s="326">
        <v>0</v>
      </c>
      <c r="AY55" s="326">
        <v>0</v>
      </c>
      <c r="AZ55" s="326">
        <v>0</v>
      </c>
      <c r="BA55" s="326">
        <v>0</v>
      </c>
      <c r="BB55" s="326">
        <v>0</v>
      </c>
      <c r="BC55" s="326">
        <v>0</v>
      </c>
      <c r="BD55" s="326">
        <v>0</v>
      </c>
      <c r="BE55" s="326">
        <v>0</v>
      </c>
      <c r="BF55" s="326">
        <v>0</v>
      </c>
      <c r="BG55" s="326">
        <v>0</v>
      </c>
      <c r="BH55" s="326">
        <v>0</v>
      </c>
      <c r="BI55" s="326">
        <v>0</v>
      </c>
      <c r="BJ55" s="326">
        <v>0</v>
      </c>
      <c r="BK55" s="326">
        <v>0</v>
      </c>
      <c r="BL55" s="326">
        <v>0</v>
      </c>
      <c r="BM55" s="326">
        <v>0</v>
      </c>
      <c r="BN55" s="326">
        <v>0</v>
      </c>
      <c r="BO55" s="326">
        <v>0</v>
      </c>
      <c r="BP55" s="326">
        <v>0</v>
      </c>
      <c r="BQ55" s="326">
        <v>0</v>
      </c>
      <c r="BR55" s="326">
        <v>0</v>
      </c>
      <c r="BS55" s="326">
        <v>0</v>
      </c>
      <c r="BT55" s="326">
        <v>0</v>
      </c>
      <c r="BU55" s="326">
        <v>0</v>
      </c>
      <c r="BV55" s="326">
        <v>0</v>
      </c>
      <c r="BW55" s="326">
        <v>0</v>
      </c>
    </row>
    <row r="56" spans="2:75" x14ac:dyDescent="0.2">
      <c r="Y56" s="318" t="s">
        <v>42</v>
      </c>
      <c r="AO56" s="326">
        <v>0</v>
      </c>
      <c r="AP56" s="326">
        <v>0</v>
      </c>
      <c r="AQ56" s="326">
        <v>0</v>
      </c>
      <c r="AR56" s="326">
        <v>0</v>
      </c>
      <c r="AS56" s="326">
        <v>0</v>
      </c>
      <c r="AT56" s="326">
        <v>0</v>
      </c>
      <c r="AU56" s="326">
        <v>0</v>
      </c>
      <c r="AV56" s="326">
        <v>0</v>
      </c>
      <c r="AW56" s="326">
        <v>0</v>
      </c>
      <c r="AX56" s="326">
        <v>0</v>
      </c>
      <c r="AY56" s="326">
        <v>0</v>
      </c>
      <c r="AZ56" s="326">
        <v>0</v>
      </c>
      <c r="BA56" s="326">
        <v>0</v>
      </c>
      <c r="BB56" s="326">
        <v>0</v>
      </c>
      <c r="BC56" s="326">
        <v>0</v>
      </c>
      <c r="BD56" s="326">
        <v>0</v>
      </c>
      <c r="BE56" s="326">
        <v>0</v>
      </c>
      <c r="BF56" s="326">
        <v>0</v>
      </c>
      <c r="BG56" s="326">
        <v>0</v>
      </c>
      <c r="BH56" s="326">
        <v>0</v>
      </c>
      <c r="BI56" s="326">
        <v>0</v>
      </c>
      <c r="BJ56" s="326">
        <v>0</v>
      </c>
      <c r="BK56" s="326">
        <v>0</v>
      </c>
      <c r="BL56" s="326">
        <v>0</v>
      </c>
      <c r="BM56" s="326">
        <v>0</v>
      </c>
      <c r="BN56" s="326">
        <v>0</v>
      </c>
      <c r="BO56" s="326">
        <v>0</v>
      </c>
      <c r="BP56" s="326">
        <v>0</v>
      </c>
      <c r="BQ56" s="326">
        <v>0</v>
      </c>
      <c r="BR56" s="326">
        <v>0</v>
      </c>
      <c r="BS56" s="326">
        <v>0</v>
      </c>
      <c r="BT56" s="326">
        <v>0</v>
      </c>
      <c r="BU56" s="326">
        <v>0</v>
      </c>
      <c r="BV56" s="326">
        <v>0</v>
      </c>
      <c r="BW56" s="326">
        <v>0</v>
      </c>
    </row>
    <row r="57" spans="2:75" x14ac:dyDescent="0.2">
      <c r="Y57" s="318" t="s">
        <v>387</v>
      </c>
      <c r="AO57" s="326">
        <v>1.7486000258178612E-2</v>
      </c>
      <c r="AP57" s="326">
        <v>0.5039647328155924</v>
      </c>
      <c r="AQ57" s="326">
        <v>0.54857417534230857</v>
      </c>
      <c r="AR57" s="326">
        <v>0.57080525897742596</v>
      </c>
      <c r="AS57" s="326">
        <v>0.78822710757828129</v>
      </c>
      <c r="AT57" s="326">
        <v>0.81344488083515498</v>
      </c>
      <c r="AU57" s="326">
        <v>0.88157591002674496</v>
      </c>
      <c r="AV57" s="326">
        <v>0.90881753571594914</v>
      </c>
      <c r="AW57" s="326">
        <v>0.89726903506620581</v>
      </c>
      <c r="AX57" s="326">
        <v>0.88562871814596777</v>
      </c>
      <c r="AY57" s="326">
        <v>0.87215307426546385</v>
      </c>
      <c r="AZ57" s="326">
        <v>0.85902645841916891</v>
      </c>
      <c r="BA57" s="326">
        <v>0.84183223579490418</v>
      </c>
      <c r="BB57" s="326">
        <v>0.82006814320070587</v>
      </c>
      <c r="BC57" s="326">
        <v>0.79780374975832025</v>
      </c>
      <c r="BD57" s="326">
        <v>0.76681672913714727</v>
      </c>
      <c r="BE57" s="326">
        <v>0.74431164680315554</v>
      </c>
      <c r="BF57" s="326">
        <v>0.72699731379294275</v>
      </c>
      <c r="BG57" s="326">
        <v>0.69162062852205919</v>
      </c>
      <c r="BH57" s="326">
        <v>0.62915756416476742</v>
      </c>
      <c r="BI57" s="326">
        <v>0.57942007668973938</v>
      </c>
      <c r="BJ57" s="326">
        <v>0.5271268176941194</v>
      </c>
      <c r="BK57" s="326">
        <v>0.47954687378454353</v>
      </c>
      <c r="BL57" s="326">
        <v>0.43759579028155277</v>
      </c>
      <c r="BM57" s="326">
        <v>0.38959050742437501</v>
      </c>
      <c r="BN57" s="326">
        <v>0.34542831804968238</v>
      </c>
      <c r="BO57" s="326">
        <v>0.314498487792918</v>
      </c>
      <c r="BP57" s="326">
        <v>0.28143168726451856</v>
      </c>
      <c r="BQ57" s="326">
        <v>0.24807677438539313</v>
      </c>
      <c r="BR57" s="326">
        <v>0.22275467676167945</v>
      </c>
      <c r="BS57" s="326">
        <v>0.19180875180694976</v>
      </c>
      <c r="BT57" s="326">
        <v>0.16898217693269565</v>
      </c>
      <c r="BU57" s="326">
        <v>0.14252575421400798</v>
      </c>
      <c r="BV57" s="326">
        <v>0.11916347068342217</v>
      </c>
      <c r="BW57" s="326">
        <v>9.8419052825976974E-2</v>
      </c>
    </row>
    <row r="58" spans="2:75" x14ac:dyDescent="0.2">
      <c r="Y58" s="318" t="s">
        <v>1</v>
      </c>
      <c r="AO58" s="326">
        <v>0</v>
      </c>
      <c r="AP58" s="326">
        <v>0</v>
      </c>
      <c r="AQ58" s="326">
        <v>0.28105064188184736</v>
      </c>
      <c r="AR58" s="326">
        <v>0.2653191148380461</v>
      </c>
      <c r="AS58" s="326">
        <v>0.331828200832124</v>
      </c>
      <c r="AT58" s="326">
        <v>0.29914036716219716</v>
      </c>
      <c r="AU58" s="326">
        <v>0.32592985832454358</v>
      </c>
      <c r="AV58" s="326">
        <v>0.31991513899293655</v>
      </c>
      <c r="AW58" s="326">
        <v>0.30791375803203386</v>
      </c>
      <c r="AX58" s="326">
        <v>0.29863819096691291</v>
      </c>
      <c r="AY58" s="326">
        <v>0.25115995588598167</v>
      </c>
      <c r="AZ58" s="326">
        <v>0.24696103742996559</v>
      </c>
      <c r="BA58" s="326">
        <v>0.24559485724293539</v>
      </c>
      <c r="BB58" s="326">
        <v>0.24311939199780952</v>
      </c>
      <c r="BC58" s="326">
        <v>0.23818752028934373</v>
      </c>
      <c r="BD58" s="326">
        <v>0.23072944626792102</v>
      </c>
      <c r="BE58" s="326">
        <v>0.23046792759289789</v>
      </c>
      <c r="BF58" s="326">
        <v>0.23124722181619509</v>
      </c>
      <c r="BG58" s="326">
        <v>0.22598518554264094</v>
      </c>
      <c r="BH58" s="326">
        <v>0.22425454773841835</v>
      </c>
      <c r="BI58" s="326">
        <v>0.22100861031205637</v>
      </c>
      <c r="BJ58" s="326">
        <v>0.2166172924007207</v>
      </c>
      <c r="BK58" s="326">
        <v>0.21904313897986774</v>
      </c>
      <c r="BL58" s="326">
        <v>0</v>
      </c>
      <c r="BM58" s="326">
        <v>0</v>
      </c>
      <c r="BN58" s="326">
        <v>0</v>
      </c>
      <c r="BO58" s="326">
        <v>0</v>
      </c>
      <c r="BP58" s="326">
        <v>0</v>
      </c>
      <c r="BQ58" s="326">
        <v>0</v>
      </c>
      <c r="BR58" s="326">
        <v>0</v>
      </c>
      <c r="BS58" s="326">
        <v>0</v>
      </c>
      <c r="BT58" s="326">
        <v>0</v>
      </c>
      <c r="BU58" s="326">
        <v>0</v>
      </c>
      <c r="BV58" s="326">
        <v>0</v>
      </c>
      <c r="BW58" s="326">
        <v>0</v>
      </c>
    </row>
    <row r="59" spans="2:75" x14ac:dyDescent="0.2">
      <c r="Y59" s="318" t="s">
        <v>237</v>
      </c>
      <c r="AO59" s="326">
        <v>0</v>
      </c>
      <c r="AP59" s="326">
        <v>0</v>
      </c>
      <c r="AQ59" s="326">
        <v>0</v>
      </c>
      <c r="AR59" s="326">
        <v>0</v>
      </c>
      <c r="AS59" s="326">
        <v>0</v>
      </c>
      <c r="AT59" s="326">
        <v>0</v>
      </c>
      <c r="AU59" s="326">
        <v>0</v>
      </c>
      <c r="AV59" s="326">
        <v>0</v>
      </c>
      <c r="AW59" s="326">
        <v>0</v>
      </c>
      <c r="AX59" s="326">
        <v>0</v>
      </c>
      <c r="AY59" s="326">
        <v>0</v>
      </c>
      <c r="AZ59" s="326">
        <v>0</v>
      </c>
      <c r="BA59" s="326">
        <v>0</v>
      </c>
      <c r="BB59" s="326">
        <v>0</v>
      </c>
      <c r="BC59" s="326">
        <v>0</v>
      </c>
      <c r="BD59" s="326">
        <v>0</v>
      </c>
      <c r="BE59" s="326">
        <v>0</v>
      </c>
      <c r="BF59" s="326">
        <v>0</v>
      </c>
      <c r="BG59" s="326">
        <v>0</v>
      </c>
      <c r="BH59" s="326">
        <v>0</v>
      </c>
      <c r="BI59" s="326">
        <v>0</v>
      </c>
      <c r="BJ59" s="326">
        <v>0</v>
      </c>
      <c r="BK59" s="326">
        <v>0</v>
      </c>
      <c r="BL59" s="326">
        <v>0</v>
      </c>
      <c r="BM59" s="326">
        <v>0</v>
      </c>
      <c r="BN59" s="326">
        <v>0</v>
      </c>
      <c r="BO59" s="326">
        <v>0</v>
      </c>
      <c r="BP59" s="326">
        <v>0</v>
      </c>
      <c r="BQ59" s="326">
        <v>0</v>
      </c>
      <c r="BR59" s="326">
        <v>0</v>
      </c>
      <c r="BS59" s="326">
        <v>0</v>
      </c>
      <c r="BT59" s="326">
        <v>0</v>
      </c>
      <c r="BU59" s="326">
        <v>0</v>
      </c>
      <c r="BV59" s="326">
        <v>0</v>
      </c>
      <c r="BW59" s="326">
        <v>0</v>
      </c>
    </row>
    <row r="64" spans="2:75" x14ac:dyDescent="0.2">
      <c r="Y64" s="316" t="s">
        <v>270</v>
      </c>
      <c r="BE64" s="317">
        <v>44926</v>
      </c>
      <c r="BF64" s="317">
        <v>44957</v>
      </c>
      <c r="BG64" s="317">
        <v>44985</v>
      </c>
      <c r="BH64" s="317">
        <v>45016</v>
      </c>
      <c r="BI64" s="317">
        <v>45046</v>
      </c>
      <c r="BJ64" s="317">
        <v>45077</v>
      </c>
      <c r="BK64" s="317">
        <v>45107</v>
      </c>
      <c r="BL64" s="317">
        <v>45138</v>
      </c>
      <c r="BM64" s="317">
        <v>45169</v>
      </c>
      <c r="BN64" s="317">
        <v>45199</v>
      </c>
      <c r="BO64" s="317">
        <v>45230</v>
      </c>
      <c r="BP64" s="317">
        <v>45260</v>
      </c>
      <c r="BQ64" s="317">
        <v>45291</v>
      </c>
      <c r="BR64" s="317">
        <v>45322</v>
      </c>
      <c r="BS64" s="317">
        <v>45351</v>
      </c>
      <c r="BT64" s="317">
        <v>45382</v>
      </c>
      <c r="BU64" s="317">
        <v>45412</v>
      </c>
      <c r="BV64" s="317">
        <v>45443</v>
      </c>
      <c r="BW64" s="317">
        <v>45473</v>
      </c>
    </row>
    <row r="65" spans="25:75" x14ac:dyDescent="0.2">
      <c r="Y65" s="318" t="s">
        <v>43</v>
      </c>
      <c r="BE65" s="326">
        <v>0</v>
      </c>
      <c r="BF65" s="326">
        <v>0</v>
      </c>
      <c r="BG65" s="326">
        <v>0</v>
      </c>
      <c r="BH65" s="326">
        <v>0</v>
      </c>
      <c r="BI65" s="326">
        <v>0</v>
      </c>
      <c r="BJ65" s="326">
        <v>0</v>
      </c>
      <c r="BK65" s="326">
        <v>0</v>
      </c>
      <c r="BL65" s="326">
        <v>0</v>
      </c>
      <c r="BM65" s="326">
        <v>0</v>
      </c>
      <c r="BN65" s="326">
        <v>0</v>
      </c>
      <c r="BO65" s="326">
        <v>0</v>
      </c>
      <c r="BP65" s="326">
        <v>0</v>
      </c>
      <c r="BQ65" s="326">
        <v>0</v>
      </c>
      <c r="BR65" s="326">
        <v>0</v>
      </c>
      <c r="BS65" s="326">
        <v>0</v>
      </c>
      <c r="BT65" s="326">
        <v>0</v>
      </c>
      <c r="BU65" s="326">
        <v>0</v>
      </c>
      <c r="BV65" s="326">
        <v>0</v>
      </c>
      <c r="BW65" s="326">
        <v>0</v>
      </c>
    </row>
    <row r="66" spans="25:75" x14ac:dyDescent="0.2">
      <c r="Y66" s="318" t="s">
        <v>42</v>
      </c>
      <c r="BE66" s="326">
        <v>0</v>
      </c>
      <c r="BF66" s="326">
        <v>0</v>
      </c>
      <c r="BG66" s="326">
        <v>0</v>
      </c>
      <c r="BH66" s="326">
        <v>0</v>
      </c>
      <c r="BI66" s="326">
        <v>0</v>
      </c>
      <c r="BJ66" s="326">
        <v>0</v>
      </c>
      <c r="BK66" s="326">
        <v>0</v>
      </c>
      <c r="BL66" s="326">
        <v>0</v>
      </c>
      <c r="BM66" s="326">
        <v>0</v>
      </c>
      <c r="BN66" s="326">
        <v>0</v>
      </c>
      <c r="BO66" s="326">
        <v>0</v>
      </c>
      <c r="BP66" s="326">
        <v>0</v>
      </c>
      <c r="BQ66" s="326">
        <v>0</v>
      </c>
      <c r="BR66" s="326">
        <v>0</v>
      </c>
      <c r="BS66" s="326">
        <v>0</v>
      </c>
      <c r="BT66" s="326">
        <v>0</v>
      </c>
      <c r="BU66" s="326">
        <v>0</v>
      </c>
      <c r="BV66" s="326">
        <v>0</v>
      </c>
      <c r="BW66" s="326">
        <v>0</v>
      </c>
    </row>
    <row r="67" spans="25:75" x14ac:dyDescent="0.2">
      <c r="Y67" s="318" t="s">
        <v>387</v>
      </c>
      <c r="BE67" s="326">
        <v>1.3286168063511579E-2</v>
      </c>
      <c r="BF67" s="326">
        <v>1.3301649852046167E-2</v>
      </c>
      <c r="BG67" s="326">
        <v>1.6128163236546793E-2</v>
      </c>
      <c r="BH67" s="326">
        <v>2.2257896003525929E-2</v>
      </c>
      <c r="BI67" s="326">
        <v>2.5436941283730762E-2</v>
      </c>
      <c r="BJ67" s="326">
        <v>2.7401340557943295E-2</v>
      </c>
      <c r="BK67" s="326">
        <v>2.9288487788598626E-2</v>
      </c>
      <c r="BL67" s="326">
        <v>2.8681095017306001E-2</v>
      </c>
      <c r="BM67" s="326">
        <v>2.792952075549399E-2</v>
      </c>
      <c r="BN67" s="326">
        <v>2.7245790655752916E-2</v>
      </c>
      <c r="BO67" s="326">
        <v>2.6678474832802359E-2</v>
      </c>
      <c r="BP67" s="326">
        <v>2.5702468338566119E-2</v>
      </c>
      <c r="BQ67" s="326">
        <v>2.5108545296416138E-2</v>
      </c>
      <c r="BR67" s="326">
        <v>2.4337977843894808E-2</v>
      </c>
      <c r="BS67" s="326">
        <v>2.3615159448458722E-2</v>
      </c>
      <c r="BT67" s="326">
        <v>2.2626071576880645E-2</v>
      </c>
      <c r="BU67" s="326">
        <v>2.135360400600406E-2</v>
      </c>
      <c r="BV67" s="326">
        <v>2.0152474715170988E-2</v>
      </c>
      <c r="BW67" s="326">
        <v>1.9080920495532398E-2</v>
      </c>
    </row>
    <row r="68" spans="25:75" x14ac:dyDescent="0.2">
      <c r="Y68" s="318" t="s">
        <v>1</v>
      </c>
      <c r="BE68" s="326">
        <v>0.12207497788824999</v>
      </c>
      <c r="BF68" s="326">
        <v>0.12614699892594436</v>
      </c>
      <c r="BG68" s="326">
        <v>0.12736643089082536</v>
      </c>
      <c r="BH68" s="326">
        <v>0.12955332664013272</v>
      </c>
      <c r="BI68" s="326">
        <v>0.130746573663507</v>
      </c>
      <c r="BJ68" s="326">
        <v>0.13210624447508387</v>
      </c>
      <c r="BK68" s="326">
        <v>0.43060753545125829</v>
      </c>
      <c r="BL68" s="326">
        <v>0</v>
      </c>
      <c r="BM68" s="326">
        <v>0</v>
      </c>
      <c r="BN68" s="326">
        <v>0</v>
      </c>
      <c r="BO68" s="326">
        <v>0</v>
      </c>
      <c r="BP68" s="326">
        <v>0</v>
      </c>
      <c r="BQ68" s="326">
        <v>0</v>
      </c>
      <c r="BR68" s="326">
        <v>0</v>
      </c>
      <c r="BS68" s="326">
        <v>0</v>
      </c>
      <c r="BT68" s="326">
        <v>0</v>
      </c>
      <c r="BU68" s="326">
        <v>0</v>
      </c>
      <c r="BV68" s="326">
        <v>0</v>
      </c>
      <c r="BW68" s="326">
        <v>0</v>
      </c>
    </row>
    <row r="69" spans="25:75" x14ac:dyDescent="0.2">
      <c r="Y69" s="318" t="s">
        <v>237</v>
      </c>
      <c r="BE69" s="326">
        <v>0</v>
      </c>
      <c r="BF69" s="326">
        <v>0</v>
      </c>
      <c r="BG69" s="326">
        <v>0</v>
      </c>
      <c r="BH69" s="326">
        <v>0</v>
      </c>
      <c r="BI69" s="326">
        <v>0</v>
      </c>
      <c r="BJ69" s="326">
        <v>0</v>
      </c>
      <c r="BK69" s="326">
        <v>0</v>
      </c>
      <c r="BL69" s="326">
        <v>0</v>
      </c>
      <c r="BM69" s="326">
        <v>0</v>
      </c>
      <c r="BN69" s="326">
        <v>0</v>
      </c>
      <c r="BO69" s="326">
        <v>0</v>
      </c>
      <c r="BP69" s="326">
        <v>0</v>
      </c>
      <c r="BQ69" s="326">
        <v>0</v>
      </c>
      <c r="BR69" s="326">
        <v>0</v>
      </c>
      <c r="BS69" s="326">
        <v>0</v>
      </c>
      <c r="BT69" s="326">
        <v>0</v>
      </c>
      <c r="BU69" s="326">
        <v>0</v>
      </c>
      <c r="BV69" s="326">
        <v>0</v>
      </c>
      <c r="BW69" s="326">
        <v>0</v>
      </c>
    </row>
    <row r="73" spans="25:75" x14ac:dyDescent="0.2">
      <c r="Y73" s="316"/>
    </row>
    <row r="74" spans="25:75" x14ac:dyDescent="0.2">
      <c r="Y74" s="316" t="s">
        <v>321</v>
      </c>
      <c r="Z74" s="317">
        <v>43982</v>
      </c>
      <c r="AA74" s="317">
        <v>44012</v>
      </c>
      <c r="AB74" s="317">
        <v>44043</v>
      </c>
      <c r="AC74" s="317">
        <v>44074</v>
      </c>
      <c r="AD74" s="317">
        <v>44104</v>
      </c>
      <c r="AE74" s="317">
        <v>44135</v>
      </c>
      <c r="AF74" s="317">
        <v>44165</v>
      </c>
      <c r="AG74" s="317">
        <v>44196</v>
      </c>
      <c r="AH74" s="317">
        <v>44227</v>
      </c>
      <c r="AI74" s="317">
        <v>44255</v>
      </c>
      <c r="AJ74" s="317">
        <v>44286</v>
      </c>
      <c r="AK74" s="317">
        <v>44316</v>
      </c>
      <c r="AL74" s="317">
        <v>44347</v>
      </c>
      <c r="AM74" s="317">
        <v>44377</v>
      </c>
      <c r="AN74" s="317">
        <v>44408</v>
      </c>
      <c r="AO74" s="317">
        <v>44439</v>
      </c>
      <c r="AP74" s="317">
        <v>44469</v>
      </c>
      <c r="AQ74" s="317">
        <v>44500</v>
      </c>
      <c r="AR74" s="317">
        <v>44530</v>
      </c>
      <c r="AS74" s="317">
        <v>44561</v>
      </c>
      <c r="AT74" s="317">
        <v>44592</v>
      </c>
      <c r="AU74" s="317">
        <v>44620</v>
      </c>
      <c r="AV74" s="317">
        <v>44651</v>
      </c>
      <c r="AW74" s="317">
        <v>44681</v>
      </c>
      <c r="AX74" s="317">
        <v>44712</v>
      </c>
      <c r="AY74" s="317">
        <v>44742</v>
      </c>
      <c r="AZ74" s="317">
        <v>44773</v>
      </c>
      <c r="BA74" s="317">
        <v>44804</v>
      </c>
      <c r="BB74" s="317">
        <v>44834</v>
      </c>
      <c r="BC74" s="317">
        <v>44865</v>
      </c>
      <c r="BD74" s="317">
        <v>44895</v>
      </c>
      <c r="BE74" s="317">
        <v>44926</v>
      </c>
      <c r="BF74" s="317">
        <v>44957</v>
      </c>
      <c r="BG74" s="317">
        <v>44985</v>
      </c>
      <c r="BH74" s="317">
        <v>45016</v>
      </c>
      <c r="BI74" s="317">
        <v>45046</v>
      </c>
      <c r="BJ74" s="317">
        <v>45077</v>
      </c>
      <c r="BK74" s="317">
        <v>45107</v>
      </c>
      <c r="BL74" s="317">
        <v>45138</v>
      </c>
      <c r="BM74" s="317">
        <v>45169</v>
      </c>
      <c r="BN74" s="317">
        <v>45199</v>
      </c>
      <c r="BO74" s="317">
        <v>45230</v>
      </c>
      <c r="BP74" s="317">
        <v>45260</v>
      </c>
      <c r="BQ74" s="317">
        <v>45291</v>
      </c>
      <c r="BR74" s="317">
        <v>45322</v>
      </c>
      <c r="BS74" s="317">
        <v>45351</v>
      </c>
      <c r="BT74" s="317">
        <v>45382</v>
      </c>
      <c r="BU74" s="317">
        <v>45412</v>
      </c>
      <c r="BV74" s="317">
        <v>45443</v>
      </c>
      <c r="BW74" s="317">
        <v>45473</v>
      </c>
    </row>
    <row r="75" spans="25:75" x14ac:dyDescent="0.2">
      <c r="Y75" s="318" t="s">
        <v>43</v>
      </c>
      <c r="Z75" s="325">
        <f>+Z25+Z35+Z45+Z55+Z65</f>
        <v>4.1356072843375218E-2</v>
      </c>
      <c r="AA75" s="325">
        <f t="shared" ref="AA75:BM79" si="0">+AA25+AA35+AA45+AA55+AA65</f>
        <v>6.9506768236423724E-2</v>
      </c>
      <c r="AB75" s="325">
        <f t="shared" si="0"/>
        <v>0.12117564606532297</v>
      </c>
      <c r="AC75" s="325">
        <f t="shared" si="0"/>
        <v>0.12401850321312509</v>
      </c>
      <c r="AD75" s="325">
        <f t="shared" si="0"/>
        <v>0.12501936147099843</v>
      </c>
      <c r="AE75" s="325">
        <f t="shared" si="0"/>
        <v>0.12462359976059152</v>
      </c>
      <c r="AF75" s="325">
        <f t="shared" si="0"/>
        <v>0.12502170595161483</v>
      </c>
      <c r="AG75" s="325">
        <f t="shared" si="0"/>
        <v>0.12560182181777282</v>
      </c>
      <c r="AH75" s="325">
        <f t="shared" si="0"/>
        <v>0.1260132804001374</v>
      </c>
      <c r="AI75" s="325">
        <f t="shared" si="0"/>
        <v>0.12648478912393391</v>
      </c>
      <c r="AJ75" s="325">
        <f t="shared" si="0"/>
        <v>0.12485855766548437</v>
      </c>
      <c r="AK75" s="325">
        <f t="shared" si="0"/>
        <v>0.12300982590224246</v>
      </c>
      <c r="AL75" s="325">
        <f t="shared" si="0"/>
        <v>0.11900619137081214</v>
      </c>
      <c r="AM75" s="325">
        <f t="shared" si="0"/>
        <v>0.11648257423926295</v>
      </c>
      <c r="AN75" s="325">
        <f t="shared" si="0"/>
        <v>0.11037326357837014</v>
      </c>
      <c r="AO75" s="325">
        <f t="shared" si="0"/>
        <v>0.10625320719877748</v>
      </c>
      <c r="AP75" s="325">
        <f t="shared" si="0"/>
        <v>0.10286646557720371</v>
      </c>
      <c r="AQ75" s="325">
        <f t="shared" si="0"/>
        <v>9.9532582444583989E-2</v>
      </c>
      <c r="AR75" s="325">
        <f t="shared" si="0"/>
        <v>9.6436023174959487E-2</v>
      </c>
      <c r="AS75" s="325">
        <f t="shared" si="0"/>
        <v>8.9781304862541073E-2</v>
      </c>
      <c r="AT75" s="325">
        <f t="shared" si="0"/>
        <v>8.690177261485825E-2</v>
      </c>
      <c r="AU75" s="325">
        <f t="shared" si="0"/>
        <v>8.379973712441352E-2</v>
      </c>
      <c r="AV75" s="325">
        <f t="shared" si="0"/>
        <v>7.9401699306056103E-2</v>
      </c>
      <c r="AW75" s="325">
        <f t="shared" si="0"/>
        <v>7.4353102257966971E-2</v>
      </c>
      <c r="AX75" s="325">
        <f t="shared" si="0"/>
        <v>6.969863638492757E-2</v>
      </c>
      <c r="AY75" s="325">
        <f t="shared" si="0"/>
        <v>6.413927580757256E-2</v>
      </c>
      <c r="AZ75" s="325">
        <f t="shared" si="0"/>
        <v>5.9037442189630689E-2</v>
      </c>
      <c r="BA75" s="325">
        <f t="shared" si="0"/>
        <v>5.4551840912214593E-2</v>
      </c>
      <c r="BB75" s="325">
        <f t="shared" si="0"/>
        <v>4.9991397742872534E-2</v>
      </c>
      <c r="BC75" s="325">
        <f t="shared" si="0"/>
        <v>4.5594327956392414E-2</v>
      </c>
      <c r="BD75" s="325">
        <f t="shared" si="0"/>
        <v>4.2027832644714144E-2</v>
      </c>
      <c r="BE75" s="325">
        <f t="shared" si="0"/>
        <v>3.7180749291622489E-2</v>
      </c>
      <c r="BF75" s="325">
        <f t="shared" si="0"/>
        <v>3.2420986874685385E-2</v>
      </c>
      <c r="BG75" s="325">
        <f t="shared" si="0"/>
        <v>2.9102083958438409E-2</v>
      </c>
      <c r="BH75" s="325">
        <f t="shared" si="0"/>
        <v>2.3868037845550288E-2</v>
      </c>
      <c r="BI75" s="325">
        <f t="shared" si="0"/>
        <v>2.0080263613250118E-2</v>
      </c>
      <c r="BJ75" s="325">
        <f t="shared" si="0"/>
        <v>1.5626793952617429E-2</v>
      </c>
      <c r="BK75" s="325">
        <f t="shared" si="0"/>
        <v>1.28161782790752E-2</v>
      </c>
      <c r="BL75" s="325">
        <f t="shared" si="0"/>
        <v>9.9863837390198919E-3</v>
      </c>
      <c r="BM75" s="325">
        <f t="shared" si="0"/>
        <v>8.502049437888513E-3</v>
      </c>
      <c r="BN75" s="325">
        <f t="shared" ref="BN75:BO75" si="1">+BN25+BN35+BN45+BN55+BN65</f>
        <v>7.4069587379365599E-3</v>
      </c>
      <c r="BO75" s="325">
        <f t="shared" si="1"/>
        <v>6.4010366681050857E-3</v>
      </c>
      <c r="BP75" s="325">
        <f t="shared" ref="BP75:BQ75" si="2">+BP25+BP35+BP45+BP55+BP65</f>
        <v>5.571464294225021E-3</v>
      </c>
      <c r="BQ75" s="325">
        <f t="shared" si="2"/>
        <v>4.7183909910067344E-3</v>
      </c>
      <c r="BR75" s="325">
        <f t="shared" ref="BR75:BS75" si="3">+BR25+BR35+BR45+BR55+BR65</f>
        <v>4.0131256491095458E-3</v>
      </c>
      <c r="BS75" s="325">
        <f t="shared" si="3"/>
        <v>3.2539680874317579E-3</v>
      </c>
      <c r="BT75" s="325">
        <f t="shared" ref="BT75:BU75" si="4">+BT25+BT35+BT45+BT55+BT65</f>
        <v>2.5842939341822546E-3</v>
      </c>
      <c r="BU75" s="325">
        <f t="shared" si="4"/>
        <v>1.9820257019602643E-3</v>
      </c>
      <c r="BV75" s="325">
        <f t="shared" ref="BV75:BW75" si="5">+BV25+BV35+BV45+BV55+BV65</f>
        <v>1.5222008177626278E-3</v>
      </c>
      <c r="BW75" s="325">
        <f t="shared" si="5"/>
        <v>1.2267870092620625E-3</v>
      </c>
    </row>
    <row r="76" spans="25:75" x14ac:dyDescent="0.2">
      <c r="Y76" s="318" t="s">
        <v>42</v>
      </c>
      <c r="Z76" s="325">
        <f t="shared" ref="Z76:AO79" si="6">+Z26+Z36+Z46+Z56+Z66</f>
        <v>0</v>
      </c>
      <c r="AA76" s="325">
        <f t="shared" si="6"/>
        <v>2.076118284439616</v>
      </c>
      <c r="AB76" s="325">
        <f t="shared" si="6"/>
        <v>3.9908315770863068</v>
      </c>
      <c r="AC76" s="325">
        <f t="shared" si="6"/>
        <v>4.7676900929108612</v>
      </c>
      <c r="AD76" s="325">
        <f t="shared" si="6"/>
        <v>4.6672545719053131</v>
      </c>
      <c r="AE76" s="325">
        <f t="shared" si="6"/>
        <v>4.599843612710103</v>
      </c>
      <c r="AF76" s="325">
        <f t="shared" si="6"/>
        <v>4.5075029130021109</v>
      </c>
      <c r="AG76" s="325">
        <f t="shared" si="6"/>
        <v>4.5009738896707816</v>
      </c>
      <c r="AH76" s="325">
        <f t="shared" si="6"/>
        <v>4.5316605268217582</v>
      </c>
      <c r="AI76" s="325">
        <f t="shared" si="6"/>
        <v>4.5897538004138863</v>
      </c>
      <c r="AJ76" s="325">
        <f t="shared" si="6"/>
        <v>4.5393193094123161</v>
      </c>
      <c r="AK76" s="325">
        <f t="shared" si="6"/>
        <v>4.4903486625544833</v>
      </c>
      <c r="AL76" s="325">
        <f t="shared" si="6"/>
        <v>4.4456426263702795</v>
      </c>
      <c r="AM76" s="325">
        <f t="shared" si="6"/>
        <v>4.3522981199118833</v>
      </c>
      <c r="AN76" s="325">
        <f t="shared" si="6"/>
        <v>4.1828110525744302</v>
      </c>
      <c r="AO76" s="325">
        <f t="shared" si="6"/>
        <v>3.9589467809884171</v>
      </c>
      <c r="AP76" s="325">
        <f t="shared" si="0"/>
        <v>3.6821455808864902</v>
      </c>
      <c r="AQ76" s="325">
        <f t="shared" si="0"/>
        <v>3.4411612808849092</v>
      </c>
      <c r="AR76" s="325">
        <f t="shared" si="0"/>
        <v>3.1602781883152402</v>
      </c>
      <c r="AS76" s="325">
        <f t="shared" si="0"/>
        <v>2.8841393729965672</v>
      </c>
      <c r="AT76" s="325">
        <f t="shared" si="0"/>
        <v>2.6914013625744388</v>
      </c>
      <c r="AU76" s="325">
        <f t="shared" si="0"/>
        <v>2.4857443204207188</v>
      </c>
      <c r="AV76" s="325">
        <f t="shared" si="0"/>
        <v>2.2514076992103074</v>
      </c>
      <c r="AW76" s="325">
        <f t="shared" si="0"/>
        <v>2.0607634274886095</v>
      </c>
      <c r="AX76" s="325">
        <f t="shared" si="0"/>
        <v>1.8805900333330341</v>
      </c>
      <c r="AY76" s="325">
        <f t="shared" si="0"/>
        <v>1.7404002749779108</v>
      </c>
      <c r="AZ76" s="325">
        <f t="shared" si="0"/>
        <v>1.59392066028165</v>
      </c>
      <c r="BA76" s="325">
        <f t="shared" si="0"/>
        <v>1.4359536319918287</v>
      </c>
      <c r="BB76" s="325">
        <f t="shared" si="0"/>
        <v>1.2657425629916206</v>
      </c>
      <c r="BC76" s="325">
        <f t="shared" si="0"/>
        <v>1.1041113463968846</v>
      </c>
      <c r="BD76" s="325">
        <f t="shared" si="0"/>
        <v>0.94868779979926776</v>
      </c>
      <c r="BE76" s="325">
        <f t="shared" si="0"/>
        <v>0.81407217527860465</v>
      </c>
      <c r="BF76" s="325">
        <f t="shared" si="0"/>
        <v>0.69314964106855803</v>
      </c>
      <c r="BG76" s="325">
        <f t="shared" si="0"/>
        <v>0.57334776648204255</v>
      </c>
      <c r="BH76" s="325">
        <f t="shared" si="0"/>
        <v>0.45127306202551964</v>
      </c>
      <c r="BI76" s="325">
        <f t="shared" si="0"/>
        <v>0.34811650945526595</v>
      </c>
      <c r="BJ76" s="325">
        <f t="shared" si="0"/>
        <v>0.24044341662998145</v>
      </c>
      <c r="BK76" s="325">
        <f t="shared" si="0"/>
        <v>0.14836342717800582</v>
      </c>
      <c r="BL76" s="325">
        <f t="shared" si="0"/>
        <v>0.10305069964878122</v>
      </c>
      <c r="BM76" s="325">
        <f t="shared" si="0"/>
        <v>8.1319430237411505E-2</v>
      </c>
      <c r="BN76" s="325">
        <f t="shared" ref="BN76:BO76" si="7">+BN26+BN36+BN46+BN56+BN66</f>
        <v>6.2203360267029981E-2</v>
      </c>
      <c r="BO76" s="325">
        <f t="shared" si="7"/>
        <v>5.0854570149330404E-2</v>
      </c>
      <c r="BP76" s="325">
        <f t="shared" ref="BP76:BQ76" si="8">+BP26+BP36+BP46+BP56+BP66</f>
        <v>4.6028730424449119E-2</v>
      </c>
      <c r="BQ76" s="325">
        <f t="shared" si="8"/>
        <v>4.2941503434952032E-2</v>
      </c>
      <c r="BR76" s="325">
        <f t="shared" ref="BR76:BS76" si="9">+BR26+BR36+BR46+BR56+BR66</f>
        <v>4.0534007199210818E-2</v>
      </c>
      <c r="BS76" s="325">
        <f t="shared" si="9"/>
        <v>3.8250902246011645E-2</v>
      </c>
      <c r="BT76" s="325">
        <f t="shared" ref="BT76:BU76" si="10">+BT26+BT36+BT46+BT56+BT66</f>
        <v>3.5789614911534262E-2</v>
      </c>
      <c r="BU76" s="325">
        <f t="shared" si="10"/>
        <v>3.0250083371468776E-2</v>
      </c>
      <c r="BV76" s="325">
        <f t="shared" ref="BV76:BW76" si="11">+BV26+BV36+BV46+BV56+BV66</f>
        <v>2.8385376433706984E-2</v>
      </c>
      <c r="BW76" s="325">
        <f t="shared" si="11"/>
        <v>2.7705011105947499E-2</v>
      </c>
    </row>
    <row r="77" spans="25:75" x14ac:dyDescent="0.2">
      <c r="Y77" s="318" t="s">
        <v>387</v>
      </c>
      <c r="Z77" s="325">
        <f t="shared" si="6"/>
        <v>0</v>
      </c>
      <c r="AA77" s="325">
        <f t="shared" si="0"/>
        <v>0.44634038616644522</v>
      </c>
      <c r="AB77" s="325">
        <f t="shared" si="0"/>
        <v>2.7172072547402384</v>
      </c>
      <c r="AC77" s="325">
        <f t="shared" si="0"/>
        <v>3.5711996022982437</v>
      </c>
      <c r="AD77" s="325">
        <f t="shared" si="0"/>
        <v>3.4507918045869337</v>
      </c>
      <c r="AE77" s="325">
        <f t="shared" si="0"/>
        <v>3.4863230530343357</v>
      </c>
      <c r="AF77" s="325">
        <f t="shared" si="0"/>
        <v>3.5134672246672172</v>
      </c>
      <c r="AG77" s="325">
        <f t="shared" si="0"/>
        <v>3.5439655226252786</v>
      </c>
      <c r="AH77" s="325">
        <f t="shared" si="0"/>
        <v>3.5470540714723358</v>
      </c>
      <c r="AI77" s="325">
        <f t="shared" si="0"/>
        <v>3.5375712023219061</v>
      </c>
      <c r="AJ77" s="325">
        <f t="shared" si="0"/>
        <v>3.4952723902352507</v>
      </c>
      <c r="AK77" s="325">
        <f t="shared" si="0"/>
        <v>3.4449247312413096</v>
      </c>
      <c r="AL77" s="325">
        <f t="shared" si="0"/>
        <v>3.6571685972881447</v>
      </c>
      <c r="AM77" s="325">
        <f t="shared" si="0"/>
        <v>3.8115450360376943</v>
      </c>
      <c r="AN77" s="325">
        <f t="shared" si="0"/>
        <v>3.7493543048013396</v>
      </c>
      <c r="AO77" s="325">
        <f t="shared" si="0"/>
        <v>3.6622766980835499</v>
      </c>
      <c r="AP77" s="325">
        <f t="shared" si="0"/>
        <v>4.0132319302007717</v>
      </c>
      <c r="AQ77" s="325">
        <f t="shared" si="0"/>
        <v>3.8861673703115156</v>
      </c>
      <c r="AR77" s="325">
        <f t="shared" si="0"/>
        <v>3.7121443431196424</v>
      </c>
      <c r="AS77" s="325">
        <f t="shared" si="0"/>
        <v>3.7474900622200673</v>
      </c>
      <c r="AT77" s="325">
        <f t="shared" si="0"/>
        <v>3.6542045531141842</v>
      </c>
      <c r="AU77" s="325">
        <f t="shared" si="0"/>
        <v>3.570458982342823</v>
      </c>
      <c r="AV77" s="325">
        <f t="shared" si="0"/>
        <v>3.4327044358956877</v>
      </c>
      <c r="AW77" s="325">
        <f t="shared" si="0"/>
        <v>3.2710840587182659</v>
      </c>
      <c r="AX77" s="325">
        <f t="shared" si="0"/>
        <v>3.0303947175910717</v>
      </c>
      <c r="AY77" s="325">
        <f t="shared" si="0"/>
        <v>2.8072841697762052</v>
      </c>
      <c r="AZ77" s="325">
        <f t="shared" si="0"/>
        <v>2.6681689491560494</v>
      </c>
      <c r="BA77" s="325">
        <f t="shared" si="0"/>
        <v>2.5285564498919419</v>
      </c>
      <c r="BB77" s="325">
        <f t="shared" si="0"/>
        <v>2.3777859397224486</v>
      </c>
      <c r="BC77" s="325">
        <f t="shared" si="0"/>
        <v>2.2949000735668275</v>
      </c>
      <c r="BD77" s="325">
        <f t="shared" si="0"/>
        <v>2.1584741820494564</v>
      </c>
      <c r="BE77" s="325">
        <f t="shared" si="0"/>
        <v>2.0258142546496125</v>
      </c>
      <c r="BF77" s="325">
        <f t="shared" si="0"/>
        <v>1.9018751844438766</v>
      </c>
      <c r="BG77" s="325">
        <f t="shared" si="0"/>
        <v>1.7503433700001998</v>
      </c>
      <c r="BH77" s="325">
        <f t="shared" si="0"/>
        <v>1.5705167011081862</v>
      </c>
      <c r="BI77" s="325">
        <f t="shared" si="0"/>
        <v>1.4226999407514855</v>
      </c>
      <c r="BJ77" s="325">
        <f t="shared" si="0"/>
        <v>1.2711477036854322</v>
      </c>
      <c r="BK77" s="325">
        <f t="shared" si="0"/>
        <v>1.1457389070904214</v>
      </c>
      <c r="BL77" s="325">
        <f t="shared" si="0"/>
        <v>1.051866261520412</v>
      </c>
      <c r="BM77" s="325">
        <f t="shared" si="0"/>
        <v>0.93701245418399026</v>
      </c>
      <c r="BN77" s="325">
        <f t="shared" ref="BN77:BO77" si="12">+BN27+BN37+BN47+BN57+BN67</f>
        <v>0.84960442490240917</v>
      </c>
      <c r="BO77" s="325">
        <f t="shared" si="12"/>
        <v>0.77750878004311397</v>
      </c>
      <c r="BP77" s="325">
        <f t="shared" ref="BP77:BQ77" si="13">+BP27+BP37+BP47+BP57+BP67</f>
        <v>0.70707296939343578</v>
      </c>
      <c r="BQ77" s="325">
        <f t="shared" si="13"/>
        <v>0.64505246973815167</v>
      </c>
      <c r="BR77" s="325">
        <f t="shared" ref="BR77:BS77" si="14">+BR27+BR37+BR47+BR57+BR67</f>
        <v>0.59102330719917762</v>
      </c>
      <c r="BS77" s="325">
        <f t="shared" si="14"/>
        <v>0.53328932225802683</v>
      </c>
      <c r="BT77" s="325">
        <f t="shared" ref="BT77:BU77" si="15">+BT27+BT37+BT47+BT57+BT67</f>
        <v>0.48279073842703285</v>
      </c>
      <c r="BU77" s="325">
        <f t="shared" si="15"/>
        <v>0.42643139173653533</v>
      </c>
      <c r="BV77" s="325">
        <f t="shared" ref="BV77:BW77" si="16">+BV27+BV37+BV47+BV57+BV67</f>
        <v>0.38459431463624405</v>
      </c>
      <c r="BW77" s="325">
        <f t="shared" si="16"/>
        <v>0.34555595417415275</v>
      </c>
    </row>
    <row r="78" spans="25:75" x14ac:dyDescent="0.2">
      <c r="Y78" s="318" t="s">
        <v>1</v>
      </c>
      <c r="Z78" s="325">
        <f t="shared" si="6"/>
        <v>0</v>
      </c>
      <c r="AA78" s="325">
        <f t="shared" si="0"/>
        <v>2.1722729044453229E-2</v>
      </c>
      <c r="AB78" s="325">
        <f t="shared" si="0"/>
        <v>2.0727061551364625</v>
      </c>
      <c r="AC78" s="325">
        <f t="shared" si="0"/>
        <v>2.1589210654400239</v>
      </c>
      <c r="AD78" s="325">
        <f t="shared" si="0"/>
        <v>2.1096567368327661</v>
      </c>
      <c r="AE78" s="325">
        <f t="shared" si="0"/>
        <v>2.0427971753163829</v>
      </c>
      <c r="AF78" s="325">
        <f t="shared" si="0"/>
        <v>2.1440048888488379</v>
      </c>
      <c r="AG78" s="325">
        <f t="shared" si="0"/>
        <v>2.0918262015629674</v>
      </c>
      <c r="AH78" s="325">
        <f t="shared" si="0"/>
        <v>2.0829308900139005</v>
      </c>
      <c r="AI78" s="325">
        <f t="shared" si="0"/>
        <v>2.0439219615791271</v>
      </c>
      <c r="AJ78" s="325">
        <f t="shared" si="0"/>
        <v>2.4118615650324786</v>
      </c>
      <c r="AK78" s="325">
        <f t="shared" si="0"/>
        <v>2.2547816628388331</v>
      </c>
      <c r="AL78" s="325">
        <f t="shared" si="0"/>
        <v>2.5035403573919108</v>
      </c>
      <c r="AM78" s="325">
        <f t="shared" si="0"/>
        <v>2.5157879089092825</v>
      </c>
      <c r="AN78" s="325">
        <f t="shared" si="0"/>
        <v>2.3853461748982046</v>
      </c>
      <c r="AO78" s="325">
        <f t="shared" si="0"/>
        <v>2.8308926623094779</v>
      </c>
      <c r="AP78" s="325">
        <f t="shared" si="0"/>
        <v>3.255121595479995</v>
      </c>
      <c r="AQ78" s="325">
        <f t="shared" si="0"/>
        <v>3.950120555314073</v>
      </c>
      <c r="AR78" s="325">
        <f t="shared" si="0"/>
        <v>4.5444403093011037</v>
      </c>
      <c r="AS78" s="325">
        <f t="shared" si="0"/>
        <v>3.9863022434357238</v>
      </c>
      <c r="AT78" s="325">
        <f t="shared" si="0"/>
        <v>3.8498320867133429</v>
      </c>
      <c r="AU78" s="325">
        <f t="shared" si="0"/>
        <v>3.9957143190120155</v>
      </c>
      <c r="AV78" s="325">
        <f t="shared" si="0"/>
        <v>3.8904376693218063</v>
      </c>
      <c r="AW78" s="325">
        <f t="shared" si="0"/>
        <v>3.7512733603637818</v>
      </c>
      <c r="AX78" s="325">
        <f t="shared" si="0"/>
        <v>3.1672261464504312</v>
      </c>
      <c r="AY78" s="325">
        <f t="shared" si="0"/>
        <v>2.8680854886692169</v>
      </c>
      <c r="AZ78" s="325">
        <f t="shared" si="0"/>
        <v>2.8154355400667628</v>
      </c>
      <c r="BA78" s="325">
        <f t="shared" si="0"/>
        <v>2.7982902432617718</v>
      </c>
      <c r="BB78" s="325">
        <f t="shared" si="0"/>
        <v>2.754289715666939</v>
      </c>
      <c r="BC78" s="325">
        <f t="shared" si="0"/>
        <v>2.7062141715072401</v>
      </c>
      <c r="BD78" s="325">
        <f t="shared" si="0"/>
        <v>2.6317395409549778</v>
      </c>
      <c r="BE78" s="325">
        <f t="shared" si="0"/>
        <v>2.8094531157481537</v>
      </c>
      <c r="BF78" s="325">
        <f t="shared" si="0"/>
        <v>2.8523388588907777</v>
      </c>
      <c r="BG78" s="325">
        <f t="shared" si="0"/>
        <v>2.8227516400400838</v>
      </c>
      <c r="BH78" s="325">
        <f t="shared" si="0"/>
        <v>2.8157875448414038</v>
      </c>
      <c r="BI78" s="325">
        <f t="shared" si="0"/>
        <v>2.7905331921075969</v>
      </c>
      <c r="BJ78" s="325">
        <f t="shared" si="0"/>
        <v>2.5522992047232642</v>
      </c>
      <c r="BK78" s="325">
        <f t="shared" si="0"/>
        <v>2.8779801702836392</v>
      </c>
      <c r="BL78" s="325">
        <f t="shared" si="0"/>
        <v>0.10917927710990584</v>
      </c>
      <c r="BM78" s="325">
        <f t="shared" si="0"/>
        <v>0.10844982710580228</v>
      </c>
      <c r="BN78" s="325">
        <f t="shared" ref="BN78:BO78" si="17">+BN28+BN38+BN48+BN58+BN68</f>
        <v>9.9887852671626656E-2</v>
      </c>
      <c r="BO78" s="325">
        <f t="shared" si="17"/>
        <v>8.4079331910918445E-2</v>
      </c>
      <c r="BP78" s="325">
        <f t="shared" ref="BP78:BQ78" si="18">+BP28+BP38+BP48+BP58+BP68</f>
        <v>8.1406734160065553E-2</v>
      </c>
      <c r="BQ78" s="325">
        <f t="shared" si="18"/>
        <v>7.9881442118362692E-2</v>
      </c>
      <c r="BR78" s="325">
        <f t="shared" ref="BR78:BS78" si="19">+BR28+BR38+BR48+BR58+BR68</f>
        <v>7.864838837797386E-2</v>
      </c>
      <c r="BS78" s="325">
        <f t="shared" si="19"/>
        <v>7.6916541648878442E-2</v>
      </c>
      <c r="BT78" s="325">
        <f t="shared" ref="BT78:BU78" si="20">+BT28+BT38+BT48+BT58+BT68</f>
        <v>7.4390290397381389E-2</v>
      </c>
      <c r="BU78" s="325">
        <f t="shared" si="20"/>
        <v>7.336674311121609E-2</v>
      </c>
      <c r="BV78" s="325">
        <f t="shared" ref="BV78:BW78" si="21">+BV28+BV38+BV48+BV58+BV68</f>
        <v>4.8300953320593518E-2</v>
      </c>
      <c r="BW78" s="325">
        <f t="shared" si="21"/>
        <v>4.7457164531390962E-2</v>
      </c>
    </row>
    <row r="79" spans="25:75" x14ac:dyDescent="0.2">
      <c r="Y79" s="318" t="s">
        <v>237</v>
      </c>
      <c r="Z79" s="325">
        <f t="shared" si="6"/>
        <v>0</v>
      </c>
      <c r="AA79" s="325">
        <f t="shared" si="0"/>
        <v>2.5502359879742063</v>
      </c>
      <c r="AB79" s="325">
        <f t="shared" si="0"/>
        <v>2.8464811335854421</v>
      </c>
      <c r="AC79" s="325">
        <f t="shared" si="0"/>
        <v>2.8407653807191742</v>
      </c>
      <c r="AD79" s="325">
        <f t="shared" si="0"/>
        <v>2.8069289719387132</v>
      </c>
      <c r="AE79" s="325">
        <f t="shared" si="0"/>
        <v>2.7097240164957204</v>
      </c>
      <c r="AF79" s="325">
        <f t="shared" si="0"/>
        <v>2.5351971241825391</v>
      </c>
      <c r="AG79" s="325">
        <f t="shared" si="0"/>
        <v>2.4016436726057586</v>
      </c>
      <c r="AH79" s="325">
        <f t="shared" si="0"/>
        <v>2.27548778976842</v>
      </c>
      <c r="AI79" s="325">
        <f t="shared" si="0"/>
        <v>2.1707838040369039</v>
      </c>
      <c r="AJ79" s="325">
        <f t="shared" si="0"/>
        <v>2.067777715641308</v>
      </c>
      <c r="AK79" s="325">
        <f t="shared" si="0"/>
        <v>1.9808149957921302</v>
      </c>
      <c r="AL79" s="325">
        <f t="shared" si="0"/>
        <v>1.8663486497417541</v>
      </c>
      <c r="AM79" s="325">
        <f t="shared" si="0"/>
        <v>1.3190370151330875</v>
      </c>
      <c r="AN79" s="325">
        <f t="shared" si="0"/>
        <v>1.204656525301717</v>
      </c>
      <c r="AO79" s="325">
        <f t="shared" si="0"/>
        <v>1.1360089540682097</v>
      </c>
      <c r="AP79" s="325">
        <f t="shared" si="0"/>
        <v>1.0477991157596058</v>
      </c>
      <c r="AQ79" s="325">
        <f t="shared" si="0"/>
        <v>0.97536979551636349</v>
      </c>
      <c r="AR79" s="325">
        <f t="shared" si="0"/>
        <v>0.90889905608795529</v>
      </c>
      <c r="AS79" s="325">
        <f t="shared" si="0"/>
        <v>0.86362748820462731</v>
      </c>
      <c r="AT79" s="325">
        <f t="shared" si="0"/>
        <v>0.81811290317674124</v>
      </c>
      <c r="AU79" s="325">
        <f t="shared" si="0"/>
        <v>0.7999734116548316</v>
      </c>
      <c r="AV79" s="325">
        <f t="shared" si="0"/>
        <v>0.77124293829062418</v>
      </c>
      <c r="AW79" s="325">
        <f t="shared" si="0"/>
        <v>0.72962940620491834</v>
      </c>
      <c r="AX79" s="325">
        <f t="shared" si="0"/>
        <v>0.7008137699014273</v>
      </c>
      <c r="AY79" s="325">
        <f t="shared" si="0"/>
        <v>0.65408162504897294</v>
      </c>
      <c r="AZ79" s="325">
        <f t="shared" si="0"/>
        <v>0.61631830504863339</v>
      </c>
      <c r="BA79" s="325">
        <f t="shared" si="0"/>
        <v>0.50228243770829129</v>
      </c>
      <c r="BB79" s="325">
        <f t="shared" si="0"/>
        <v>0.46546778498946734</v>
      </c>
      <c r="BC79" s="325">
        <f t="shared" si="0"/>
        <v>0.43294103412416757</v>
      </c>
      <c r="BD79" s="325">
        <f t="shared" si="0"/>
        <v>0.41194955033336444</v>
      </c>
      <c r="BE79" s="325">
        <f t="shared" si="0"/>
        <v>0.38563593795904721</v>
      </c>
      <c r="BF79" s="325">
        <f t="shared" si="0"/>
        <v>0.35981750426176989</v>
      </c>
      <c r="BG79" s="325">
        <f t="shared" si="0"/>
        <v>0.34771681935350979</v>
      </c>
      <c r="BH79" s="325">
        <f t="shared" si="0"/>
        <v>0.32726253649027309</v>
      </c>
      <c r="BI79" s="325">
        <f t="shared" si="0"/>
        <v>0.30821025013128456</v>
      </c>
      <c r="BJ79" s="325">
        <f t="shared" si="0"/>
        <v>0.29131186642563089</v>
      </c>
      <c r="BK79" s="325">
        <f t="shared" si="0"/>
        <v>0.27908027059488388</v>
      </c>
      <c r="BL79" s="325">
        <f t="shared" si="0"/>
        <v>0.2662308380317488</v>
      </c>
      <c r="BM79" s="325">
        <f t="shared" si="0"/>
        <v>4.3886940358521609E-3</v>
      </c>
      <c r="BN79" s="325">
        <f t="shared" ref="BN79:BO79" si="22">+BN29+BN39+BN49+BN59+BN69</f>
        <v>2.7044770735633874E-3</v>
      </c>
      <c r="BO79" s="325">
        <f t="shared" si="22"/>
        <v>2.4232935802977512E-3</v>
      </c>
      <c r="BP79" s="325">
        <f t="shared" ref="BP79:BQ79" si="23">+BP29+BP39+BP49+BP59+BP69</f>
        <v>2.4481949969159312E-3</v>
      </c>
      <c r="BQ79" s="325">
        <f t="shared" si="23"/>
        <v>2.4538858547452167E-3</v>
      </c>
      <c r="BR79" s="325">
        <f t="shared" ref="BR79:BS79" si="24">+BR29+BR39+BR49+BR59+BR69</f>
        <v>2.4370533629657844E-3</v>
      </c>
      <c r="BS79" s="325">
        <f t="shared" si="24"/>
        <v>2.4134386225025568E-3</v>
      </c>
      <c r="BT79" s="325">
        <f t="shared" ref="BT79:BU79" si="25">+BT29+BT39+BT49+BT59+BT69</f>
        <v>2.4330005825107903E-3</v>
      </c>
      <c r="BU79" s="325">
        <f t="shared" si="25"/>
        <v>2.4099291357241393E-3</v>
      </c>
      <c r="BV79" s="325">
        <f t="shared" ref="BV79:BW79" si="26">+BV29+BV39+BV49+BV59+BV69</f>
        <v>2.3963099430219445E-3</v>
      </c>
      <c r="BW79" s="325">
        <f t="shared" si="26"/>
        <v>2.3460476393622957E-3</v>
      </c>
    </row>
  </sheetData>
  <mergeCells count="3">
    <mergeCell ref="B2:O2"/>
    <mergeCell ref="B52:P52"/>
    <mergeCell ref="B51:P51"/>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S55"/>
  <sheetViews>
    <sheetView showGridLines="0" view="pageBreakPreview" zoomScaleNormal="100" zoomScaleSheetLayoutView="100" workbookViewId="0">
      <selection activeCell="C59" sqref="C59"/>
    </sheetView>
  </sheetViews>
  <sheetFormatPr baseColWidth="10" defaultColWidth="11.42578125" defaultRowHeight="11.25" x14ac:dyDescent="0.2"/>
  <cols>
    <col min="1" max="1" width="4.7109375" style="86" customWidth="1"/>
    <col min="2" max="13" width="11.42578125" style="86"/>
    <col min="14" max="14" width="4.7109375" style="86" customWidth="1"/>
    <col min="15" max="16" width="11.42578125" style="283"/>
    <col min="17" max="22" width="11.42578125" style="318"/>
    <col min="23" max="23" width="16.7109375" style="318" customWidth="1"/>
    <col min="24" max="24" width="11.42578125" style="318"/>
    <col min="25" max="30" width="11.42578125" style="318" hidden="1" customWidth="1"/>
    <col min="31" max="31" width="11.42578125" style="318" customWidth="1"/>
    <col min="32" max="35" width="11.42578125" style="318" hidden="1" customWidth="1"/>
    <col min="36" max="36" width="0" style="318" hidden="1" customWidth="1"/>
    <col min="37" max="39" width="11.42578125" style="318" hidden="1" customWidth="1"/>
    <col min="40" max="40" width="0" style="318" hidden="1" customWidth="1"/>
    <col min="41" max="42" width="11.42578125" style="318" hidden="1" customWidth="1"/>
    <col min="43" max="43" width="11.42578125" style="318" customWidth="1"/>
    <col min="44" max="54" width="0" style="318" hidden="1" customWidth="1"/>
    <col min="55" max="55" width="11.42578125" style="318"/>
    <col min="56" max="66" width="0" style="318" hidden="1" customWidth="1"/>
    <col min="67" max="67" width="11.42578125" style="318"/>
    <col min="68" max="72" width="0" style="318" hidden="1" customWidth="1"/>
    <col min="73" max="149" width="11.42578125" style="318"/>
    <col min="150" max="16384" width="11.42578125" style="86"/>
  </cols>
  <sheetData>
    <row r="1" spans="1:73" ht="12" thickTop="1" x14ac:dyDescent="0.2">
      <c r="A1" s="94"/>
      <c r="B1" s="94"/>
      <c r="C1" s="94"/>
      <c r="D1" s="94"/>
      <c r="E1" s="94"/>
      <c r="F1" s="94"/>
      <c r="G1" s="94"/>
      <c r="H1" s="94"/>
      <c r="I1" s="94"/>
      <c r="J1" s="94"/>
      <c r="K1" s="94"/>
      <c r="L1" s="94"/>
      <c r="M1" s="94"/>
      <c r="N1" s="94"/>
    </row>
    <row r="2" spans="1:73" ht="18" customHeight="1" x14ac:dyDescent="0.2">
      <c r="B2" s="405" t="s">
        <v>278</v>
      </c>
      <c r="C2" s="406"/>
      <c r="D2" s="406"/>
      <c r="E2" s="406"/>
      <c r="F2" s="406"/>
      <c r="G2" s="406"/>
      <c r="H2" s="406"/>
      <c r="I2" s="406"/>
      <c r="J2" s="406"/>
      <c r="K2" s="406"/>
      <c r="L2" s="406"/>
      <c r="M2" s="407"/>
    </row>
    <row r="3" spans="1:73" x14ac:dyDescent="0.2">
      <c r="A3" s="87"/>
      <c r="B3" s="87"/>
      <c r="C3" s="87"/>
      <c r="D3" s="87"/>
      <c r="K3" s="87"/>
      <c r="L3" s="87"/>
      <c r="M3" s="87"/>
      <c r="N3" s="87"/>
      <c r="W3" s="316" t="s">
        <v>118</v>
      </c>
    </row>
    <row r="4" spans="1:73" x14ac:dyDescent="0.2">
      <c r="W4" s="316" t="s">
        <v>143</v>
      </c>
      <c r="X4" s="317">
        <v>43982</v>
      </c>
      <c r="Y4" s="317">
        <v>44012</v>
      </c>
      <c r="Z4" s="317">
        <v>44043</v>
      </c>
      <c r="AA4" s="317">
        <v>44074</v>
      </c>
      <c r="AB4" s="317">
        <v>44104</v>
      </c>
      <c r="AC4" s="317">
        <v>44135</v>
      </c>
      <c r="AD4" s="317">
        <v>44165</v>
      </c>
      <c r="AE4" s="317">
        <v>44196</v>
      </c>
      <c r="AF4" s="317">
        <v>44227</v>
      </c>
      <c r="AG4" s="317">
        <v>44255</v>
      </c>
      <c r="AH4" s="317">
        <v>44286</v>
      </c>
      <c r="AI4" s="317">
        <v>44316</v>
      </c>
      <c r="AJ4" s="317">
        <v>44347</v>
      </c>
      <c r="AK4" s="317">
        <v>44377</v>
      </c>
      <c r="AL4" s="317">
        <v>44408</v>
      </c>
      <c r="AM4" s="317">
        <v>44439</v>
      </c>
      <c r="AN4" s="317">
        <v>44469</v>
      </c>
      <c r="AO4" s="317">
        <v>44500</v>
      </c>
      <c r="AP4" s="317">
        <v>44530</v>
      </c>
      <c r="AQ4" s="317">
        <v>44561</v>
      </c>
      <c r="AR4" s="317">
        <v>44592</v>
      </c>
      <c r="AS4" s="317">
        <v>44620</v>
      </c>
      <c r="AT4" s="317">
        <v>44651</v>
      </c>
      <c r="AU4" s="317">
        <v>44681</v>
      </c>
      <c r="AV4" s="317">
        <v>44712</v>
      </c>
      <c r="AW4" s="317">
        <v>44742</v>
      </c>
      <c r="AX4" s="317">
        <v>44773</v>
      </c>
      <c r="AY4" s="317">
        <v>44804</v>
      </c>
      <c r="AZ4" s="317">
        <v>44834</v>
      </c>
      <c r="BA4" s="317">
        <v>44865</v>
      </c>
      <c r="BB4" s="317">
        <v>44895</v>
      </c>
      <c r="BC4" s="317">
        <v>44926</v>
      </c>
      <c r="BD4" s="317">
        <v>44957</v>
      </c>
      <c r="BE4" s="317">
        <v>44985</v>
      </c>
      <c r="BF4" s="317">
        <v>45016</v>
      </c>
      <c r="BG4" s="317">
        <v>45046</v>
      </c>
      <c r="BH4" s="317">
        <v>45077</v>
      </c>
      <c r="BI4" s="317">
        <v>45107</v>
      </c>
      <c r="BJ4" s="317">
        <v>45138</v>
      </c>
      <c r="BK4" s="317">
        <v>45169</v>
      </c>
      <c r="BL4" s="317">
        <v>45199</v>
      </c>
      <c r="BM4" s="317">
        <v>45230</v>
      </c>
      <c r="BN4" s="317">
        <v>45260</v>
      </c>
      <c r="BO4" s="317">
        <v>45291</v>
      </c>
      <c r="BP4" s="317">
        <v>45322</v>
      </c>
      <c r="BQ4" s="317">
        <v>45351</v>
      </c>
      <c r="BR4" s="317">
        <v>45382</v>
      </c>
      <c r="BS4" s="317">
        <v>45412</v>
      </c>
      <c r="BT4" s="317">
        <v>45443</v>
      </c>
      <c r="BU4" s="317">
        <v>45473</v>
      </c>
    </row>
    <row r="5" spans="1:73" x14ac:dyDescent="0.2">
      <c r="W5" s="318" t="s">
        <v>43</v>
      </c>
      <c r="X5" s="319">
        <v>29.748742934876066</v>
      </c>
      <c r="Y5" s="319">
        <v>31.461850793379575</v>
      </c>
      <c r="Z5" s="319">
        <v>30.494052954347573</v>
      </c>
      <c r="AA5" s="319">
        <v>28.806599658642458</v>
      </c>
      <c r="AB5" s="319">
        <v>27.576236793982385</v>
      </c>
      <c r="AC5" s="319">
        <v>26.289237308845738</v>
      </c>
      <c r="AD5" s="319">
        <v>25.081806336539834</v>
      </c>
      <c r="AE5" s="319">
        <v>21.062384834121129</v>
      </c>
      <c r="AF5" s="319">
        <v>17.817685003831286</v>
      </c>
      <c r="AG5" s="319">
        <v>16.948391887078678</v>
      </c>
      <c r="AH5" s="319">
        <v>15.068816093060864</v>
      </c>
      <c r="AI5" s="319">
        <v>13.759061931025283</v>
      </c>
      <c r="AJ5" s="319">
        <v>12.502929192997762</v>
      </c>
      <c r="AK5" s="319">
        <v>11.72328062629137</v>
      </c>
      <c r="AL5" s="319">
        <v>12.811111522382861</v>
      </c>
      <c r="AM5" s="319">
        <v>12.752970818825926</v>
      </c>
      <c r="AN5" s="319">
        <v>12.849409898000095</v>
      </c>
      <c r="AO5" s="319">
        <v>12.536926477578747</v>
      </c>
      <c r="AP5" s="319">
        <v>11.915685854385334</v>
      </c>
      <c r="AQ5" s="319">
        <v>10.94321302710793</v>
      </c>
      <c r="AR5" s="319">
        <v>9.76313967788961</v>
      </c>
      <c r="AS5" s="319">
        <v>9.4041197935901977</v>
      </c>
      <c r="AT5" s="319">
        <v>8.980951075223528</v>
      </c>
      <c r="AU5" s="319">
        <v>8.6439678554861406</v>
      </c>
      <c r="AV5" s="319">
        <v>8.4500787093147718</v>
      </c>
      <c r="AW5" s="319">
        <v>7.9075362234749553</v>
      </c>
      <c r="AX5" s="319">
        <v>7.4814292468264707</v>
      </c>
      <c r="AY5" s="319">
        <v>7.2920598088461439</v>
      </c>
      <c r="AZ5" s="319">
        <v>7.0880325250232161</v>
      </c>
      <c r="BA5" s="319">
        <v>6.7335913796376765</v>
      </c>
      <c r="BB5" s="319">
        <v>6.5479704561126573</v>
      </c>
      <c r="BC5" s="319">
        <v>6.1686510886806207</v>
      </c>
      <c r="BD5" s="319">
        <v>5.9332680108579314</v>
      </c>
      <c r="BE5" s="319">
        <v>5.7464415900303969</v>
      </c>
      <c r="BF5" s="319">
        <v>5.5315488108810555</v>
      </c>
      <c r="BG5" s="319">
        <v>5.3145046937884102</v>
      </c>
      <c r="BH5" s="319">
        <v>5.1305172871196616</v>
      </c>
      <c r="BI5" s="319">
        <v>4.9375714433760916</v>
      </c>
      <c r="BJ5" s="319">
        <v>4.7458592804934021</v>
      </c>
      <c r="BK5" s="319">
        <v>4.5049874247966626</v>
      </c>
      <c r="BL5" s="319">
        <v>4.26765987819857</v>
      </c>
      <c r="BM5" s="319">
        <v>4.0839548732614954</v>
      </c>
      <c r="BN5" s="319">
        <v>3.7531313287969619</v>
      </c>
      <c r="BO5" s="319">
        <v>3.490005269957257</v>
      </c>
      <c r="BP5" s="319">
        <v>3.3727293407588079</v>
      </c>
      <c r="BQ5" s="319">
        <v>3.2385811949448655</v>
      </c>
      <c r="BR5" s="319">
        <v>3.1567893121048942</v>
      </c>
      <c r="BS5" s="319">
        <v>2.8237873184161488</v>
      </c>
      <c r="BT5" s="319">
        <v>2.6336147625217876</v>
      </c>
      <c r="BU5" s="319">
        <v>2.4792220572553321</v>
      </c>
    </row>
    <row r="6" spans="1:73" x14ac:dyDescent="0.2">
      <c r="W6" s="318" t="s">
        <v>42</v>
      </c>
      <c r="X6" s="319">
        <v>71.743421227483182</v>
      </c>
      <c r="Y6" s="319">
        <v>69.877411861233085</v>
      </c>
      <c r="Z6" s="319">
        <v>65.437560322978683</v>
      </c>
      <c r="AA6" s="319">
        <v>61.19920774446318</v>
      </c>
      <c r="AB6" s="319">
        <v>57.507418061744417</v>
      </c>
      <c r="AC6" s="319">
        <v>53.406929089343407</v>
      </c>
      <c r="AD6" s="319">
        <v>49.604853360611585</v>
      </c>
      <c r="AE6" s="319">
        <v>45.562561991616882</v>
      </c>
      <c r="AF6" s="319">
        <v>42.544570577979144</v>
      </c>
      <c r="AG6" s="319">
        <v>39.376001672467204</v>
      </c>
      <c r="AH6" s="319">
        <v>33.92286928071853</v>
      </c>
      <c r="AI6" s="319">
        <v>31.59134785372208</v>
      </c>
      <c r="AJ6" s="319">
        <v>28.341825082776026</v>
      </c>
      <c r="AK6" s="319">
        <v>24.948295893852642</v>
      </c>
      <c r="AL6" s="319">
        <v>18.791673813518038</v>
      </c>
      <c r="AM6" s="319">
        <v>16.653429946751725</v>
      </c>
      <c r="AN6" s="319">
        <v>15.204927019944792</v>
      </c>
      <c r="AO6" s="319">
        <v>13.388821795389317</v>
      </c>
      <c r="AP6" s="319">
        <v>11.531659616317311</v>
      </c>
      <c r="AQ6" s="319">
        <v>9.0840437423874274</v>
      </c>
      <c r="AR6" s="319">
        <v>8.2321731262751907</v>
      </c>
      <c r="AS6" s="319">
        <v>7.3135787105504599</v>
      </c>
      <c r="AT6" s="319">
        <v>5.9271964852516161</v>
      </c>
      <c r="AU6" s="319">
        <v>5.2768307858490084</v>
      </c>
      <c r="AV6" s="319">
        <v>4.7895123215791173</v>
      </c>
      <c r="AW6" s="319">
        <v>4.3425427750914913</v>
      </c>
      <c r="AX6" s="319">
        <v>4.0573567261918209</v>
      </c>
      <c r="AY6" s="319">
        <v>3.714418042151745</v>
      </c>
      <c r="AZ6" s="319">
        <v>3.4433236439182591</v>
      </c>
      <c r="BA6" s="319">
        <v>3.2662893082622309</v>
      </c>
      <c r="BB6" s="319">
        <v>2.9986834635054396</v>
      </c>
      <c r="BC6" s="319">
        <v>2.716983146075107</v>
      </c>
      <c r="BD6" s="319">
        <v>2.5037218215039103</v>
      </c>
      <c r="BE6" s="319">
        <v>2.3139956397119303</v>
      </c>
      <c r="BF6" s="319">
        <v>2.8726144500206723</v>
      </c>
      <c r="BG6" s="319">
        <v>3.3406151382541953</v>
      </c>
      <c r="BH6" s="319">
        <v>3.4959529298236864</v>
      </c>
      <c r="BI6" s="319">
        <v>3.5976473598089695</v>
      </c>
      <c r="BJ6" s="319">
        <v>3.4474665003975296</v>
      </c>
      <c r="BK6" s="319">
        <v>3.1923710313162594</v>
      </c>
      <c r="BL6" s="319">
        <v>2.8639865593989189</v>
      </c>
      <c r="BM6" s="319">
        <v>2.7818083705425352</v>
      </c>
      <c r="BN6" s="319">
        <v>2.1042324457992807</v>
      </c>
      <c r="BO6" s="319">
        <v>1.8454500017145292</v>
      </c>
      <c r="BP6" s="319">
        <v>1.7692708694327959</v>
      </c>
      <c r="BQ6" s="319">
        <v>1.5549390164341359</v>
      </c>
      <c r="BR6" s="319">
        <v>1.2930616571271041</v>
      </c>
      <c r="BS6" s="319">
        <v>1.1523322889328829</v>
      </c>
      <c r="BT6" s="319">
        <v>0.95979620931537435</v>
      </c>
      <c r="BU6" s="319">
        <v>0.9530075138094487</v>
      </c>
    </row>
    <row r="7" spans="1:73" x14ac:dyDescent="0.2">
      <c r="W7" s="318" t="s">
        <v>387</v>
      </c>
      <c r="X7" s="319">
        <v>71.201030497650052</v>
      </c>
      <c r="Y7" s="319">
        <v>70.670398350091673</v>
      </c>
      <c r="Z7" s="319">
        <v>65.042137071927627</v>
      </c>
      <c r="AA7" s="319">
        <v>58.72243204341688</v>
      </c>
      <c r="AB7" s="319">
        <v>54.156976684810523</v>
      </c>
      <c r="AC7" s="319">
        <v>49.604512556140357</v>
      </c>
      <c r="AD7" s="319">
        <v>43.241907199840803</v>
      </c>
      <c r="AE7" s="319">
        <v>35.955309482113613</v>
      </c>
      <c r="AF7" s="319">
        <v>32.879961364123794</v>
      </c>
      <c r="AG7" s="319">
        <v>31.131266312306071</v>
      </c>
      <c r="AH7" s="319">
        <v>29.143911475816942</v>
      </c>
      <c r="AI7" s="319">
        <v>27.572763986243</v>
      </c>
      <c r="AJ7" s="319">
        <v>24.669418947844818</v>
      </c>
      <c r="AK7" s="319">
        <v>23.168660960289465</v>
      </c>
      <c r="AL7" s="319">
        <v>22.661866191189258</v>
      </c>
      <c r="AM7" s="319">
        <v>21.546747254340037</v>
      </c>
      <c r="AN7" s="319">
        <v>22.262567521381172</v>
      </c>
      <c r="AO7" s="319">
        <v>21.574045113635968</v>
      </c>
      <c r="AP7" s="319">
        <v>20.415453319201916</v>
      </c>
      <c r="AQ7" s="319">
        <v>19.484648280139204</v>
      </c>
      <c r="AR7" s="319">
        <v>17.953960530993939</v>
      </c>
      <c r="AS7" s="319">
        <v>17.105325504339554</v>
      </c>
      <c r="AT7" s="319">
        <v>16.264865534088841</v>
      </c>
      <c r="AU7" s="319">
        <v>15.451776543049103</v>
      </c>
      <c r="AV7" s="319">
        <v>14.563980204434303</v>
      </c>
      <c r="AW7" s="319">
        <v>13.663716336924736</v>
      </c>
      <c r="AX7" s="319">
        <v>13.004111987289784</v>
      </c>
      <c r="AY7" s="319">
        <v>12.277166937948367</v>
      </c>
      <c r="AZ7" s="319">
        <v>11.496131442705158</v>
      </c>
      <c r="BA7" s="319">
        <v>10.709587730048398</v>
      </c>
      <c r="BB7" s="319">
        <v>10.062541853851835</v>
      </c>
      <c r="BC7" s="319">
        <v>9.0035782273543266</v>
      </c>
      <c r="BD7" s="319">
        <v>8.489212705101238</v>
      </c>
      <c r="BE7" s="319">
        <v>7.9416917452656151</v>
      </c>
      <c r="BF7" s="319">
        <v>7.560257985502389</v>
      </c>
      <c r="BG7" s="319">
        <v>7.1996866471772023</v>
      </c>
      <c r="BH7" s="319">
        <v>6.9213135156298993</v>
      </c>
      <c r="BI7" s="319">
        <v>7.1333439646391552</v>
      </c>
      <c r="BJ7" s="319">
        <v>6.6641828461909567</v>
      </c>
      <c r="BK7" s="319">
        <v>6.237327383532179</v>
      </c>
      <c r="BL7" s="319">
        <v>5.8500886660641385</v>
      </c>
      <c r="BM7" s="319">
        <v>5.5286763477489789</v>
      </c>
      <c r="BN7" s="319">
        <v>3.7741560989726008</v>
      </c>
      <c r="BO7" s="319">
        <v>3.2295485619198407</v>
      </c>
      <c r="BP7" s="319">
        <v>2.9620375383662125</v>
      </c>
      <c r="BQ7" s="319">
        <v>2.7089001335446583</v>
      </c>
      <c r="BR7" s="319">
        <v>2.4219300493886329</v>
      </c>
      <c r="BS7" s="319">
        <v>2.1775045990385773</v>
      </c>
      <c r="BT7" s="319">
        <v>1.9547646106811507</v>
      </c>
      <c r="BU7" s="319">
        <v>1.824368141027525</v>
      </c>
    </row>
    <row r="8" spans="1:73" x14ac:dyDescent="0.2">
      <c r="W8" s="318" t="s">
        <v>1</v>
      </c>
      <c r="X8" s="319">
        <v>68.877173763506136</v>
      </c>
      <c r="Y8" s="319">
        <v>68.594602251539214</v>
      </c>
      <c r="Z8" s="319">
        <v>64.116132033700538</v>
      </c>
      <c r="AA8" s="319">
        <v>59.467981685505002</v>
      </c>
      <c r="AB8" s="319">
        <v>56.738071174941552</v>
      </c>
      <c r="AC8" s="319">
        <v>53.923434185031972</v>
      </c>
      <c r="AD8" s="319">
        <v>52.033094225353508</v>
      </c>
      <c r="AE8" s="319">
        <v>48.406828940031531</v>
      </c>
      <c r="AF8" s="319">
        <v>44.320342611646346</v>
      </c>
      <c r="AG8" s="319">
        <v>41.217316597104762</v>
      </c>
      <c r="AH8" s="319">
        <v>34.496161320751881</v>
      </c>
      <c r="AI8" s="319">
        <v>30.513217861826483</v>
      </c>
      <c r="AJ8" s="319">
        <v>25.34611810637146</v>
      </c>
      <c r="AK8" s="319">
        <v>23.096322529124183</v>
      </c>
      <c r="AL8" s="319">
        <v>22.37154732511134</v>
      </c>
      <c r="AM8" s="319">
        <v>21.007203070396397</v>
      </c>
      <c r="AN8" s="319">
        <v>22.683286849110431</v>
      </c>
      <c r="AO8" s="319">
        <v>21.213536126874541</v>
      </c>
      <c r="AP8" s="319">
        <v>20.791780999921443</v>
      </c>
      <c r="AQ8" s="319">
        <v>19.422188844337537</v>
      </c>
      <c r="AR8" s="319">
        <v>17.786572354185392</v>
      </c>
      <c r="AS8" s="319">
        <v>16.966896517805047</v>
      </c>
      <c r="AT8" s="319">
        <v>16.221835495507953</v>
      </c>
      <c r="AU8" s="319">
        <v>15.225965736693761</v>
      </c>
      <c r="AV8" s="319">
        <v>14.691988331047886</v>
      </c>
      <c r="AW8" s="319">
        <v>13.902213423544293</v>
      </c>
      <c r="AX8" s="319">
        <v>13.720713185400824</v>
      </c>
      <c r="AY8" s="319">
        <v>12.788249552816776</v>
      </c>
      <c r="AZ8" s="319">
        <v>12.420545993584781</v>
      </c>
      <c r="BA8" s="319">
        <v>12.045514107964886</v>
      </c>
      <c r="BB8" s="319">
        <v>11.588487128114101</v>
      </c>
      <c r="BC8" s="319">
        <v>11.349188446095223</v>
      </c>
      <c r="BD8" s="319">
        <v>10.781374454762503</v>
      </c>
      <c r="BE8" s="319">
        <v>10.816609000633818</v>
      </c>
      <c r="BF8" s="319">
        <v>9.5790362090788346</v>
      </c>
      <c r="BG8" s="319">
        <v>10.030288732905792</v>
      </c>
      <c r="BH8" s="319">
        <v>9.986397935277477</v>
      </c>
      <c r="BI8" s="319">
        <v>9.8452859395311378</v>
      </c>
      <c r="BJ8" s="319">
        <v>2.6300115716040922</v>
      </c>
      <c r="BK8" s="319">
        <v>3.1223906386863476</v>
      </c>
      <c r="BL8" s="319">
        <v>3.50975809088684</v>
      </c>
      <c r="BM8" s="319">
        <v>4.1454183124986494</v>
      </c>
      <c r="BN8" s="319">
        <v>3.0091465123264745</v>
      </c>
      <c r="BO8" s="319">
        <v>2.7123778540869474</v>
      </c>
      <c r="BP8" s="319">
        <v>2.5578670309973233</v>
      </c>
      <c r="BQ8" s="319">
        <v>2.0705413452348549</v>
      </c>
      <c r="BR8" s="319">
        <v>1.9685372574071387</v>
      </c>
      <c r="BS8" s="319">
        <v>2.0190144119038123</v>
      </c>
      <c r="BT8" s="319">
        <v>1.6422496332591954</v>
      </c>
      <c r="BU8" s="319">
        <v>1.5031593307493354</v>
      </c>
    </row>
    <row r="9" spans="1:73" x14ac:dyDescent="0.2">
      <c r="W9" s="318" t="s">
        <v>237</v>
      </c>
      <c r="X9" s="319">
        <v>65.423500053902856</v>
      </c>
      <c r="Y9" s="319">
        <v>66.951866903874958</v>
      </c>
      <c r="Z9" s="319">
        <v>64.560748615734852</v>
      </c>
      <c r="AA9" s="319">
        <v>61.273882655182213</v>
      </c>
      <c r="AB9" s="319">
        <v>58.340183140319247</v>
      </c>
      <c r="AC9" s="319">
        <v>56.174748382697977</v>
      </c>
      <c r="AD9" s="319">
        <v>53.788768895453913</v>
      </c>
      <c r="AE9" s="319">
        <v>53.571909043220685</v>
      </c>
      <c r="AF9" s="319">
        <v>49.108445048050299</v>
      </c>
      <c r="AG9" s="319">
        <v>48.31047539782346</v>
      </c>
      <c r="AH9" s="319">
        <v>42.598651813762572</v>
      </c>
      <c r="AI9" s="319">
        <v>41.273384969787735</v>
      </c>
      <c r="AJ9" s="319">
        <v>40.096034470044749</v>
      </c>
      <c r="AK9" s="319">
        <v>38.919166137419445</v>
      </c>
      <c r="AL9" s="319">
        <v>35.184106279618277</v>
      </c>
      <c r="AM9" s="319">
        <v>33.106486653377694</v>
      </c>
      <c r="AN9" s="319">
        <v>32.990346710035787</v>
      </c>
      <c r="AO9" s="319">
        <v>31.401585333312298</v>
      </c>
      <c r="AP9" s="319">
        <v>28.969089892408554</v>
      </c>
      <c r="AQ9" s="319">
        <v>27.31954157188439</v>
      </c>
      <c r="AR9" s="319">
        <v>25.299100165064345</v>
      </c>
      <c r="AS9" s="319">
        <v>25.198315014130955</v>
      </c>
      <c r="AT9" s="319">
        <v>24.208006197833029</v>
      </c>
      <c r="AU9" s="319">
        <v>23.503092518660825</v>
      </c>
      <c r="AV9" s="319">
        <v>22.81569201014538</v>
      </c>
      <c r="AW9" s="319">
        <v>21.475156634213167</v>
      </c>
      <c r="AX9" s="319">
        <v>20.74955756310036</v>
      </c>
      <c r="AY9" s="319">
        <v>18.556177797311083</v>
      </c>
      <c r="AZ9" s="319">
        <v>17.720551320271525</v>
      </c>
      <c r="BA9" s="319">
        <v>16.789357344220246</v>
      </c>
      <c r="BB9" s="319">
        <v>15.624863501691271</v>
      </c>
      <c r="BC9" s="319">
        <v>14.976585150626843</v>
      </c>
      <c r="BD9" s="319">
        <v>14.292899554759977</v>
      </c>
      <c r="BE9" s="319">
        <v>13.575538442337088</v>
      </c>
      <c r="BF9" s="319">
        <v>12.997305804597941</v>
      </c>
      <c r="BG9" s="319">
        <v>14.981800070761951</v>
      </c>
      <c r="BH9" s="319">
        <v>14.570554096471879</v>
      </c>
      <c r="BI9" s="319">
        <v>13.922699884678606</v>
      </c>
      <c r="BJ9" s="319">
        <v>12.935124059968896</v>
      </c>
      <c r="BK9" s="319">
        <v>2.400880649188081</v>
      </c>
      <c r="BL9" s="319">
        <v>2.2701767270126103</v>
      </c>
      <c r="BM9" s="319">
        <v>2.0517534942257076</v>
      </c>
      <c r="BN9" s="319">
        <v>1.6896577581440273</v>
      </c>
      <c r="BO9" s="319">
        <v>1.6320560757958029</v>
      </c>
      <c r="BP9" s="319">
        <v>1.5284662983577753</v>
      </c>
      <c r="BQ9" s="319">
        <v>1.4577149555371467</v>
      </c>
      <c r="BR9" s="319">
        <v>1.3113143703069208</v>
      </c>
      <c r="BS9" s="319">
        <v>1.2459313494151607</v>
      </c>
      <c r="BT9" s="319">
        <v>1.1919092089526531</v>
      </c>
      <c r="BU9" s="319">
        <v>1.1490476372584943</v>
      </c>
    </row>
    <row r="10" spans="1:73" x14ac:dyDescent="0.2">
      <c r="W10" s="316" t="s">
        <v>100</v>
      </c>
      <c r="X10" s="320">
        <v>34.446144169421217</v>
      </c>
      <c r="Y10" s="320">
        <v>35.843611058126434</v>
      </c>
      <c r="Z10" s="320">
        <v>34.454362881359401</v>
      </c>
      <c r="AA10" s="320">
        <v>32.37193620557931</v>
      </c>
      <c r="AB10" s="320">
        <v>30.863586402123467</v>
      </c>
      <c r="AC10" s="320">
        <v>29.262260557331242</v>
      </c>
      <c r="AD10" s="320">
        <v>27.616747978897266</v>
      </c>
      <c r="AE10" s="320">
        <v>23.406764669184895</v>
      </c>
      <c r="AF10" s="320">
        <v>20.158001455955468</v>
      </c>
      <c r="AG10" s="320">
        <v>19.112359832558308</v>
      </c>
      <c r="AH10" s="320">
        <v>17.020109065458247</v>
      </c>
      <c r="AI10" s="320">
        <v>15.620899449285426</v>
      </c>
      <c r="AJ10" s="320">
        <v>14.121502784363898</v>
      </c>
      <c r="AK10" s="320">
        <v>13.206189965623526</v>
      </c>
      <c r="AL10" s="320">
        <v>13.896991347262993</v>
      </c>
      <c r="AM10" s="320">
        <v>13.680287105528581</v>
      </c>
      <c r="AN10" s="320">
        <v>13.791167970836772</v>
      </c>
      <c r="AO10" s="320">
        <v>13.402400670278418</v>
      </c>
      <c r="AP10" s="320">
        <v>12.692261171644029</v>
      </c>
      <c r="AQ10" s="320">
        <v>11.672671946857959</v>
      </c>
      <c r="AR10" s="320">
        <v>10.478036825972307</v>
      </c>
      <c r="AS10" s="320">
        <v>10.068359039304106</v>
      </c>
      <c r="AT10" s="320">
        <v>9.5790464996112998</v>
      </c>
      <c r="AU10" s="320">
        <v>9.1877742138719132</v>
      </c>
      <c r="AV10" s="320">
        <v>8.930925463500559</v>
      </c>
      <c r="AW10" s="320">
        <v>8.3547764367753601</v>
      </c>
      <c r="AX10" s="320">
        <v>7.9135202001407468</v>
      </c>
      <c r="AY10" s="320">
        <v>7.6736137282970134</v>
      </c>
      <c r="AZ10" s="320">
        <v>7.4213324718146962</v>
      </c>
      <c r="BA10" s="320">
        <v>7.0376643766636722</v>
      </c>
      <c r="BB10" s="320">
        <v>6.8084314687078171</v>
      </c>
      <c r="BC10" s="320">
        <v>6.3791319045608184</v>
      </c>
      <c r="BD10" s="320">
        <v>6.1183164264182013</v>
      </c>
      <c r="BE10" s="320">
        <v>5.9017421027651737</v>
      </c>
      <c r="BF10" s="320">
        <v>5.6924499037153984</v>
      </c>
      <c r="BG10" s="320">
        <v>5.5108225638130213</v>
      </c>
      <c r="BH10" s="320">
        <v>5.3313195193283791</v>
      </c>
      <c r="BI10" s="320">
        <v>5.1821867942697759</v>
      </c>
      <c r="BJ10" s="320">
        <v>4.9292193049315776</v>
      </c>
      <c r="BK10" s="320">
        <v>4.5899770864014391</v>
      </c>
      <c r="BL10" s="320">
        <v>4.3394370823896304</v>
      </c>
      <c r="BM10" s="320">
        <v>4.1496882614421349</v>
      </c>
      <c r="BN10" s="320">
        <v>3.6785026049366012</v>
      </c>
      <c r="BO10" s="320">
        <v>3.3915779319475186</v>
      </c>
      <c r="BP10" s="320">
        <v>3.2619923511259996</v>
      </c>
      <c r="BQ10" s="320">
        <v>3.1128746492151675</v>
      </c>
      <c r="BR10" s="320">
        <v>3.0062232979102306</v>
      </c>
      <c r="BS10" s="320">
        <v>2.6911604254219408</v>
      </c>
      <c r="BT10" s="320">
        <v>2.4987550473830833</v>
      </c>
      <c r="BU10" s="320">
        <v>2.3542665922409731</v>
      </c>
    </row>
    <row r="11" spans="1:73" x14ac:dyDescent="0.2">
      <c r="W11" s="316"/>
      <c r="X11" s="321"/>
      <c r="Y11" s="321"/>
      <c r="Z11" s="321"/>
      <c r="AA11" s="321"/>
      <c r="AB11" s="321"/>
      <c r="AC11" s="321"/>
    </row>
    <row r="12" spans="1:73" ht="15" x14ac:dyDescent="0.25">
      <c r="X12" s="322"/>
      <c r="Y12" s="322"/>
      <c r="Z12" s="322"/>
    </row>
    <row r="13" spans="1:73" x14ac:dyDescent="0.2">
      <c r="W13" s="316" t="s">
        <v>83</v>
      </c>
    </row>
    <row r="14" spans="1:73" x14ac:dyDescent="0.2">
      <c r="W14" s="316"/>
      <c r="X14" s="317">
        <v>43982</v>
      </c>
      <c r="Y14" s="317">
        <v>44012</v>
      </c>
      <c r="Z14" s="317">
        <v>44043</v>
      </c>
      <c r="AA14" s="317">
        <v>44074</v>
      </c>
      <c r="AB14" s="317">
        <v>44104</v>
      </c>
      <c r="AC14" s="317">
        <v>44135</v>
      </c>
      <c r="AD14" s="317">
        <v>44165</v>
      </c>
      <c r="AE14" s="317">
        <v>44196</v>
      </c>
      <c r="AF14" s="317">
        <v>44227</v>
      </c>
      <c r="AG14" s="317">
        <v>44255</v>
      </c>
      <c r="AH14" s="317">
        <v>44286</v>
      </c>
      <c r="AI14" s="317">
        <v>44316</v>
      </c>
      <c r="AJ14" s="317">
        <v>44347</v>
      </c>
      <c r="AK14" s="317">
        <v>44377</v>
      </c>
      <c r="AL14" s="317">
        <v>44408</v>
      </c>
      <c r="AM14" s="317">
        <v>44439</v>
      </c>
      <c r="AN14" s="317">
        <v>44469</v>
      </c>
      <c r="AO14" s="317">
        <v>44500</v>
      </c>
      <c r="AP14" s="317">
        <v>44530</v>
      </c>
      <c r="AQ14" s="317">
        <v>44561</v>
      </c>
      <c r="AR14" s="317">
        <v>44592</v>
      </c>
      <c r="AS14" s="317">
        <v>44620</v>
      </c>
      <c r="AT14" s="317">
        <v>44651</v>
      </c>
      <c r="AU14" s="317">
        <v>44681</v>
      </c>
      <c r="AV14" s="317">
        <v>44712</v>
      </c>
      <c r="AW14" s="317">
        <v>44742</v>
      </c>
      <c r="AX14" s="317">
        <v>44773</v>
      </c>
      <c r="AY14" s="317">
        <v>44804</v>
      </c>
      <c r="AZ14" s="317">
        <v>44834</v>
      </c>
      <c r="BA14" s="317">
        <v>44865</v>
      </c>
      <c r="BB14" s="317">
        <v>44895</v>
      </c>
      <c r="BC14" s="317">
        <v>44926</v>
      </c>
      <c r="BD14" s="317">
        <v>44957</v>
      </c>
      <c r="BE14" s="317">
        <v>44985</v>
      </c>
      <c r="BF14" s="317">
        <v>45016</v>
      </c>
      <c r="BG14" s="317">
        <v>45046</v>
      </c>
      <c r="BH14" s="317">
        <v>45077</v>
      </c>
      <c r="BI14" s="317">
        <v>45107</v>
      </c>
      <c r="BJ14" s="317">
        <v>45138</v>
      </c>
      <c r="BK14" s="317">
        <v>45169</v>
      </c>
      <c r="BL14" s="317">
        <v>45199</v>
      </c>
      <c r="BM14" s="317">
        <v>45230</v>
      </c>
      <c r="BN14" s="317">
        <v>45260</v>
      </c>
      <c r="BO14" s="317">
        <v>45291</v>
      </c>
      <c r="BP14" s="317">
        <v>45322</v>
      </c>
      <c r="BQ14" s="317">
        <v>45351</v>
      </c>
      <c r="BR14" s="317">
        <v>45382</v>
      </c>
      <c r="BS14" s="317">
        <v>45412</v>
      </c>
      <c r="BT14" s="317">
        <v>45443</v>
      </c>
      <c r="BU14" s="317">
        <v>45473</v>
      </c>
    </row>
    <row r="15" spans="1:73" x14ac:dyDescent="0.2">
      <c r="W15" s="318" t="s">
        <v>20</v>
      </c>
      <c r="X15" s="319">
        <v>7.9023446656923344</v>
      </c>
      <c r="Y15" s="319">
        <v>8.7867114185693467</v>
      </c>
      <c r="Z15" s="319">
        <v>8.4300072827817552</v>
      </c>
      <c r="AA15" s="319">
        <v>7.8784082991129987</v>
      </c>
      <c r="AB15" s="319">
        <v>7.1937022452881711</v>
      </c>
      <c r="AC15" s="319">
        <v>5.6622255221182458</v>
      </c>
      <c r="AD15" s="319">
        <v>4.9015094820669409</v>
      </c>
      <c r="AE15" s="319">
        <v>4.2837950180527518</v>
      </c>
      <c r="AF15" s="319">
        <v>3.7378651555633033</v>
      </c>
      <c r="AG15" s="319">
        <v>4.2611239613923804</v>
      </c>
      <c r="AH15" s="319">
        <v>3.8873678078822138</v>
      </c>
      <c r="AI15" s="319">
        <v>3.3535313267444615</v>
      </c>
      <c r="AJ15" s="319">
        <v>2.7756585186919507</v>
      </c>
      <c r="AK15" s="319">
        <v>2.4436745902641732</v>
      </c>
      <c r="AL15" s="319">
        <v>2.6341119465077738</v>
      </c>
      <c r="AM15" s="319">
        <v>2.6141569287664632</v>
      </c>
      <c r="AN15" s="319">
        <v>3.0434378503096631</v>
      </c>
      <c r="AO15" s="319">
        <v>2.5890758412731647</v>
      </c>
      <c r="AP15" s="319">
        <v>2.4865843787935678</v>
      </c>
      <c r="AQ15" s="319">
        <v>2.3927222947817151</v>
      </c>
      <c r="AR15" s="319">
        <v>2.1148246859350439</v>
      </c>
      <c r="AS15" s="319">
        <v>2.0374726790608104</v>
      </c>
      <c r="AT15" s="319">
        <v>1.8537214911141786</v>
      </c>
      <c r="AU15" s="319">
        <v>1.7624846870919311</v>
      </c>
      <c r="AV15" s="319">
        <v>1.6499361863376187</v>
      </c>
      <c r="AW15" s="319">
        <v>1.3339669839392341</v>
      </c>
      <c r="AX15" s="319">
        <v>1.2083243570007676</v>
      </c>
      <c r="AY15" s="319">
        <v>1.2143537681217373</v>
      </c>
      <c r="AZ15" s="319">
        <v>1.172880664443992</v>
      </c>
      <c r="BA15" s="319">
        <v>0.96518840828908359</v>
      </c>
      <c r="BB15" s="319">
        <v>0.96341667306424084</v>
      </c>
      <c r="BC15" s="319">
        <v>0.48054009309257451</v>
      </c>
      <c r="BD15" s="319">
        <v>0.40185280506051768</v>
      </c>
      <c r="BE15" s="319">
        <v>0.3856587050499039</v>
      </c>
      <c r="BF15" s="319">
        <v>0.34850334428558055</v>
      </c>
      <c r="BG15" s="319">
        <v>0.3324356108633798</v>
      </c>
      <c r="BH15" s="319">
        <v>0.32868118944014979</v>
      </c>
      <c r="BI15" s="319">
        <v>0.20928374113750323</v>
      </c>
      <c r="BJ15" s="319">
        <v>0.22414365611451234</v>
      </c>
      <c r="BK15" s="319">
        <v>0.21131991449908147</v>
      </c>
      <c r="BL15" s="319">
        <v>0.18610417372268054</v>
      </c>
      <c r="BM15" s="319">
        <v>0.17457418725804463</v>
      </c>
      <c r="BN15" s="319">
        <v>0.1663982429178161</v>
      </c>
      <c r="BO15" s="319">
        <v>0.14101011138460973</v>
      </c>
      <c r="BP15" s="319">
        <v>9.0637642633552604E-2</v>
      </c>
      <c r="BQ15" s="319">
        <v>8.3847080662616952E-2</v>
      </c>
      <c r="BR15" s="319">
        <v>7.5949031120837382E-2</v>
      </c>
      <c r="BS15" s="319">
        <v>6.0830100469842809E-2</v>
      </c>
      <c r="BT15" s="319">
        <v>5.1740426904432868E-2</v>
      </c>
      <c r="BU15" s="319">
        <v>4.6629612900929797E-2</v>
      </c>
    </row>
    <row r="16" spans="1:73" ht="11.25" customHeight="1" x14ac:dyDescent="0.2">
      <c r="W16" s="323" t="s">
        <v>133</v>
      </c>
      <c r="X16" s="319">
        <v>21.693038629457536</v>
      </c>
      <c r="Y16" s="319">
        <v>23.996901142926159</v>
      </c>
      <c r="Z16" s="319">
        <v>20.585945585135399</v>
      </c>
      <c r="AA16" s="319">
        <v>18.47407265228119</v>
      </c>
      <c r="AB16" s="319">
        <v>16.358505125462514</v>
      </c>
      <c r="AC16" s="324">
        <v>15.676460081074815</v>
      </c>
      <c r="AD16" s="324">
        <v>15.087832274292879</v>
      </c>
      <c r="AE16" s="324">
        <v>14.125259289027746</v>
      </c>
      <c r="AF16" s="324">
        <v>11.094612433202968</v>
      </c>
      <c r="AG16" s="324">
        <v>10.336827408547236</v>
      </c>
      <c r="AH16" s="324">
        <v>9.9807225381737741</v>
      </c>
      <c r="AI16" s="324">
        <v>8.8196839870644084</v>
      </c>
      <c r="AJ16" s="324">
        <v>8.4329584167999165</v>
      </c>
      <c r="AK16" s="324">
        <v>8.4394919248135736</v>
      </c>
      <c r="AL16" s="324">
        <v>10.590866163530029</v>
      </c>
      <c r="AM16" s="324">
        <v>10.942360018572856</v>
      </c>
      <c r="AN16" s="324">
        <v>11.140668417492282</v>
      </c>
      <c r="AO16" s="324">
        <v>10.973109471957795</v>
      </c>
      <c r="AP16" s="324">
        <v>10.836859012983572</v>
      </c>
      <c r="AQ16" s="324">
        <v>10.330023302348442</v>
      </c>
      <c r="AR16" s="324">
        <v>10.111083028918419</v>
      </c>
      <c r="AS16" s="324">
        <v>9.7629800446607593</v>
      </c>
      <c r="AT16" s="324">
        <v>9.7630360797105062</v>
      </c>
      <c r="AU16" s="324">
        <v>9.253026678785659</v>
      </c>
      <c r="AV16" s="324">
        <v>8.8686534129628747</v>
      </c>
      <c r="AW16" s="324">
        <v>7.7642068849192345</v>
      </c>
      <c r="AX16" s="324">
        <v>6.7088103486973338</v>
      </c>
      <c r="AY16" s="324">
        <v>6.2651182622991364</v>
      </c>
      <c r="AZ16" s="324">
        <v>6.1043194607071127</v>
      </c>
      <c r="BA16" s="324">
        <v>5.5194265457738956</v>
      </c>
      <c r="BB16" s="324">
        <v>5.5262273897637799</v>
      </c>
      <c r="BC16" s="324">
        <v>5.508918973391137</v>
      </c>
      <c r="BD16" s="324">
        <v>5.3977450213654361</v>
      </c>
      <c r="BE16" s="324">
        <v>5.350786292923992</v>
      </c>
      <c r="BF16" s="324">
        <v>5.1121265542687144</v>
      </c>
      <c r="BG16" s="324">
        <v>4.8607144720436724</v>
      </c>
      <c r="BH16" s="324">
        <v>4.5463540975121299</v>
      </c>
      <c r="BI16" s="324">
        <v>4.476802911287443</v>
      </c>
      <c r="BJ16" s="324">
        <v>4.2419656386637659</v>
      </c>
      <c r="BK16" s="324">
        <v>4.025948423793416</v>
      </c>
      <c r="BL16" s="324">
        <v>3.767936726535511</v>
      </c>
      <c r="BM16" s="324">
        <v>3.5986635787015988</v>
      </c>
      <c r="BN16" s="324">
        <v>3.2238255630833761</v>
      </c>
      <c r="BO16" s="324">
        <v>3.0279479337452671</v>
      </c>
      <c r="BP16" s="324">
        <v>2.8982488738636092</v>
      </c>
      <c r="BQ16" s="324">
        <v>2.7915480800570562</v>
      </c>
      <c r="BR16" s="324">
        <v>2.5550511929536519</v>
      </c>
      <c r="BS16" s="324">
        <v>2.4091442014262183</v>
      </c>
      <c r="BT16" s="324">
        <v>2.2237121779485407</v>
      </c>
      <c r="BU16" s="324">
        <v>2.0817171005954189</v>
      </c>
    </row>
    <row r="17" spans="23:73" ht="11.25" customHeight="1" x14ac:dyDescent="0.2">
      <c r="W17" s="323" t="s">
        <v>134</v>
      </c>
      <c r="X17" s="319">
        <v>36.580485915893249</v>
      </c>
      <c r="Y17" s="319">
        <v>38.546085975305409</v>
      </c>
      <c r="Z17" s="319">
        <v>35.08693178440847</v>
      </c>
      <c r="AA17" s="319">
        <v>32.671033772043998</v>
      </c>
      <c r="AB17" s="319">
        <v>30.956246310916569</v>
      </c>
      <c r="AC17" s="324">
        <v>29.712638072536418</v>
      </c>
      <c r="AD17" s="324">
        <v>27.162604725217786</v>
      </c>
      <c r="AE17" s="324">
        <v>23.635162425375722</v>
      </c>
      <c r="AF17" s="324">
        <v>20.181459876563878</v>
      </c>
      <c r="AG17" s="324">
        <v>18.32856480586182</v>
      </c>
      <c r="AH17" s="324">
        <v>16.410563659661648</v>
      </c>
      <c r="AI17" s="324">
        <v>14.880184487883447</v>
      </c>
      <c r="AJ17" s="324">
        <v>13.989940842709739</v>
      </c>
      <c r="AK17" s="324">
        <v>14.6520275513305</v>
      </c>
      <c r="AL17" s="324">
        <v>21.552127577212921</v>
      </c>
      <c r="AM17" s="324">
        <v>22.664065884449947</v>
      </c>
      <c r="AN17" s="324">
        <v>23.536009442274398</v>
      </c>
      <c r="AO17" s="324">
        <v>24.083929700591284</v>
      </c>
      <c r="AP17" s="324">
        <v>23.701399447464965</v>
      </c>
      <c r="AQ17" s="324">
        <v>22.236228765445205</v>
      </c>
      <c r="AR17" s="324">
        <v>21.639151831403108</v>
      </c>
      <c r="AS17" s="324">
        <v>21.452674972258098</v>
      </c>
      <c r="AT17" s="324">
        <v>21.470827012583928</v>
      </c>
      <c r="AU17" s="324">
        <v>21.127662976385572</v>
      </c>
      <c r="AV17" s="324">
        <v>21.0968741656452</v>
      </c>
      <c r="AW17" s="324">
        <v>20.654360584433409</v>
      </c>
      <c r="AX17" s="324">
        <v>20.91818112753926</v>
      </c>
      <c r="AY17" s="324">
        <v>21.019146178467967</v>
      </c>
      <c r="AZ17" s="324">
        <v>20.295782440467015</v>
      </c>
      <c r="BA17" s="324">
        <v>19.62517061672018</v>
      </c>
      <c r="BB17" s="324">
        <v>19.304323263392437</v>
      </c>
      <c r="BC17" s="324">
        <v>18.432152946903788</v>
      </c>
      <c r="BD17" s="324">
        <v>17.743602797633063</v>
      </c>
      <c r="BE17" s="324">
        <v>17.335774182421414</v>
      </c>
      <c r="BF17" s="324">
        <v>16.931789060549004</v>
      </c>
      <c r="BG17" s="324">
        <v>16.305722553933869</v>
      </c>
      <c r="BH17" s="324">
        <v>15.830657020516282</v>
      </c>
      <c r="BI17" s="324">
        <v>15.438291182838006</v>
      </c>
      <c r="BJ17" s="324">
        <v>14.960510741239156</v>
      </c>
      <c r="BK17" s="324">
        <v>14.202567112174483</v>
      </c>
      <c r="BL17" s="324">
        <v>13.302718413065607</v>
      </c>
      <c r="BM17" s="324">
        <v>12.677425260580744</v>
      </c>
      <c r="BN17" s="324">
        <v>11.17922533406726</v>
      </c>
      <c r="BO17" s="324">
        <v>9.9988142591102616</v>
      </c>
      <c r="BP17" s="324">
        <v>9.5623275404928911</v>
      </c>
      <c r="BQ17" s="324">
        <v>9.1965041320613672</v>
      </c>
      <c r="BR17" s="324">
        <v>8.7816486137527399</v>
      </c>
      <c r="BS17" s="324">
        <v>7.7634861934925938</v>
      </c>
      <c r="BT17" s="324">
        <v>7.1867149709694171</v>
      </c>
      <c r="BU17" s="324">
        <v>6.601699853413491</v>
      </c>
    </row>
    <row r="18" spans="23:73" ht="11.25" customHeight="1" x14ac:dyDescent="0.2">
      <c r="W18" s="323" t="s">
        <v>135</v>
      </c>
      <c r="X18" s="319">
        <v>60.971116633798218</v>
      </c>
      <c r="Y18" s="319">
        <v>60.367054385392358</v>
      </c>
      <c r="Z18" s="319">
        <v>59.241228060067805</v>
      </c>
      <c r="AA18" s="319">
        <v>53.488900477294244</v>
      </c>
      <c r="AB18" s="319">
        <v>49.25437619857864</v>
      </c>
      <c r="AC18" s="324">
        <v>46.109303140187151</v>
      </c>
      <c r="AD18" s="324">
        <v>44.773234425486095</v>
      </c>
      <c r="AE18" s="324">
        <v>37.375181051168425</v>
      </c>
      <c r="AF18" s="324">
        <v>33.856257996362061</v>
      </c>
      <c r="AG18" s="324">
        <v>31.499853478458636</v>
      </c>
      <c r="AH18" s="324">
        <v>29.194414424928162</v>
      </c>
      <c r="AI18" s="324">
        <v>27.5516778719124</v>
      </c>
      <c r="AJ18" s="324">
        <v>24.987920410134318</v>
      </c>
      <c r="AK18" s="324">
        <v>23.248210116689577</v>
      </c>
      <c r="AL18" s="324">
        <v>24.836516183388852</v>
      </c>
      <c r="AM18" s="324">
        <v>24.387200276375253</v>
      </c>
      <c r="AN18" s="324">
        <v>25.684349096281895</v>
      </c>
      <c r="AO18" s="324">
        <v>25.07552677292939</v>
      </c>
      <c r="AP18" s="324">
        <v>23.75029395640874</v>
      </c>
      <c r="AQ18" s="324">
        <v>22.720216215213483</v>
      </c>
      <c r="AR18" s="324">
        <v>21.654167524253687</v>
      </c>
      <c r="AS18" s="324">
        <v>20.483506451929156</v>
      </c>
      <c r="AT18" s="324">
        <v>19.187421639552657</v>
      </c>
      <c r="AU18" s="324">
        <v>18.291498646476384</v>
      </c>
      <c r="AV18" s="324">
        <v>17.588003764630272</v>
      </c>
      <c r="AW18" s="324">
        <v>16.683702524352377</v>
      </c>
      <c r="AX18" s="324">
        <v>15.942505447072639</v>
      </c>
      <c r="AY18" s="324">
        <v>15.155785848526149</v>
      </c>
      <c r="AZ18" s="324">
        <v>14.388320024430914</v>
      </c>
      <c r="BA18" s="324">
        <v>13.463719125881719</v>
      </c>
      <c r="BB18" s="324">
        <v>12.652329287164619</v>
      </c>
      <c r="BC18" s="324">
        <v>11.653007162093648</v>
      </c>
      <c r="BD18" s="324">
        <v>11.103147032735615</v>
      </c>
      <c r="BE18" s="324">
        <v>10.419030165370756</v>
      </c>
      <c r="BF18" s="324">
        <v>10.031498446688413</v>
      </c>
      <c r="BG18" s="324">
        <v>9.7203141451628206</v>
      </c>
      <c r="BH18" s="324">
        <v>9.3958785457085607</v>
      </c>
      <c r="BI18" s="324">
        <v>9.1325371424641126</v>
      </c>
      <c r="BJ18" s="324">
        <v>8.5020619060367562</v>
      </c>
      <c r="BK18" s="324">
        <v>7.6142292086471359</v>
      </c>
      <c r="BL18" s="324">
        <v>7.099333890210934</v>
      </c>
      <c r="BM18" s="324">
        <v>6.6568969937052476</v>
      </c>
      <c r="BN18" s="324">
        <v>5.3688628063478356</v>
      </c>
      <c r="BO18" s="324">
        <v>4.7048109561580578</v>
      </c>
      <c r="BP18" s="324">
        <v>4.414732474711105</v>
      </c>
      <c r="BQ18" s="324">
        <v>4.0472673097185554</v>
      </c>
      <c r="BR18" s="324">
        <v>3.7449817445788245</v>
      </c>
      <c r="BS18" s="324">
        <v>3.315588631850543</v>
      </c>
      <c r="BT18" s="324">
        <v>2.9496668985404368</v>
      </c>
      <c r="BU18" s="324">
        <v>2.7432280159819458</v>
      </c>
    </row>
    <row r="19" spans="23:73" x14ac:dyDescent="0.2">
      <c r="W19" s="318" t="s">
        <v>21</v>
      </c>
      <c r="X19" s="319">
        <v>66.38265385007162</v>
      </c>
      <c r="Y19" s="319">
        <v>62.894924983824332</v>
      </c>
      <c r="Z19" s="319">
        <v>53.469835453647718</v>
      </c>
      <c r="AA19" s="319">
        <v>41.109697990605838</v>
      </c>
      <c r="AB19" s="319">
        <v>32.939619737614962</v>
      </c>
      <c r="AC19" s="319">
        <v>26.909662176853693</v>
      </c>
      <c r="AD19" s="319">
        <v>22.85816896953472</v>
      </c>
      <c r="AE19" s="319">
        <v>18.394891439464431</v>
      </c>
      <c r="AF19" s="319">
        <v>15.871944509782038</v>
      </c>
      <c r="AG19" s="319">
        <v>14.354703461463135</v>
      </c>
      <c r="AH19" s="319">
        <v>13.106385176861037</v>
      </c>
      <c r="AI19" s="319">
        <v>12.48632485856386</v>
      </c>
      <c r="AJ19" s="319">
        <v>11.119033227636262</v>
      </c>
      <c r="AK19" s="319">
        <v>9.9052549144186415</v>
      </c>
      <c r="AL19" s="319">
        <v>8.9135569555047329</v>
      </c>
      <c r="AM19" s="319">
        <v>7.9011498218875413</v>
      </c>
      <c r="AN19" s="319">
        <v>8.0684492512867365</v>
      </c>
      <c r="AO19" s="319">
        <v>7.8020066215498458</v>
      </c>
      <c r="AP19" s="319">
        <v>7.1780629040333599</v>
      </c>
      <c r="AQ19" s="319">
        <v>6.6549994062343405</v>
      </c>
      <c r="AR19" s="319">
        <v>6.1529950035751311</v>
      </c>
      <c r="AS19" s="319">
        <v>5.8458034453206</v>
      </c>
      <c r="AT19" s="319">
        <v>5.5948918881122642</v>
      </c>
      <c r="AU19" s="319">
        <v>5.3053672341944837</v>
      </c>
      <c r="AV19" s="319">
        <v>5.1107145575112769</v>
      </c>
      <c r="AW19" s="319">
        <v>4.8761306264593296</v>
      </c>
      <c r="AX19" s="319">
        <v>4.6503119553315706</v>
      </c>
      <c r="AY19" s="319">
        <v>4.3911439981962666</v>
      </c>
      <c r="AZ19" s="319">
        <v>4.2296721039251102</v>
      </c>
      <c r="BA19" s="319">
        <v>3.9889146914995712</v>
      </c>
      <c r="BB19" s="319">
        <v>3.7069822922279365</v>
      </c>
      <c r="BC19" s="319">
        <v>3.3678761674802287</v>
      </c>
      <c r="BD19" s="319">
        <v>3.3630832173117429</v>
      </c>
      <c r="BE19" s="319">
        <v>3.1804098252491562</v>
      </c>
      <c r="BF19" s="319">
        <v>3.3986822898551012</v>
      </c>
      <c r="BG19" s="319">
        <v>3.6242899704671552</v>
      </c>
      <c r="BH19" s="319">
        <v>3.6098114143164608</v>
      </c>
      <c r="BI19" s="319">
        <v>3.7307717588875287</v>
      </c>
      <c r="BJ19" s="319">
        <v>3.3662361968768466</v>
      </c>
      <c r="BK19" s="319">
        <v>3.0553456610798952</v>
      </c>
      <c r="BL19" s="319">
        <v>2.8598691428374305</v>
      </c>
      <c r="BM19" s="319">
        <v>2.7693904177611346</v>
      </c>
      <c r="BN19" s="319">
        <v>2.212453811439564</v>
      </c>
      <c r="BO19" s="319">
        <v>1.8128673202854695</v>
      </c>
      <c r="BP19" s="319">
        <v>1.7949708885661495</v>
      </c>
      <c r="BQ19" s="319">
        <v>1.6162985945329804</v>
      </c>
      <c r="BR19" s="319">
        <v>1.4806921484147197</v>
      </c>
      <c r="BS19" s="319">
        <v>1.2701150276650002</v>
      </c>
      <c r="BT19" s="319">
        <v>1.1087731365417639</v>
      </c>
      <c r="BU19" s="319">
        <v>1.0007993523117873</v>
      </c>
    </row>
    <row r="20" spans="23:73" x14ac:dyDescent="0.2">
      <c r="W20" s="318" t="s">
        <v>59</v>
      </c>
      <c r="X20" s="319">
        <v>52.177974933799945</v>
      </c>
      <c r="Y20" s="319">
        <v>53.627356265262996</v>
      </c>
      <c r="Z20" s="319">
        <v>52.982120210042879</v>
      </c>
      <c r="AA20" s="319">
        <v>50.36955157302959</v>
      </c>
      <c r="AB20" s="319">
        <v>48.652108580583779</v>
      </c>
      <c r="AC20" s="319">
        <v>46.33785000624745</v>
      </c>
      <c r="AD20" s="319">
        <v>43.443986059315314</v>
      </c>
      <c r="AE20" s="319">
        <v>36.31809887808231</v>
      </c>
      <c r="AF20" s="319">
        <v>32.316236193079071</v>
      </c>
      <c r="AG20" s="319">
        <v>29.930184134481429</v>
      </c>
      <c r="AH20" s="319">
        <v>26.37892581378641</v>
      </c>
      <c r="AI20" s="319">
        <v>23.899518045354373</v>
      </c>
      <c r="AJ20" s="319">
        <v>20.987850987523526</v>
      </c>
      <c r="AK20" s="319">
        <v>17.942516304226732</v>
      </c>
      <c r="AL20" s="319">
        <v>14.406008799929877</v>
      </c>
      <c r="AM20" s="319">
        <v>12.562168993969776</v>
      </c>
      <c r="AN20" s="319">
        <v>11.04612541794223</v>
      </c>
      <c r="AO20" s="319">
        <v>10.042315266087371</v>
      </c>
      <c r="AP20" s="319">
        <v>8.1414693089755197</v>
      </c>
      <c r="AQ20" s="319">
        <v>6.305779465447511</v>
      </c>
      <c r="AR20" s="319">
        <v>5.2215936846909381</v>
      </c>
      <c r="AS20" s="319">
        <v>4.8945188768343773</v>
      </c>
      <c r="AT20" s="319">
        <v>4.3318793506588493</v>
      </c>
      <c r="AU20" s="319">
        <v>3.977196350400372</v>
      </c>
      <c r="AV20" s="319">
        <v>3.766189444936503</v>
      </c>
      <c r="AW20" s="319">
        <v>3.3741587072571586</v>
      </c>
      <c r="AX20" s="319">
        <v>2.8447449037840173</v>
      </c>
      <c r="AY20" s="319">
        <v>2.6188047186081205</v>
      </c>
      <c r="AZ20" s="319">
        <v>2.5132496200212753</v>
      </c>
      <c r="BA20" s="319">
        <v>2.4105062442920211</v>
      </c>
      <c r="BB20" s="319">
        <v>2.2524757648919715</v>
      </c>
      <c r="BC20" s="319">
        <v>2.0684066759886166</v>
      </c>
      <c r="BD20" s="319">
        <v>1.92509582086412</v>
      </c>
      <c r="BE20" s="319">
        <v>1.7904814578424557</v>
      </c>
      <c r="BF20" s="319">
        <v>1.8176068684094973</v>
      </c>
      <c r="BG20" s="319">
        <v>1.9300143533337892</v>
      </c>
      <c r="BH20" s="319">
        <v>1.9405863408005477</v>
      </c>
      <c r="BI20" s="319">
        <v>1.9732628287849165</v>
      </c>
      <c r="BJ20" s="319">
        <v>1.9619837248586582</v>
      </c>
      <c r="BK20" s="319">
        <v>1.7897846074717871</v>
      </c>
      <c r="BL20" s="319">
        <v>1.7578504946353497</v>
      </c>
      <c r="BM20" s="319">
        <v>1.6813095286451352</v>
      </c>
      <c r="BN20" s="319">
        <v>1.7868051770753888</v>
      </c>
      <c r="BO20" s="319">
        <v>1.7901212612057902</v>
      </c>
      <c r="BP20" s="319">
        <v>1.715945133988489</v>
      </c>
      <c r="BQ20" s="319">
        <v>1.615871140814126</v>
      </c>
      <c r="BR20" s="319">
        <v>1.6657669764886145</v>
      </c>
      <c r="BS20" s="319">
        <v>1.5194101224530125</v>
      </c>
      <c r="BT20" s="319">
        <v>1.3934989521657919</v>
      </c>
      <c r="BU20" s="319">
        <v>1.3207833217234231</v>
      </c>
    </row>
    <row r="21" spans="23:73" x14ac:dyDescent="0.2">
      <c r="W21" s="318" t="s">
        <v>60</v>
      </c>
      <c r="X21" s="319">
        <v>41.471030572172111</v>
      </c>
      <c r="Y21" s="319">
        <v>43.055755204821516</v>
      </c>
      <c r="Z21" s="319">
        <v>43.403093819584093</v>
      </c>
      <c r="AA21" s="319">
        <v>42.981897173617433</v>
      </c>
      <c r="AB21" s="319">
        <v>42.342309464859106</v>
      </c>
      <c r="AC21" s="319">
        <v>41.628070248844011</v>
      </c>
      <c r="AD21" s="319">
        <v>40.658031405001253</v>
      </c>
      <c r="AE21" s="319">
        <v>32.967722181721115</v>
      </c>
      <c r="AF21" s="319">
        <v>27.533496628528123</v>
      </c>
      <c r="AG21" s="319">
        <v>27.546556195373672</v>
      </c>
      <c r="AH21" s="319">
        <v>23.236282440100805</v>
      </c>
      <c r="AI21" s="319">
        <v>22.230459294206621</v>
      </c>
      <c r="AJ21" s="319">
        <v>20.958818890634365</v>
      </c>
      <c r="AK21" s="319">
        <v>19.853782821265476</v>
      </c>
      <c r="AL21" s="319">
        <v>16.831261478064466</v>
      </c>
      <c r="AM21" s="319">
        <v>16.097200362750709</v>
      </c>
      <c r="AN21" s="319">
        <v>15.318682525229228</v>
      </c>
      <c r="AO21" s="319">
        <v>14.474890191344693</v>
      </c>
      <c r="AP21" s="319">
        <v>14.102039651441448</v>
      </c>
      <c r="AQ21" s="319">
        <v>13.276772780869175</v>
      </c>
      <c r="AR21" s="319">
        <v>8.6612298723319192</v>
      </c>
      <c r="AS21" s="319">
        <v>8.1135458418673885</v>
      </c>
      <c r="AT21" s="319">
        <v>7.3447446355833161</v>
      </c>
      <c r="AU21" s="319">
        <v>7.1576747390727435</v>
      </c>
      <c r="AV21" s="319">
        <v>6.9073573099496235</v>
      </c>
      <c r="AW21" s="319">
        <v>6.7676709424016392</v>
      </c>
      <c r="AX21" s="319">
        <v>6.5628693279172641</v>
      </c>
      <c r="AY21" s="319">
        <v>6.3559742858291877</v>
      </c>
      <c r="AZ21" s="319">
        <v>6.2203362567248126</v>
      </c>
      <c r="BA21" s="319">
        <v>6.1067726132900173</v>
      </c>
      <c r="BB21" s="319">
        <v>5.9680627120983809</v>
      </c>
      <c r="BC21" s="319">
        <v>5.8374122526662671</v>
      </c>
      <c r="BD21" s="319">
        <v>5.7250774137347724</v>
      </c>
      <c r="BE21" s="319">
        <v>5.599280821136297</v>
      </c>
      <c r="BF21" s="319">
        <v>5.5260263263402472</v>
      </c>
      <c r="BG21" s="319">
        <v>5.3709136854980875</v>
      </c>
      <c r="BH21" s="319">
        <v>5.2522739978521136</v>
      </c>
      <c r="BI21" s="319">
        <v>5.1250277765162426</v>
      </c>
      <c r="BJ21" s="319">
        <v>4.9970627694730814</v>
      </c>
      <c r="BK21" s="319">
        <v>4.8598459999775168</v>
      </c>
      <c r="BL21" s="319">
        <v>4.7179541128613804</v>
      </c>
      <c r="BM21" s="319">
        <v>4.6317428443606676</v>
      </c>
      <c r="BN21" s="319">
        <v>4.1578187773290685</v>
      </c>
      <c r="BO21" s="319">
        <v>4.0416148543307608</v>
      </c>
      <c r="BP21" s="319">
        <v>3.9965177719342337</v>
      </c>
      <c r="BQ21" s="319">
        <v>3.9265760954590316</v>
      </c>
      <c r="BR21" s="319">
        <v>4.082142475595421</v>
      </c>
      <c r="BS21" s="319">
        <v>3.760810712455616</v>
      </c>
      <c r="BT21" s="319">
        <v>3.6444281888046395</v>
      </c>
      <c r="BU21" s="319">
        <v>3.5737057985546565</v>
      </c>
    </row>
    <row r="22" spans="23:73" x14ac:dyDescent="0.2">
      <c r="W22" s="318" t="s">
        <v>44</v>
      </c>
      <c r="X22" s="320">
        <v>34.446144169421224</v>
      </c>
      <c r="Y22" s="320">
        <v>35.843611058126434</v>
      </c>
      <c r="Z22" s="320">
        <v>34.454362881359401</v>
      </c>
      <c r="AA22" s="320">
        <v>32.37193620557931</v>
      </c>
      <c r="AB22" s="320">
        <v>30.863586402123484</v>
      </c>
      <c r="AC22" s="320">
        <v>29.262260557331231</v>
      </c>
      <c r="AD22" s="320">
        <v>27.616747978897276</v>
      </c>
      <c r="AE22" s="320">
        <v>23.406764669184891</v>
      </c>
      <c r="AF22" s="320">
        <v>20.158001455955457</v>
      </c>
      <c r="AG22" s="320">
        <v>19.112359832558308</v>
      </c>
      <c r="AH22" s="320">
        <v>17.02010906545825</v>
      </c>
      <c r="AI22" s="320">
        <v>15.620899449285426</v>
      </c>
      <c r="AJ22" s="320">
        <v>14.121502784363898</v>
      </c>
      <c r="AK22" s="320">
        <v>13.206189965623524</v>
      </c>
      <c r="AL22" s="320">
        <v>13.896991347262992</v>
      </c>
      <c r="AM22" s="320">
        <v>13.68028710552858</v>
      </c>
      <c r="AN22" s="320">
        <v>13.791167970836774</v>
      </c>
      <c r="AO22" s="320">
        <v>13.402400670278411</v>
      </c>
      <c r="AP22" s="320">
        <v>12.692261171644029</v>
      </c>
      <c r="AQ22" s="320">
        <v>11.672671946857959</v>
      </c>
      <c r="AR22" s="320">
        <v>10.478036825972302</v>
      </c>
      <c r="AS22" s="320">
        <v>10.068359039304108</v>
      </c>
      <c r="AT22" s="320">
        <v>9.5790464996112998</v>
      </c>
      <c r="AU22" s="320">
        <v>9.1877742138719132</v>
      </c>
      <c r="AV22" s="320">
        <v>8.9309254635005608</v>
      </c>
      <c r="AW22" s="320">
        <v>8.3547764367753619</v>
      </c>
      <c r="AX22" s="320">
        <v>7.9138943853738501</v>
      </c>
      <c r="AY22" s="320">
        <v>7.6736137282970125</v>
      </c>
      <c r="AZ22" s="320">
        <v>7.4213324718146962</v>
      </c>
      <c r="BA22" s="320">
        <v>7.0376643766636713</v>
      </c>
      <c r="BB22" s="320">
        <v>6.8084314687078153</v>
      </c>
      <c r="BC22" s="320">
        <v>6.3791319045608175</v>
      </c>
      <c r="BD22" s="320">
        <v>6.1183164264182031</v>
      </c>
      <c r="BE22" s="320">
        <v>5.9017421027651746</v>
      </c>
      <c r="BF22" s="320">
        <v>5.6924499037153993</v>
      </c>
      <c r="BG22" s="320">
        <v>5.5108225638130213</v>
      </c>
      <c r="BH22" s="320">
        <v>5.3313195193283809</v>
      </c>
      <c r="BI22" s="320">
        <v>5.1821867942697759</v>
      </c>
      <c r="BJ22" s="320">
        <v>4.9292193049315793</v>
      </c>
      <c r="BK22" s="320">
        <v>4.5899770864014391</v>
      </c>
      <c r="BL22" s="320">
        <v>4.3394370823896296</v>
      </c>
      <c r="BM22" s="320">
        <v>4.149688261442134</v>
      </c>
      <c r="BN22" s="320">
        <v>3.6785026049365985</v>
      </c>
      <c r="BO22" s="320">
        <v>3.391577931947519</v>
      </c>
      <c r="BP22" s="320">
        <v>3.2619923511260005</v>
      </c>
      <c r="BQ22" s="320">
        <v>3.1128746492151662</v>
      </c>
      <c r="BR22" s="320">
        <v>3.0062232979102297</v>
      </c>
      <c r="BS22" s="320">
        <v>2.6911604254219395</v>
      </c>
      <c r="BT22" s="320">
        <v>2.4987550473830833</v>
      </c>
      <c r="BU22" s="320">
        <v>2.3542665922409722</v>
      </c>
    </row>
    <row r="49" spans="1:16" ht="12.75" customHeight="1" x14ac:dyDescent="0.2"/>
    <row r="50" spans="1:16" ht="12.75" x14ac:dyDescent="0.25">
      <c r="A50" s="49"/>
    </row>
    <row r="51" spans="1:16" ht="25.9" customHeight="1" x14ac:dyDescent="0.2">
      <c r="A51" s="411" t="s">
        <v>302</v>
      </c>
      <c r="B51" s="411"/>
      <c r="C51" s="411"/>
      <c r="D51" s="411"/>
      <c r="E51" s="411"/>
      <c r="F51" s="411"/>
      <c r="G51" s="411"/>
      <c r="H51" s="411"/>
      <c r="I51" s="411"/>
      <c r="J51" s="411"/>
      <c r="K51" s="411"/>
      <c r="L51" s="411"/>
      <c r="M51" s="411"/>
      <c r="N51" s="411"/>
    </row>
    <row r="52" spans="1:16" ht="12.75" x14ac:dyDescent="0.25">
      <c r="A52" s="120" t="s">
        <v>49</v>
      </c>
    </row>
    <row r="53" spans="1:16" ht="10.15" customHeight="1" x14ac:dyDescent="0.2">
      <c r="A53" s="409" t="s">
        <v>391</v>
      </c>
      <c r="B53" s="409"/>
      <c r="C53" s="409"/>
      <c r="D53" s="409"/>
      <c r="E53" s="409"/>
      <c r="F53" s="409"/>
      <c r="G53" s="409"/>
      <c r="H53" s="409"/>
      <c r="I53" s="409"/>
      <c r="J53" s="409"/>
      <c r="K53" s="409"/>
      <c r="L53" s="409"/>
      <c r="M53" s="409"/>
      <c r="N53" s="409"/>
      <c r="O53" s="332"/>
      <c r="P53" s="332"/>
    </row>
    <row r="54" spans="1:16" ht="14.25" customHeight="1" x14ac:dyDescent="0.2">
      <c r="A54" s="409"/>
      <c r="B54" s="409"/>
      <c r="C54" s="409"/>
      <c r="D54" s="409"/>
      <c r="E54" s="409"/>
      <c r="F54" s="409"/>
      <c r="G54" s="409"/>
      <c r="H54" s="409"/>
      <c r="I54" s="409"/>
      <c r="J54" s="409"/>
      <c r="K54" s="409"/>
      <c r="L54" s="409"/>
      <c r="M54" s="409"/>
      <c r="N54" s="409"/>
      <c r="O54" s="332"/>
      <c r="P54" s="332"/>
    </row>
    <row r="55" spans="1:16" ht="12.75" x14ac:dyDescent="0.2">
      <c r="A55" s="412"/>
      <c r="B55" s="412"/>
      <c r="C55" s="412"/>
      <c r="D55" s="412"/>
      <c r="E55" s="412"/>
      <c r="F55" s="412"/>
      <c r="G55" s="412"/>
      <c r="H55" s="412"/>
      <c r="I55" s="412"/>
      <c r="J55" s="412"/>
      <c r="K55" s="412"/>
      <c r="L55" s="412"/>
      <c r="M55" s="412"/>
      <c r="N55" s="412"/>
      <c r="O55" s="412"/>
      <c r="P55" s="412"/>
    </row>
  </sheetData>
  <mergeCells count="4">
    <mergeCell ref="B2:M2"/>
    <mergeCell ref="A51:N51"/>
    <mergeCell ref="A55:P55"/>
    <mergeCell ref="A53:N54"/>
  </mergeCells>
  <printOptions horizontalCentered="1" verticalCentered="1"/>
  <pageMargins left="1.3385826771653544" right="0.78740157480314965" top="0.98425196850393704" bottom="0.98425196850393704" header="0" footer="0"/>
  <pageSetup paperSize="9" scale="7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S202"/>
  <sheetViews>
    <sheetView showGridLines="0" view="pageBreakPreview" zoomScaleNormal="100" zoomScaleSheetLayoutView="100" workbookViewId="0">
      <selection activeCell="D57" sqref="D57"/>
    </sheetView>
  </sheetViews>
  <sheetFormatPr baseColWidth="10" defaultColWidth="11.42578125" defaultRowHeight="11.25" x14ac:dyDescent="0.2"/>
  <cols>
    <col min="1" max="1" width="4.7109375" style="86" customWidth="1"/>
    <col min="2" max="13" width="11.42578125" style="86"/>
    <col min="14" max="14" width="4.7109375" style="86" customWidth="1"/>
    <col min="15" max="15" width="11.42578125" style="86"/>
    <col min="16" max="16" width="11.42578125" style="283"/>
    <col min="17" max="25" width="11.42578125" style="318"/>
    <col min="26" max="26" width="11.42578125" style="318" hidden="1" customWidth="1"/>
    <col min="27" max="31" width="10.7109375" style="318" hidden="1" customWidth="1"/>
    <col min="32" max="32" width="10.7109375" style="318" customWidth="1"/>
    <col min="33" max="43" width="10.7109375" style="318" hidden="1" customWidth="1"/>
    <col min="44" max="44" width="10.7109375" style="318" customWidth="1"/>
    <col min="45" max="55" width="10.7109375" style="318" hidden="1" customWidth="1"/>
    <col min="56" max="56" width="10.7109375" style="318" customWidth="1"/>
    <col min="57" max="67" width="10.7109375" style="318" hidden="1" customWidth="1"/>
    <col min="68" max="68" width="10.7109375" style="318" customWidth="1"/>
    <col min="69" max="73" width="10.7109375" style="318" hidden="1" customWidth="1"/>
    <col min="74" max="74" width="10.7109375" style="318" customWidth="1"/>
    <col min="75" max="75" width="1.7109375" style="318" customWidth="1"/>
    <col min="76" max="76" width="10.7109375" style="318" customWidth="1"/>
    <col min="77" max="149" width="11.42578125" style="318"/>
    <col min="150" max="16384" width="11.42578125" style="86"/>
  </cols>
  <sheetData>
    <row r="1" spans="1:76" ht="12" thickTop="1" x14ac:dyDescent="0.2">
      <c r="A1" s="94"/>
      <c r="B1" s="94"/>
      <c r="C1" s="94"/>
      <c r="D1" s="94"/>
      <c r="E1" s="94"/>
      <c r="F1" s="94"/>
      <c r="G1" s="94"/>
      <c r="H1" s="94"/>
      <c r="I1" s="94"/>
      <c r="J1" s="94"/>
      <c r="K1" s="94"/>
      <c r="L1" s="94"/>
      <c r="M1" s="94"/>
      <c r="N1" s="94"/>
    </row>
    <row r="2" spans="1:76" ht="18" customHeight="1" x14ac:dyDescent="0.2">
      <c r="B2" s="405" t="s">
        <v>279</v>
      </c>
      <c r="C2" s="406"/>
      <c r="D2" s="406"/>
      <c r="E2" s="406"/>
      <c r="F2" s="406"/>
      <c r="G2" s="406"/>
      <c r="H2" s="406"/>
      <c r="I2" s="406"/>
      <c r="J2" s="406"/>
      <c r="K2" s="406"/>
      <c r="L2" s="406"/>
      <c r="M2" s="407"/>
    </row>
    <row r="3" spans="1:76" x14ac:dyDescent="0.2">
      <c r="A3" s="87"/>
      <c r="B3" s="87"/>
      <c r="C3" s="87"/>
      <c r="D3" s="87"/>
      <c r="K3" s="87"/>
      <c r="L3" s="87"/>
      <c r="M3" s="87"/>
      <c r="N3" s="87"/>
      <c r="X3" s="316" t="s">
        <v>118</v>
      </c>
    </row>
    <row r="4" spans="1:76" x14ac:dyDescent="0.2">
      <c r="X4" s="316" t="s">
        <v>144</v>
      </c>
      <c r="Y4" s="317">
        <v>43982</v>
      </c>
      <c r="Z4" s="317">
        <v>44012</v>
      </c>
      <c r="AA4" s="317">
        <v>44043</v>
      </c>
      <c r="AB4" s="317">
        <v>44074</v>
      </c>
      <c r="AC4" s="317">
        <v>44104</v>
      </c>
      <c r="AD4" s="317">
        <v>44135</v>
      </c>
      <c r="AE4" s="317">
        <v>44165</v>
      </c>
      <c r="AF4" s="317">
        <v>44196</v>
      </c>
      <c r="AG4" s="317">
        <v>44227</v>
      </c>
      <c r="AH4" s="317">
        <v>44255</v>
      </c>
      <c r="AI4" s="317">
        <v>44286</v>
      </c>
      <c r="AJ4" s="317">
        <v>44316</v>
      </c>
      <c r="AK4" s="317">
        <v>44347</v>
      </c>
      <c r="AL4" s="317">
        <v>44377</v>
      </c>
      <c r="AM4" s="317">
        <v>44408</v>
      </c>
      <c r="AN4" s="317">
        <v>44439</v>
      </c>
      <c r="AO4" s="317">
        <v>44469</v>
      </c>
      <c r="AP4" s="317">
        <v>44500</v>
      </c>
      <c r="AQ4" s="317">
        <v>44530</v>
      </c>
      <c r="AR4" s="317">
        <v>44561</v>
      </c>
      <c r="AS4" s="317">
        <v>44592</v>
      </c>
      <c r="AT4" s="317">
        <v>44620</v>
      </c>
      <c r="AU4" s="317">
        <v>44651</v>
      </c>
      <c r="AV4" s="317">
        <v>44681</v>
      </c>
      <c r="AW4" s="317">
        <v>44712</v>
      </c>
      <c r="AX4" s="317">
        <v>44742</v>
      </c>
      <c r="AY4" s="317">
        <v>44773</v>
      </c>
      <c r="AZ4" s="317">
        <v>44804</v>
      </c>
      <c r="BA4" s="317">
        <v>44834</v>
      </c>
      <c r="BB4" s="317">
        <v>44865</v>
      </c>
      <c r="BC4" s="317">
        <v>44895</v>
      </c>
      <c r="BD4" s="317">
        <v>44926</v>
      </c>
      <c r="BE4" s="317">
        <v>44957</v>
      </c>
      <c r="BF4" s="317">
        <v>44985</v>
      </c>
      <c r="BG4" s="317">
        <v>45016</v>
      </c>
      <c r="BH4" s="317">
        <v>45046</v>
      </c>
      <c r="BI4" s="317">
        <v>45077</v>
      </c>
      <c r="BJ4" s="317">
        <v>45107</v>
      </c>
      <c r="BK4" s="317">
        <v>45138</v>
      </c>
      <c r="BL4" s="317">
        <v>45169</v>
      </c>
      <c r="BM4" s="317">
        <v>45199</v>
      </c>
      <c r="BN4" s="317">
        <v>45230</v>
      </c>
      <c r="BO4" s="317">
        <v>45260</v>
      </c>
      <c r="BP4" s="317">
        <v>45291</v>
      </c>
      <c r="BQ4" s="317">
        <v>45322</v>
      </c>
      <c r="BR4" s="317">
        <v>45351</v>
      </c>
      <c r="BS4" s="317">
        <v>45382</v>
      </c>
      <c r="BT4" s="317">
        <v>45412</v>
      </c>
      <c r="BU4" s="317">
        <v>45443</v>
      </c>
      <c r="BV4" s="317">
        <v>45473</v>
      </c>
    </row>
    <row r="5" spans="1:76" x14ac:dyDescent="0.2">
      <c r="X5" s="318" t="s">
        <v>43</v>
      </c>
      <c r="Y5" s="319">
        <v>58.898523093709727</v>
      </c>
      <c r="Z5" s="319">
        <v>58.807808074627467</v>
      </c>
      <c r="AA5" s="319">
        <v>57.209754091185104</v>
      </c>
      <c r="AB5" s="319">
        <v>54.185903892851378</v>
      </c>
      <c r="AC5" s="319">
        <v>52.02307313603027</v>
      </c>
      <c r="AD5" s="319">
        <v>49.878893173090411</v>
      </c>
      <c r="AE5" s="319">
        <v>47.989957217932748</v>
      </c>
      <c r="AF5" s="319">
        <v>40.3608232366715</v>
      </c>
      <c r="AG5" s="319">
        <v>35.789240692418815</v>
      </c>
      <c r="AH5" s="319">
        <v>32.467502014113023</v>
      </c>
      <c r="AI5" s="319">
        <v>28.881093509487915</v>
      </c>
      <c r="AJ5" s="319">
        <v>24.248657634762004</v>
      </c>
      <c r="AK5" s="319">
        <v>21.73050127685072</v>
      </c>
      <c r="AL5" s="319">
        <v>18.394150250328831</v>
      </c>
      <c r="AM5" s="319">
        <v>15.946097231414335</v>
      </c>
      <c r="AN5" s="319">
        <v>14.35069468860293</v>
      </c>
      <c r="AO5" s="319">
        <v>12.816494127027475</v>
      </c>
      <c r="AP5" s="319">
        <v>12.239461843967604</v>
      </c>
      <c r="AQ5" s="319">
        <v>10.306635452692298</v>
      </c>
      <c r="AR5" s="319">
        <v>8.1425176655611669</v>
      </c>
      <c r="AS5" s="319">
        <v>7.2703583532463618</v>
      </c>
      <c r="AT5" s="319">
        <v>6.6351580577448974</v>
      </c>
      <c r="AU5" s="319">
        <v>6.0605900302676829</v>
      </c>
      <c r="AV5" s="319">
        <v>5.7061711572821174</v>
      </c>
      <c r="AW5" s="319">
        <v>5.4072975327246153</v>
      </c>
      <c r="AX5" s="319">
        <v>4.8528982812189598</v>
      </c>
      <c r="AY5" s="319">
        <v>4.3994437514303621</v>
      </c>
      <c r="AZ5" s="319">
        <v>4.2347955893602283</v>
      </c>
      <c r="BA5" s="319">
        <v>4.0367447605489888</v>
      </c>
      <c r="BB5" s="319">
        <v>3.9319740192563652</v>
      </c>
      <c r="BC5" s="319">
        <v>3.7206833753076136</v>
      </c>
      <c r="BD5" s="319">
        <v>3.4976619363744321</v>
      </c>
      <c r="BE5" s="319">
        <v>3.5162993932391409</v>
      </c>
      <c r="BF5" s="319">
        <v>3.3500958660593416</v>
      </c>
      <c r="BG5" s="319">
        <v>3.3994263623893253</v>
      </c>
      <c r="BH5" s="319">
        <v>3.4824518355095804</v>
      </c>
      <c r="BI5" s="319">
        <v>3.4911396909491721</v>
      </c>
      <c r="BJ5" s="319">
        <v>3.5531023322156483</v>
      </c>
      <c r="BK5" s="319">
        <v>3.4725385629335088</v>
      </c>
      <c r="BL5" s="319">
        <v>3.3348573712085021</v>
      </c>
      <c r="BM5" s="319">
        <v>3.1455776857358093</v>
      </c>
      <c r="BN5" s="319">
        <v>3.0630998224817509</v>
      </c>
      <c r="BO5" s="319">
        <v>3.2845075888550617</v>
      </c>
      <c r="BP5" s="319">
        <v>3.289938737675091</v>
      </c>
      <c r="BQ5" s="319">
        <v>3.1946788993601474</v>
      </c>
      <c r="BR5" s="319">
        <v>3.0099173696509482</v>
      </c>
      <c r="BS5" s="319">
        <v>3.0043297674830569</v>
      </c>
      <c r="BT5" s="319">
        <v>2.8462165916389934</v>
      </c>
      <c r="BU5" s="319">
        <v>2.6701886100897769</v>
      </c>
      <c r="BV5" s="319">
        <f>+'Deudores - Reprogramados (Part)'!I7</f>
        <v>2.476647879845987</v>
      </c>
    </row>
    <row r="6" spans="1:76" x14ac:dyDescent="0.2">
      <c r="X6" s="318" t="s">
        <v>42</v>
      </c>
      <c r="Y6" s="319">
        <v>69.123511906533977</v>
      </c>
      <c r="Z6" s="319">
        <v>68.401814785075189</v>
      </c>
      <c r="AA6" s="319">
        <v>64.018068384378552</v>
      </c>
      <c r="AB6" s="319">
        <v>60.339318814092472</v>
      </c>
      <c r="AC6" s="319">
        <v>55.493701427844705</v>
      </c>
      <c r="AD6" s="319">
        <v>48.999037634419587</v>
      </c>
      <c r="AE6" s="319">
        <v>43.107709852497642</v>
      </c>
      <c r="AF6" s="319">
        <v>39.571628054376319</v>
      </c>
      <c r="AG6" s="319">
        <v>36.428584403476336</v>
      </c>
      <c r="AH6" s="319">
        <v>33.747771498057418</v>
      </c>
      <c r="AI6" s="319">
        <v>30.072605474833196</v>
      </c>
      <c r="AJ6" s="319">
        <v>27.449043193174376</v>
      </c>
      <c r="AK6" s="319">
        <v>24.510179094248315</v>
      </c>
      <c r="AL6" s="319">
        <v>20.972772233986113</v>
      </c>
      <c r="AM6" s="319">
        <v>14.022300791217813</v>
      </c>
      <c r="AN6" s="319">
        <v>11.742197892962652</v>
      </c>
      <c r="AO6" s="319">
        <v>10.100129790075203</v>
      </c>
      <c r="AP6" s="319">
        <v>8.2792766792201871</v>
      </c>
      <c r="AQ6" s="319">
        <v>6.7785551557596717</v>
      </c>
      <c r="AR6" s="319">
        <v>5.6270466972207664</v>
      </c>
      <c r="AS6" s="319">
        <v>4.9953967763888958</v>
      </c>
      <c r="AT6" s="319">
        <v>4.2816726405601013</v>
      </c>
      <c r="AU6" s="319">
        <v>3.5753935167057458</v>
      </c>
      <c r="AV6" s="319">
        <v>3.1788930079286808</v>
      </c>
      <c r="AW6" s="319">
        <v>2.8723141036050484</v>
      </c>
      <c r="AX6" s="319">
        <v>2.6024595401916382</v>
      </c>
      <c r="AY6" s="319">
        <v>2.3931331091254995</v>
      </c>
      <c r="AZ6" s="319">
        <v>2.2282948241262703</v>
      </c>
      <c r="BA6" s="319">
        <v>2.0969773950735977</v>
      </c>
      <c r="BB6" s="319">
        <v>2.0159005870890221</v>
      </c>
      <c r="BC6" s="319">
        <v>1.8431040530881488</v>
      </c>
      <c r="BD6" s="319">
        <v>1.6593538998175661</v>
      </c>
      <c r="BE6" s="319">
        <v>1.5168894219262323</v>
      </c>
      <c r="BF6" s="319">
        <v>1.3963395187199701</v>
      </c>
      <c r="BG6" s="319">
        <v>2.4109042181359843</v>
      </c>
      <c r="BH6" s="319">
        <v>3.393427326502136</v>
      </c>
      <c r="BI6" s="319">
        <v>3.6539558858228274</v>
      </c>
      <c r="BJ6" s="319">
        <v>3.7146817411765891</v>
      </c>
      <c r="BK6" s="319">
        <v>3.6431434384323538</v>
      </c>
      <c r="BL6" s="319">
        <v>3.4766671897065748</v>
      </c>
      <c r="BM6" s="319">
        <v>3.287697172988354</v>
      </c>
      <c r="BN6" s="319">
        <v>3.1439003213286534</v>
      </c>
      <c r="BO6" s="319">
        <v>2.4299778361940105</v>
      </c>
      <c r="BP6" s="319">
        <v>2.0904153528031646</v>
      </c>
      <c r="BQ6" s="319">
        <v>2.1525348381628207</v>
      </c>
      <c r="BR6" s="319">
        <v>1.8093754960024795</v>
      </c>
      <c r="BS6" s="319">
        <v>1.429387480638179</v>
      </c>
      <c r="BT6" s="319">
        <v>1.2327179168198139</v>
      </c>
      <c r="BU6" s="319">
        <v>1.0015517757623973</v>
      </c>
      <c r="BV6" s="319">
        <f>+'Deudores - Reprogramados (Part)'!I26</f>
        <v>0.78553321935978304</v>
      </c>
      <c r="BW6" s="319"/>
    </row>
    <row r="7" spans="1:76" x14ac:dyDescent="0.2">
      <c r="X7" s="318" t="s">
        <v>387</v>
      </c>
      <c r="Y7" s="319">
        <v>71.191418192688687</v>
      </c>
      <c r="Z7" s="319">
        <v>71.740330498577592</v>
      </c>
      <c r="AA7" s="319">
        <v>67.956996501793483</v>
      </c>
      <c r="AB7" s="319">
        <v>62.337890368088338</v>
      </c>
      <c r="AC7" s="319">
        <v>58.059594349032309</v>
      </c>
      <c r="AD7" s="319">
        <v>52.146577588937959</v>
      </c>
      <c r="AE7" s="319">
        <v>44.557725913957128</v>
      </c>
      <c r="AF7" s="319">
        <v>37.205635715575319</v>
      </c>
      <c r="AG7" s="319">
        <v>32.247668856143996</v>
      </c>
      <c r="AH7" s="319">
        <v>29.672168757077721</v>
      </c>
      <c r="AI7" s="319">
        <v>27.130216640530406</v>
      </c>
      <c r="AJ7" s="319">
        <v>25.356140364496977</v>
      </c>
      <c r="AK7" s="319">
        <v>22.378372570699341</v>
      </c>
      <c r="AL7" s="319">
        <v>20.670450737492558</v>
      </c>
      <c r="AM7" s="319">
        <v>19.272825710232471</v>
      </c>
      <c r="AN7" s="319">
        <v>17.330764623100301</v>
      </c>
      <c r="AO7" s="319">
        <v>16.892484316325625</v>
      </c>
      <c r="AP7" s="319">
        <v>15.733473861853636</v>
      </c>
      <c r="AQ7" s="319">
        <v>14.554508848300573</v>
      </c>
      <c r="AR7" s="319">
        <v>13.321249975210502</v>
      </c>
      <c r="AS7" s="319">
        <v>12.459791317784157</v>
      </c>
      <c r="AT7" s="319">
        <v>11.753840991643328</v>
      </c>
      <c r="AU7" s="319">
        <v>10.946220096276331</v>
      </c>
      <c r="AV7" s="319">
        <v>10.183396787306997</v>
      </c>
      <c r="AW7" s="319">
        <v>9.3390889510118598</v>
      </c>
      <c r="AX7" s="319">
        <v>8.6447737414396713</v>
      </c>
      <c r="AY7" s="319">
        <v>8.1257607003154035</v>
      </c>
      <c r="AZ7" s="319">
        <v>7.5229483872703717</v>
      </c>
      <c r="BA7" s="319">
        <v>7.0248029929232567</v>
      </c>
      <c r="BB7" s="319">
        <v>6.6066073090098865</v>
      </c>
      <c r="BC7" s="319">
        <v>6.2718047148353673</v>
      </c>
      <c r="BD7" s="319">
        <v>5.6407172106120624</v>
      </c>
      <c r="BE7" s="319">
        <v>5.3841681286222505</v>
      </c>
      <c r="BF7" s="319">
        <v>5.0920220241826204</v>
      </c>
      <c r="BG7" s="319">
        <v>5.1792562697470172</v>
      </c>
      <c r="BH7" s="319">
        <v>5.1842899774873041</v>
      </c>
      <c r="BI7" s="319">
        <v>5.239904891930677</v>
      </c>
      <c r="BJ7" s="319">
        <v>5.8463573297630216</v>
      </c>
      <c r="BK7" s="319">
        <v>5.6924896325248264</v>
      </c>
      <c r="BL7" s="319">
        <v>5.5066058718672313</v>
      </c>
      <c r="BM7" s="319">
        <v>5.3625419383634201</v>
      </c>
      <c r="BN7" s="319">
        <v>5.3013227822852134</v>
      </c>
      <c r="BO7" s="319">
        <v>4.3189152433702294</v>
      </c>
      <c r="BP7" s="319">
        <v>3.8140202730426274</v>
      </c>
      <c r="BQ7" s="319">
        <v>3.579692254993494</v>
      </c>
      <c r="BR7" s="319">
        <v>3.2823816960922785</v>
      </c>
      <c r="BS7" s="319">
        <v>3.1337625643908309</v>
      </c>
      <c r="BT7" s="319">
        <v>2.8993903551553304</v>
      </c>
      <c r="BU7" s="319">
        <v>2.68991115859775</v>
      </c>
      <c r="BV7" s="319">
        <f>+'Deudores - Reprogramados (Part)'!I38</f>
        <v>2.58932236178316</v>
      </c>
      <c r="BW7" s="319"/>
    </row>
    <row r="8" spans="1:76" x14ac:dyDescent="0.2">
      <c r="X8" s="318" t="s">
        <v>1</v>
      </c>
      <c r="Y8" s="319">
        <v>55.697198049732208</v>
      </c>
      <c r="Z8" s="319">
        <v>55.049303283631232</v>
      </c>
      <c r="AA8" s="319">
        <v>52.219812948892837</v>
      </c>
      <c r="AB8" s="319">
        <v>49.713895458982677</v>
      </c>
      <c r="AC8" s="319">
        <v>47.481561780135117</v>
      </c>
      <c r="AD8" s="319">
        <v>45.54263301567137</v>
      </c>
      <c r="AE8" s="319">
        <v>44.001689413602953</v>
      </c>
      <c r="AF8" s="319">
        <v>41.338068803597366</v>
      </c>
      <c r="AG8" s="319">
        <v>38.348755093921923</v>
      </c>
      <c r="AH8" s="319">
        <v>36.286259065427679</v>
      </c>
      <c r="AI8" s="319">
        <v>30.746073070493175</v>
      </c>
      <c r="AJ8" s="319">
        <v>26.726426955552729</v>
      </c>
      <c r="AK8" s="319">
        <v>19.098389965916343</v>
      </c>
      <c r="AL8" s="319">
        <v>16.826664088290951</v>
      </c>
      <c r="AM8" s="319">
        <v>15.384490661922928</v>
      </c>
      <c r="AN8" s="319">
        <v>12.973640476410303</v>
      </c>
      <c r="AO8" s="319">
        <v>12.217491144724487</v>
      </c>
      <c r="AP8" s="319">
        <v>11.372395791187017</v>
      </c>
      <c r="AQ8" s="319">
        <v>10.153896783570936</v>
      </c>
      <c r="AR8" s="319">
        <v>9.2812972808681913</v>
      </c>
      <c r="AS8" s="319">
        <v>6.5952698883787324</v>
      </c>
      <c r="AT8" s="319">
        <v>6.1235037290207472</v>
      </c>
      <c r="AU8" s="319">
        <v>5.4995942776474775</v>
      </c>
      <c r="AV8" s="319">
        <v>4.8608637750282613</v>
      </c>
      <c r="AW8" s="319">
        <v>4.4099445553143433</v>
      </c>
      <c r="AX8" s="319">
        <v>3.9180607865463783</v>
      </c>
      <c r="AY8" s="319">
        <v>3.733334506507819</v>
      </c>
      <c r="AZ8" s="319">
        <v>3.0637613176503691</v>
      </c>
      <c r="BA8" s="319">
        <v>2.9084469754392437</v>
      </c>
      <c r="BB8" s="319">
        <v>2.7905436177700493</v>
      </c>
      <c r="BC8" s="319">
        <v>2.6839342956439065</v>
      </c>
      <c r="BD8" s="319">
        <v>2.62188822432039</v>
      </c>
      <c r="BE8" s="319">
        <v>2.6863401472733912</v>
      </c>
      <c r="BF8" s="319">
        <v>2.707430695648259</v>
      </c>
      <c r="BG8" s="319">
        <v>2.6448295399878128</v>
      </c>
      <c r="BH8" s="319">
        <v>3.1590017218380355</v>
      </c>
      <c r="BI8" s="319">
        <v>3.3171901243592754</v>
      </c>
      <c r="BJ8" s="319">
        <v>3.7134243505594662</v>
      </c>
      <c r="BK8" s="319">
        <v>1.4752673485542225</v>
      </c>
      <c r="BL8" s="319">
        <v>1.7293039310881626</v>
      </c>
      <c r="BM8" s="319">
        <v>2.0312335958005248</v>
      </c>
      <c r="BN8" s="319">
        <v>2.2462616834660798</v>
      </c>
      <c r="BO8" s="319">
        <v>1.7338161946254305</v>
      </c>
      <c r="BP8" s="319">
        <v>1.5806825499034127</v>
      </c>
      <c r="BQ8" s="319">
        <v>1.526265540466514</v>
      </c>
      <c r="BR8" s="319">
        <v>1.3279653729741954</v>
      </c>
      <c r="BS8" s="319">
        <v>1.3007578927298438</v>
      </c>
      <c r="BT8" s="319">
        <v>1.3297453434886259</v>
      </c>
      <c r="BU8" s="319">
        <v>1.0543355212386358</v>
      </c>
      <c r="BV8" s="319">
        <f>+'Deudores - Reprogramados (Part)'!I52</f>
        <v>0.99469658088325152</v>
      </c>
      <c r="BW8" s="319"/>
    </row>
    <row r="9" spans="1:76" x14ac:dyDescent="0.2">
      <c r="X9" s="318" t="s">
        <v>237</v>
      </c>
      <c r="Y9" s="319">
        <v>64.323474157892434</v>
      </c>
      <c r="Z9" s="319">
        <v>64.625306183349423</v>
      </c>
      <c r="AA9" s="319">
        <v>61.530787017213328</v>
      </c>
      <c r="AB9" s="319">
        <v>53.916196193750494</v>
      </c>
      <c r="AC9" s="319">
        <v>49.889612980449527</v>
      </c>
      <c r="AD9" s="319">
        <v>46.716650351517309</v>
      </c>
      <c r="AE9" s="319">
        <v>42.95207816724885</v>
      </c>
      <c r="AF9" s="319">
        <v>41.190666998277464</v>
      </c>
      <c r="AG9" s="319">
        <v>37.35350052931863</v>
      </c>
      <c r="AH9" s="319">
        <v>36.058371103527826</v>
      </c>
      <c r="AI9" s="319">
        <v>35.314762962247755</v>
      </c>
      <c r="AJ9" s="319">
        <v>34.306815680712141</v>
      </c>
      <c r="AK9" s="319">
        <v>32.633360370915568</v>
      </c>
      <c r="AL9" s="319">
        <v>26.252256000539752</v>
      </c>
      <c r="AM9" s="319">
        <v>23.742901630335226</v>
      </c>
      <c r="AN9" s="319">
        <v>17.382429482356716</v>
      </c>
      <c r="AO9" s="319">
        <v>15.735980874283095</v>
      </c>
      <c r="AP9" s="319">
        <v>14.61440084199705</v>
      </c>
      <c r="AQ9" s="319">
        <v>13.636557892487561</v>
      </c>
      <c r="AR9" s="319">
        <v>12.505695452750523</v>
      </c>
      <c r="AS9" s="319">
        <v>11.629160974908332</v>
      </c>
      <c r="AT9" s="319">
        <v>10.983989840847862</v>
      </c>
      <c r="AU9" s="319">
        <v>10.056227125258332</v>
      </c>
      <c r="AV9" s="319">
        <v>9.7138922714495433</v>
      </c>
      <c r="AW9" s="319">
        <v>9.5475326600990762</v>
      </c>
      <c r="AX9" s="319">
        <v>8.9996538594669442</v>
      </c>
      <c r="AY9" s="319">
        <v>8.8199833585219665</v>
      </c>
      <c r="AZ9" s="319">
        <v>8.6849973617869498</v>
      </c>
      <c r="BA9" s="319">
        <v>8.2305374420301796</v>
      </c>
      <c r="BB9" s="319">
        <v>7.632323470470352</v>
      </c>
      <c r="BC9" s="319">
        <v>7.1793212962418389</v>
      </c>
      <c r="BD9" s="319">
        <v>6.8760199616849178</v>
      </c>
      <c r="BE9" s="319">
        <v>6.622672360047523</v>
      </c>
      <c r="BF9" s="319">
        <v>6.4012108788406072</v>
      </c>
      <c r="BG9" s="319">
        <v>5.9366676531518197</v>
      </c>
      <c r="BH9" s="319">
        <v>7.2292854528927766</v>
      </c>
      <c r="BI9" s="319">
        <v>6.9931633385500627</v>
      </c>
      <c r="BJ9" s="319">
        <v>6.5828398051171337</v>
      </c>
      <c r="BK9" s="319">
        <v>6.3375961768778231</v>
      </c>
      <c r="BL9" s="319">
        <v>1.8361824302026268</v>
      </c>
      <c r="BM9" s="319">
        <v>1.6688036552267269</v>
      </c>
      <c r="BN9" s="319">
        <v>1.4908438440023219</v>
      </c>
      <c r="BO9" s="319">
        <v>1.3161147224467709</v>
      </c>
      <c r="BP9" s="319">
        <v>1.2813278465159168</v>
      </c>
      <c r="BQ9" s="319">
        <v>1.1916900773419346</v>
      </c>
      <c r="BR9" s="319">
        <v>1.1285027966018117</v>
      </c>
      <c r="BS9" s="319">
        <v>0.95375426371341987</v>
      </c>
      <c r="BT9" s="319">
        <v>0.88280584251521177</v>
      </c>
      <c r="BU9" s="319">
        <v>0.8399060750195676</v>
      </c>
      <c r="BV9" s="319">
        <f>+'Deudores - Reprogramados (Part)'!I59</f>
        <v>0.79058070767739996</v>
      </c>
      <c r="BW9" s="319"/>
    </row>
    <row r="10" spans="1:76" x14ac:dyDescent="0.2">
      <c r="X10" s="316" t="s">
        <v>100</v>
      </c>
      <c r="Y10" s="320">
        <v>67.362866501330927</v>
      </c>
      <c r="Z10" s="320">
        <v>67.048508776009498</v>
      </c>
      <c r="AA10" s="320">
        <v>64.340814895238552</v>
      </c>
      <c r="AB10" s="320">
        <v>60.749100707843027</v>
      </c>
      <c r="AC10" s="320">
        <v>57.564769434800233</v>
      </c>
      <c r="AD10" s="320">
        <v>53.573071660938062</v>
      </c>
      <c r="AE10" s="320">
        <v>49.649184143670873</v>
      </c>
      <c r="AF10" s="320">
        <v>43.32000062615996</v>
      </c>
      <c r="AG10" s="320">
        <v>38.885202311887312</v>
      </c>
      <c r="AH10" s="320">
        <v>35.790761682890931</v>
      </c>
      <c r="AI10" s="320">
        <v>32.310566725152732</v>
      </c>
      <c r="AJ10" s="320">
        <v>28.809329826318226</v>
      </c>
      <c r="AK10" s="320">
        <v>25.794351579856439</v>
      </c>
      <c r="AL10" s="320">
        <v>22.52516725765884</v>
      </c>
      <c r="AM10" s="320">
        <v>19.103918425394522</v>
      </c>
      <c r="AN10" s="320">
        <v>16.972190745489861</v>
      </c>
      <c r="AO10" s="320">
        <v>15.542314331784951</v>
      </c>
      <c r="AP10" s="320">
        <v>14.462664803195633</v>
      </c>
      <c r="AQ10" s="320">
        <v>12.641459746875515</v>
      </c>
      <c r="AR10" s="320">
        <v>10.758961668367281</v>
      </c>
      <c r="AS10" s="320">
        <v>9.7028894282807201</v>
      </c>
      <c r="AT10" s="320">
        <v>8.9473341172508558</v>
      </c>
      <c r="AU10" s="320">
        <v>8.1871228126435938</v>
      </c>
      <c r="AV10" s="320">
        <v>7.6513553907953833</v>
      </c>
      <c r="AW10" s="320">
        <v>7.1564870175663948</v>
      </c>
      <c r="AX10" s="320">
        <v>6.5380534374814729</v>
      </c>
      <c r="AY10" s="320">
        <v>6.0571063732284633</v>
      </c>
      <c r="AZ10" s="320">
        <v>5.7206554570838239</v>
      </c>
      <c r="BA10" s="320">
        <v>5.4197801445294482</v>
      </c>
      <c r="BB10" s="320">
        <v>5.2062323217846904</v>
      </c>
      <c r="BC10" s="320">
        <v>4.9302522943123215</v>
      </c>
      <c r="BD10" s="320">
        <v>4.5616575715557435</v>
      </c>
      <c r="BE10" s="320">
        <v>4.4636220557148878</v>
      </c>
      <c r="BF10" s="320">
        <v>4.248302931706295</v>
      </c>
      <c r="BG10" s="320">
        <v>4.5967465063772446</v>
      </c>
      <c r="BH10" s="320">
        <v>4.9869728194616716</v>
      </c>
      <c r="BI10" s="320">
        <v>5.0933963856148141</v>
      </c>
      <c r="BJ10" s="320">
        <v>5.3341350969042249</v>
      </c>
      <c r="BK10" s="320">
        <v>5.1006412472078964</v>
      </c>
      <c r="BL10" s="320">
        <v>4.8260065770295473</v>
      </c>
      <c r="BM10" s="320">
        <v>4.6261951993562169</v>
      </c>
      <c r="BN10" s="320">
        <v>4.522183242473381</v>
      </c>
      <c r="BO10" s="320">
        <v>4.1290935162878881</v>
      </c>
      <c r="BP10" s="320">
        <v>3.8660144580054774</v>
      </c>
      <c r="BQ10" s="320">
        <v>3.7540288082900211</v>
      </c>
      <c r="BR10" s="320">
        <v>3.4396215590616417</v>
      </c>
      <c r="BS10" s="320">
        <v>3.2758120735467298</v>
      </c>
      <c r="BT10" s="320">
        <v>3.0569663298247196</v>
      </c>
      <c r="BU10" s="320">
        <v>2.7967843110827602</v>
      </c>
      <c r="BV10" s="320">
        <f>+'Deudores - Reprogramados (Part)'!I67</f>
        <v>2.5926693788438464</v>
      </c>
      <c r="BW10" s="320"/>
    </row>
    <row r="11" spans="1:76" x14ac:dyDescent="0.2">
      <c r="X11" s="316"/>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row>
    <row r="12" spans="1:76" ht="15" x14ac:dyDescent="0.25">
      <c r="Y12" s="322"/>
      <c r="Z12" s="322"/>
      <c r="AA12" s="322"/>
    </row>
    <row r="13" spans="1:76" x14ac:dyDescent="0.2">
      <c r="X13" s="316" t="s">
        <v>83</v>
      </c>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row>
    <row r="14" spans="1:76" x14ac:dyDescent="0.2">
      <c r="Y14" s="317">
        <v>43982</v>
      </c>
      <c r="Z14" s="317">
        <v>44012</v>
      </c>
      <c r="AA14" s="317">
        <v>44043</v>
      </c>
      <c r="AB14" s="317">
        <v>44074</v>
      </c>
      <c r="AC14" s="317">
        <v>44104</v>
      </c>
      <c r="AD14" s="317">
        <v>44135</v>
      </c>
      <c r="AE14" s="317">
        <v>44165</v>
      </c>
      <c r="AF14" s="317">
        <v>44196</v>
      </c>
      <c r="AG14" s="317">
        <v>44227</v>
      </c>
      <c r="AH14" s="317">
        <v>44255</v>
      </c>
      <c r="AI14" s="317">
        <v>44286</v>
      </c>
      <c r="AJ14" s="317">
        <v>44316</v>
      </c>
      <c r="AK14" s="317">
        <v>44347</v>
      </c>
      <c r="AL14" s="317">
        <v>44377</v>
      </c>
      <c r="AM14" s="317">
        <v>44408</v>
      </c>
      <c r="AN14" s="317">
        <v>44439</v>
      </c>
      <c r="AO14" s="317">
        <v>44469</v>
      </c>
      <c r="AP14" s="317">
        <v>44500</v>
      </c>
      <c r="AQ14" s="317">
        <v>44530</v>
      </c>
      <c r="AR14" s="317">
        <v>44561</v>
      </c>
      <c r="AS14" s="317">
        <v>44592</v>
      </c>
      <c r="AT14" s="317">
        <v>44620</v>
      </c>
      <c r="AU14" s="317">
        <v>44651</v>
      </c>
      <c r="AV14" s="317">
        <v>44681</v>
      </c>
      <c r="AW14" s="317">
        <v>44712</v>
      </c>
      <c r="AX14" s="317">
        <v>44742</v>
      </c>
      <c r="AY14" s="317">
        <v>44773</v>
      </c>
      <c r="AZ14" s="317">
        <v>44804</v>
      </c>
      <c r="BA14" s="317">
        <v>44834</v>
      </c>
      <c r="BB14" s="317">
        <v>44865</v>
      </c>
      <c r="BC14" s="317">
        <v>44895</v>
      </c>
      <c r="BD14" s="317">
        <v>44926</v>
      </c>
      <c r="BE14" s="317">
        <v>44957</v>
      </c>
      <c r="BF14" s="317">
        <v>44985</v>
      </c>
      <c r="BG14" s="317">
        <v>45016</v>
      </c>
      <c r="BH14" s="317">
        <v>45046</v>
      </c>
      <c r="BI14" s="317">
        <v>45077</v>
      </c>
      <c r="BJ14" s="317">
        <v>45107</v>
      </c>
      <c r="BK14" s="317">
        <v>45138</v>
      </c>
      <c r="BL14" s="317">
        <v>45169</v>
      </c>
      <c r="BM14" s="317">
        <v>45199</v>
      </c>
      <c r="BN14" s="317">
        <v>45230</v>
      </c>
      <c r="BO14" s="317">
        <v>45260</v>
      </c>
      <c r="BP14" s="317">
        <v>45291</v>
      </c>
      <c r="BQ14" s="317">
        <v>45322</v>
      </c>
      <c r="BR14" s="317">
        <v>45351</v>
      </c>
      <c r="BS14" s="317">
        <v>45382</v>
      </c>
      <c r="BT14" s="317">
        <v>45412</v>
      </c>
      <c r="BU14" s="317">
        <v>45443</v>
      </c>
      <c r="BV14" s="317">
        <v>45473</v>
      </c>
      <c r="BW14" s="317"/>
    </row>
    <row r="15" spans="1:76" x14ac:dyDescent="0.2">
      <c r="X15" s="318" t="s">
        <v>20</v>
      </c>
      <c r="Y15" s="319">
        <v>23.255813953488371</v>
      </c>
      <c r="Z15" s="319">
        <v>24.383561643835616</v>
      </c>
      <c r="AA15" s="319">
        <v>21.992238033635189</v>
      </c>
      <c r="AB15" s="319">
        <v>24.393358876117496</v>
      </c>
      <c r="AC15" s="319">
        <v>18.32460732984293</v>
      </c>
      <c r="AD15" s="319">
        <v>23.677248677248677</v>
      </c>
      <c r="AE15" s="319">
        <v>20.921052631578949</v>
      </c>
      <c r="AF15" s="319">
        <v>18.848167539267017</v>
      </c>
      <c r="AG15" s="319">
        <v>13.75722543352601</v>
      </c>
      <c r="AH15" s="319">
        <v>11.136890951276101</v>
      </c>
      <c r="AI15" s="319">
        <v>10.658682634730539</v>
      </c>
      <c r="AJ15" s="319">
        <v>10.012210012210012</v>
      </c>
      <c r="AK15" s="319">
        <v>9.2909535452322736</v>
      </c>
      <c r="AL15" s="319">
        <v>8.5470085470085468</v>
      </c>
      <c r="AM15" s="319">
        <v>8.9570552147239262</v>
      </c>
      <c r="AN15" s="319">
        <v>8.0722891566265051</v>
      </c>
      <c r="AO15" s="319">
        <v>9.0686274509803919</v>
      </c>
      <c r="AP15" s="319">
        <v>8.6404066073697585</v>
      </c>
      <c r="AQ15" s="319">
        <v>8.1784386617100377</v>
      </c>
      <c r="AR15" s="319">
        <v>7.6059850374064837</v>
      </c>
      <c r="AS15" s="319">
        <v>7.1518193224592226</v>
      </c>
      <c r="AT15" s="319">
        <v>6.9682151589242052</v>
      </c>
      <c r="AU15" s="319">
        <v>6.9356872635561162</v>
      </c>
      <c r="AV15" s="319">
        <v>6.7817509247842178</v>
      </c>
      <c r="AW15" s="319">
        <v>6.3040791100123599</v>
      </c>
      <c r="AX15" s="319">
        <v>5.8894230769230766</v>
      </c>
      <c r="AY15" s="319">
        <v>5.3398058252427179</v>
      </c>
      <c r="AZ15" s="319">
        <v>5.1660516605166054</v>
      </c>
      <c r="BA15" s="319">
        <v>4.62085308056872</v>
      </c>
      <c r="BB15" s="319">
        <v>4.6625766871165641</v>
      </c>
      <c r="BC15" s="319">
        <v>4.556650246305419</v>
      </c>
      <c r="BD15" s="319">
        <v>3.8976857490864796</v>
      </c>
      <c r="BE15" s="319">
        <v>3.5024154589371985</v>
      </c>
      <c r="BF15" s="319">
        <v>3.2648125755743655</v>
      </c>
      <c r="BG15" s="319">
        <v>3.2066508313539197</v>
      </c>
      <c r="BH15" s="319">
        <f>+'Deudores - Reprogramados (Part)'!B67</f>
        <v>1.9375672766415502</v>
      </c>
      <c r="BI15" s="319">
        <v>3.1476997578692498</v>
      </c>
      <c r="BJ15" s="319">
        <v>3.0156815440289506</v>
      </c>
      <c r="BK15" s="319">
        <v>3.2482598607888629</v>
      </c>
      <c r="BL15" s="319">
        <v>3.263403263403263</v>
      </c>
      <c r="BM15" s="319">
        <v>3.0857142857142859</v>
      </c>
      <c r="BN15" s="319">
        <v>3.0405405405405408</v>
      </c>
      <c r="BO15" s="319">
        <v>3.0439684329199546</v>
      </c>
      <c r="BP15" s="319">
        <v>2.7685492801771869</v>
      </c>
      <c r="BQ15" s="319">
        <v>2.4830699774266365</v>
      </c>
      <c r="BR15" s="319">
        <v>2.4608501118568231</v>
      </c>
      <c r="BS15" s="319">
        <v>2.4636058230683089</v>
      </c>
      <c r="BT15" s="319">
        <v>2.4417314095449503</v>
      </c>
      <c r="BU15" s="319">
        <v>2.0697167755991286</v>
      </c>
      <c r="BV15" s="319">
        <f>+'Deudores - Reprogramados (Part)'!B67</f>
        <v>1.9375672766415502</v>
      </c>
      <c r="BW15" s="319"/>
      <c r="BX15" s="318" t="s">
        <v>52</v>
      </c>
    </row>
    <row r="16" spans="1:76" ht="11.25" customHeight="1" x14ac:dyDescent="0.2">
      <c r="X16" s="318" t="s">
        <v>133</v>
      </c>
      <c r="Y16" s="319">
        <v>48.563397876327294</v>
      </c>
      <c r="Z16" s="319">
        <v>48.540475473969302</v>
      </c>
      <c r="AA16" s="319">
        <v>44.408852649970882</v>
      </c>
      <c r="AB16" s="319">
        <v>44.802764180823495</v>
      </c>
      <c r="AC16" s="319">
        <v>37.607820586543987</v>
      </c>
      <c r="AD16" s="319">
        <v>40.194396798170388</v>
      </c>
      <c r="AE16" s="319">
        <v>37.253782472166712</v>
      </c>
      <c r="AF16" s="319">
        <v>34.219554030874789</v>
      </c>
      <c r="AG16" s="319">
        <v>28.154506437768241</v>
      </c>
      <c r="AH16" s="319">
        <v>23.285714285714285</v>
      </c>
      <c r="AI16" s="319">
        <v>22.184589331075362</v>
      </c>
      <c r="AJ16" s="319">
        <v>19.936526255049046</v>
      </c>
      <c r="AK16" s="319">
        <v>19.057142857142857</v>
      </c>
      <c r="AL16" s="319">
        <v>19.357589539511086</v>
      </c>
      <c r="AM16" s="319">
        <v>24.837708156929157</v>
      </c>
      <c r="AN16" s="319">
        <v>24.821479577263638</v>
      </c>
      <c r="AO16" s="319">
        <v>24.707560627674752</v>
      </c>
      <c r="AP16" s="319">
        <v>25.959624680125103</v>
      </c>
      <c r="AQ16" s="319">
        <v>25.787063537492845</v>
      </c>
      <c r="AR16" s="319">
        <v>23.267045454545453</v>
      </c>
      <c r="AS16" s="319">
        <v>22.864464692482915</v>
      </c>
      <c r="AT16" s="319">
        <v>21.531914893617021</v>
      </c>
      <c r="AU16" s="319">
        <v>20.861297539149888</v>
      </c>
      <c r="AV16" s="319">
        <v>19.934011547979104</v>
      </c>
      <c r="AW16" s="319">
        <v>18.901939360830376</v>
      </c>
      <c r="AX16" s="319">
        <v>18.091560948703805</v>
      </c>
      <c r="AY16" s="319">
        <v>16.392543859649123</v>
      </c>
      <c r="AZ16" s="319">
        <v>15.631095012538312</v>
      </c>
      <c r="BA16" s="319">
        <v>15.305269027042096</v>
      </c>
      <c r="BB16" s="319">
        <v>14.778736431951014</v>
      </c>
      <c r="BC16" s="319">
        <v>14.499999999999998</v>
      </c>
      <c r="BD16" s="319">
        <v>14.095449500554938</v>
      </c>
      <c r="BE16" s="319">
        <v>13.967103429049347</v>
      </c>
      <c r="BF16" s="319">
        <v>14.0016570008285</v>
      </c>
      <c r="BG16" s="319">
        <v>14.00714089535842</v>
      </c>
      <c r="BH16" s="319">
        <f>+'Deudores - Reprogramados (Part)'!C67</f>
        <v>10.055595842397873</v>
      </c>
      <c r="BI16" s="319">
        <v>13.203520938917043</v>
      </c>
      <c r="BJ16" s="319">
        <v>12.839248434237996</v>
      </c>
      <c r="BK16" s="319">
        <v>12.181727408886669</v>
      </c>
      <c r="BL16" s="319">
        <v>12.172379032258064</v>
      </c>
      <c r="BM16" s="319">
        <v>12.014134275618375</v>
      </c>
      <c r="BN16" s="319">
        <v>11.858006042296072</v>
      </c>
      <c r="BO16" s="319">
        <v>11.407705867539661</v>
      </c>
      <c r="BP16" s="319">
        <v>11.325966850828729</v>
      </c>
      <c r="BQ16" s="319">
        <v>11.139112903225806</v>
      </c>
      <c r="BR16" s="319">
        <v>11.194590533433509</v>
      </c>
      <c r="BS16" s="319">
        <v>11.124968820154651</v>
      </c>
      <c r="BT16" s="319">
        <v>10.735586481113319</v>
      </c>
      <c r="BU16" s="319">
        <v>10.167435088570736</v>
      </c>
      <c r="BV16" s="319">
        <f>+'Deudores - Reprogramados (Part)'!C67</f>
        <v>10.055595842397873</v>
      </c>
      <c r="BW16" s="319"/>
      <c r="BX16" s="318" t="s">
        <v>53</v>
      </c>
    </row>
    <row r="17" spans="24:77" ht="11.25" customHeight="1" x14ac:dyDescent="0.2">
      <c r="X17" s="318" t="s">
        <v>147</v>
      </c>
      <c r="Y17" s="319">
        <v>65.859433860725431</v>
      </c>
      <c r="Z17" s="319">
        <v>65.955355526240908</v>
      </c>
      <c r="AA17" s="319">
        <v>63.276513269058739</v>
      </c>
      <c r="AB17" s="319">
        <v>61.519150767465213</v>
      </c>
      <c r="AC17" s="319">
        <v>59.389819422057144</v>
      </c>
      <c r="AD17" s="319">
        <v>58.184372984428265</v>
      </c>
      <c r="AE17" s="319">
        <v>57.299126139028999</v>
      </c>
      <c r="AF17" s="319">
        <v>53.0981135054069</v>
      </c>
      <c r="AG17" s="319">
        <v>48.090418991771493</v>
      </c>
      <c r="AH17" s="319">
        <v>47.012438916037318</v>
      </c>
      <c r="AI17" s="319">
        <v>45.486251783481002</v>
      </c>
      <c r="AJ17" s="319">
        <v>43.584669860445743</v>
      </c>
      <c r="AK17" s="319">
        <v>42.312005106353617</v>
      </c>
      <c r="AL17" s="319">
        <v>42.351021810063543</v>
      </c>
      <c r="AM17" s="319">
        <v>48.374353777716713</v>
      </c>
      <c r="AN17" s="319">
        <v>50.630090012858972</v>
      </c>
      <c r="AO17" s="319">
        <v>49.739127449970823</v>
      </c>
      <c r="AP17" s="319">
        <v>50.139290048025153</v>
      </c>
      <c r="AQ17" s="319">
        <v>47.47500597126966</v>
      </c>
      <c r="AR17" s="319">
        <v>46.026376930435973</v>
      </c>
      <c r="AS17" s="319">
        <v>45.029020143393652</v>
      </c>
      <c r="AT17" s="319">
        <v>43.46861831891772</v>
      </c>
      <c r="AU17" s="319">
        <v>42.563229157796137</v>
      </c>
      <c r="AV17" s="319">
        <v>40.660032953187091</v>
      </c>
      <c r="AW17" s="319">
        <v>38.282528724455894</v>
      </c>
      <c r="AX17" s="319">
        <v>37.354281174505893</v>
      </c>
      <c r="AY17" s="319">
        <v>37.029709445870601</v>
      </c>
      <c r="AZ17" s="319">
        <v>37.957280072124554</v>
      </c>
      <c r="BA17" s="319">
        <v>36.522313589819369</v>
      </c>
      <c r="BB17" s="319">
        <v>35.996309320706104</v>
      </c>
      <c r="BC17" s="319">
        <v>35.622766495249721</v>
      </c>
      <c r="BD17" s="319">
        <v>35.029583727199523</v>
      </c>
      <c r="BE17" s="319">
        <v>34.309373848664009</v>
      </c>
      <c r="BF17" s="319">
        <v>33.950944998938205</v>
      </c>
      <c r="BG17" s="319">
        <v>33.645328131431533</v>
      </c>
      <c r="BH17" s="319">
        <f>+'Deudores - Reprogramados (Part)'!D67</f>
        <v>20.588354389374796</v>
      </c>
      <c r="BI17" s="319">
        <v>32.695389321873407</v>
      </c>
      <c r="BJ17" s="319">
        <v>32.302665583696374</v>
      </c>
      <c r="BK17" s="319">
        <v>31.83163371095738</v>
      </c>
      <c r="BL17" s="319">
        <v>31.192012523385898</v>
      </c>
      <c r="BM17" s="319">
        <v>30.646248675719928</v>
      </c>
      <c r="BN17" s="319">
        <v>30.10906836629923</v>
      </c>
      <c r="BO17" s="319">
        <v>28.255863872302228</v>
      </c>
      <c r="BP17" s="319">
        <v>26.825144025639514</v>
      </c>
      <c r="BQ17" s="319">
        <v>26.062434676290202</v>
      </c>
      <c r="BR17" s="319">
        <v>25.367632486424352</v>
      </c>
      <c r="BS17" s="319">
        <v>24.630756725679507</v>
      </c>
      <c r="BT17" s="319">
        <v>23.234842287971592</v>
      </c>
      <c r="BU17" s="319">
        <v>21.822638325230042</v>
      </c>
      <c r="BV17" s="319">
        <f>+'Deudores - Reprogramados (Part)'!D67</f>
        <v>20.588354389374796</v>
      </c>
      <c r="BW17" s="319"/>
      <c r="BX17" s="318" t="s">
        <v>54</v>
      </c>
    </row>
    <row r="18" spans="24:77" ht="11.25" customHeight="1" x14ac:dyDescent="0.2">
      <c r="X18" s="318" t="s">
        <v>135</v>
      </c>
      <c r="Y18" s="319">
        <v>79.70786717980846</v>
      </c>
      <c r="Z18" s="319">
        <v>79.64991812401199</v>
      </c>
      <c r="AA18" s="319">
        <v>77.480151291364919</v>
      </c>
      <c r="AB18" s="319">
        <v>74.736604314542774</v>
      </c>
      <c r="AC18" s="319">
        <v>72.598501653203868</v>
      </c>
      <c r="AD18" s="319">
        <v>70.387809735290134</v>
      </c>
      <c r="AE18" s="319">
        <v>66.463805306625673</v>
      </c>
      <c r="AF18" s="319">
        <v>56.810682486674267</v>
      </c>
      <c r="AG18" s="319">
        <v>50.977910759085141</v>
      </c>
      <c r="AH18" s="319">
        <v>46.27764869210533</v>
      </c>
      <c r="AI18" s="319">
        <v>42.291476099032572</v>
      </c>
      <c r="AJ18" s="319">
        <v>39.382099627907252</v>
      </c>
      <c r="AK18" s="319">
        <v>35.423486587263703</v>
      </c>
      <c r="AL18" s="319">
        <v>33.120886488114834</v>
      </c>
      <c r="AM18" s="319">
        <v>32.443533346053215</v>
      </c>
      <c r="AN18" s="319">
        <v>31.825305844632716</v>
      </c>
      <c r="AO18" s="319">
        <v>32.920021995300473</v>
      </c>
      <c r="AP18" s="319">
        <v>32.682802297892351</v>
      </c>
      <c r="AQ18" s="319">
        <v>32.002541047693512</v>
      </c>
      <c r="AR18" s="319">
        <v>30.681143601233217</v>
      </c>
      <c r="AS18" s="319">
        <v>29.450705358383487</v>
      </c>
      <c r="AT18" s="319">
        <v>28.00064722674896</v>
      </c>
      <c r="AU18" s="319">
        <v>25.080963113731425</v>
      </c>
      <c r="AV18" s="319">
        <v>22.69310921004049</v>
      </c>
      <c r="AW18" s="319">
        <v>22.594914291964642</v>
      </c>
      <c r="AX18" s="319">
        <v>21.04008205397345</v>
      </c>
      <c r="AY18" s="319">
        <v>20.375416747205158</v>
      </c>
      <c r="AZ18" s="319">
        <v>20.779891803969512</v>
      </c>
      <c r="BA18" s="319">
        <v>19.839445730184284</v>
      </c>
      <c r="BB18" s="319">
        <v>19.084471622193984</v>
      </c>
      <c r="BC18" s="319">
        <v>18.260375946979675</v>
      </c>
      <c r="BD18" s="319">
        <v>17.312158667797199</v>
      </c>
      <c r="BE18" s="319">
        <v>16.876028966259728</v>
      </c>
      <c r="BF18" s="319">
        <v>16.229955047262177</v>
      </c>
      <c r="BG18" s="319">
        <v>16.11810992124887</v>
      </c>
      <c r="BH18" s="319">
        <f>+'Deudores - Reprogramados (Part)'!E67</f>
        <v>6.2370233349064534</v>
      </c>
      <c r="BI18" s="319">
        <v>15.696647235326964</v>
      </c>
      <c r="BJ18" s="319">
        <v>15.823130926203893</v>
      </c>
      <c r="BK18" s="319">
        <v>14.848800007163753</v>
      </c>
      <c r="BL18" s="319">
        <v>13.895947399074112</v>
      </c>
      <c r="BM18" s="319">
        <v>13.161506154810176</v>
      </c>
      <c r="BN18" s="319">
        <v>12.69258553715715</v>
      </c>
      <c r="BO18" s="319">
        <v>11.067778461902332</v>
      </c>
      <c r="BP18" s="319">
        <v>10.167904207639307</v>
      </c>
      <c r="BQ18" s="319">
        <v>9.5300714633123249</v>
      </c>
      <c r="BR18" s="319">
        <v>8.7761118965813658</v>
      </c>
      <c r="BS18" s="319">
        <v>8.1655966054819373</v>
      </c>
      <c r="BT18" s="319">
        <v>7.4790961874141058</v>
      </c>
      <c r="BU18" s="319">
        <v>6.7321510191730383</v>
      </c>
      <c r="BV18" s="319">
        <f>+'Deudores - Reprogramados (Part)'!E67</f>
        <v>6.2370233349064534</v>
      </c>
      <c r="BW18" s="319"/>
      <c r="BX18" s="318" t="s">
        <v>55</v>
      </c>
    </row>
    <row r="19" spans="24:77" x14ac:dyDescent="0.2">
      <c r="X19" s="318" t="s">
        <v>21</v>
      </c>
      <c r="Y19" s="319">
        <v>79.354078191499596</v>
      </c>
      <c r="Z19" s="319">
        <v>77.842690778904512</v>
      </c>
      <c r="AA19" s="319">
        <v>72.891602402170221</v>
      </c>
      <c r="AB19" s="319">
        <v>66.922781223071652</v>
      </c>
      <c r="AC19" s="319">
        <v>60.559719315021646</v>
      </c>
      <c r="AD19" s="319">
        <v>52.012220543019438</v>
      </c>
      <c r="AE19" s="319">
        <v>44.351125668942608</v>
      </c>
      <c r="AF19" s="319">
        <v>37.062463882903991</v>
      </c>
      <c r="AG19" s="319">
        <v>30.579952478990748</v>
      </c>
      <c r="AH19" s="319">
        <v>25.996707485998687</v>
      </c>
      <c r="AI19" s="319">
        <v>22.507903964436952</v>
      </c>
      <c r="AJ19" s="319">
        <v>20.495297283746506</v>
      </c>
      <c r="AK19" s="319">
        <v>17.768959267020513</v>
      </c>
      <c r="AL19" s="319">
        <v>15.462134337411968</v>
      </c>
      <c r="AM19" s="319">
        <v>13.305018008452031</v>
      </c>
      <c r="AN19" s="319">
        <v>11.294336446530179</v>
      </c>
      <c r="AO19" s="319">
        <v>10.45199795861055</v>
      </c>
      <c r="AP19" s="319">
        <v>9.5773963692971584</v>
      </c>
      <c r="AQ19" s="319">
        <v>8.4970195223783485</v>
      </c>
      <c r="AR19" s="319">
        <v>7.6019372508590131</v>
      </c>
      <c r="AS19" s="319">
        <v>6.987877133573142</v>
      </c>
      <c r="AT19" s="319">
        <v>6.4715202659415123</v>
      </c>
      <c r="AU19" s="319">
        <v>6.0153668019834097</v>
      </c>
      <c r="AV19" s="319">
        <v>5.5019463590586053</v>
      </c>
      <c r="AW19" s="319">
        <v>5.0996596086556654</v>
      </c>
      <c r="AX19" s="319">
        <v>4.742382165060147</v>
      </c>
      <c r="AY19" s="319">
        <v>4.4945258979448104</v>
      </c>
      <c r="AZ19" s="319">
        <v>4.171467526156456</v>
      </c>
      <c r="BA19" s="319">
        <v>3.976656943949016</v>
      </c>
      <c r="BB19" s="319">
        <v>3.7896714217238379</v>
      </c>
      <c r="BC19" s="319">
        <v>3.5098960112694435</v>
      </c>
      <c r="BD19" s="319">
        <v>3.1733271673069741</v>
      </c>
      <c r="BE19" s="319">
        <v>3.2955832248810131</v>
      </c>
      <c r="BF19" s="319">
        <v>3.1979236460092508</v>
      </c>
      <c r="BG19" s="319">
        <v>3.9362904196189792</v>
      </c>
      <c r="BH19" s="319">
        <f>+'Deudores - Reprogramados (Part)'!F67</f>
        <v>2.1696995883071257</v>
      </c>
      <c r="BI19" s="319">
        <v>4.5917305146457013</v>
      </c>
      <c r="BJ19" s="319">
        <v>4.9435834706178294</v>
      </c>
      <c r="BK19" s="319">
        <v>4.5413642781903736</v>
      </c>
      <c r="BL19" s="319">
        <v>4.3715559278427616</v>
      </c>
      <c r="BM19" s="319">
        <v>4.1262019283277196</v>
      </c>
      <c r="BN19" s="319">
        <v>4.07680138262673</v>
      </c>
      <c r="BO19" s="319">
        <v>3.5498727293718306</v>
      </c>
      <c r="BP19" s="319">
        <v>3.2025030479127552</v>
      </c>
      <c r="BQ19" s="319">
        <v>3.312984400108566</v>
      </c>
      <c r="BR19" s="319">
        <v>2.9147388675438544</v>
      </c>
      <c r="BS19" s="319">
        <v>2.7199581313328385</v>
      </c>
      <c r="BT19" s="319">
        <v>2.5376347357771509</v>
      </c>
      <c r="BU19" s="319">
        <v>2.3212625193473464</v>
      </c>
      <c r="BV19" s="319">
        <f>+'Deudores - Reprogramados (Part)'!F67</f>
        <v>2.1696995883071257</v>
      </c>
      <c r="BW19" s="319"/>
      <c r="BX19" s="318" t="s">
        <v>56</v>
      </c>
    </row>
    <row r="20" spans="24:77" x14ac:dyDescent="0.2">
      <c r="X20" s="318" t="s">
        <v>59</v>
      </c>
      <c r="Y20" s="319">
        <v>60.913116619017643</v>
      </c>
      <c r="Z20" s="319">
        <v>60.95160359980904</v>
      </c>
      <c r="AA20" s="319">
        <v>58.81284020609155</v>
      </c>
      <c r="AB20" s="319">
        <v>55.631336045217267</v>
      </c>
      <c r="AC20" s="319">
        <v>53.30989164942094</v>
      </c>
      <c r="AD20" s="319">
        <v>50.698938560751891</v>
      </c>
      <c r="AE20" s="319">
        <v>48.12479633574317</v>
      </c>
      <c r="AF20" s="319">
        <v>42.630799477502755</v>
      </c>
      <c r="AG20" s="319">
        <v>39.216856688713861</v>
      </c>
      <c r="AH20" s="319">
        <v>36.805511493932876</v>
      </c>
      <c r="AI20" s="319">
        <v>33.363774641387465</v>
      </c>
      <c r="AJ20" s="319">
        <v>29.012451820144769</v>
      </c>
      <c r="AK20" s="319">
        <v>26.035045108845189</v>
      </c>
      <c r="AL20" s="319">
        <v>22.183858739135228</v>
      </c>
      <c r="AM20" s="319">
        <v>17.755215139799585</v>
      </c>
      <c r="AN20" s="319">
        <v>15.339591276916748</v>
      </c>
      <c r="AO20" s="319">
        <v>13.046511893327903</v>
      </c>
      <c r="AP20" s="319">
        <v>11.740042293980185</v>
      </c>
      <c r="AQ20" s="319">
        <v>9.5782076660651398</v>
      </c>
      <c r="AR20" s="319">
        <v>7.2830988543909445</v>
      </c>
      <c r="AS20" s="319">
        <v>6.2909673097095036</v>
      </c>
      <c r="AT20" s="319">
        <v>5.5743278295444583</v>
      </c>
      <c r="AU20" s="319">
        <v>4.8922770341404718</v>
      </c>
      <c r="AV20" s="319">
        <v>4.4463002448485174</v>
      </c>
      <c r="AW20" s="319">
        <v>4.1229995990103196</v>
      </c>
      <c r="AX20" s="319">
        <v>3.5071528672223704</v>
      </c>
      <c r="AY20" s="319">
        <v>3.0122558937265764</v>
      </c>
      <c r="AZ20" s="319">
        <v>2.8013026173734303</v>
      </c>
      <c r="BA20" s="319">
        <v>2.5901750032044704</v>
      </c>
      <c r="BB20" s="319">
        <v>2.4901510020699589</v>
      </c>
      <c r="BC20" s="319">
        <v>2.3348978047534117</v>
      </c>
      <c r="BD20" s="319">
        <v>2.0929982659067812</v>
      </c>
      <c r="BE20" s="319">
        <v>1.9613095086141858</v>
      </c>
      <c r="BF20" s="319">
        <v>1.7863083788152756</v>
      </c>
      <c r="BG20" s="319">
        <v>1.9751039577138876</v>
      </c>
      <c r="BH20" s="319">
        <f>+'Deudores - Reprogramados (Part)'!G67</f>
        <v>1.5355690010700258</v>
      </c>
      <c r="BI20" s="319">
        <v>2.5077618196658116</v>
      </c>
      <c r="BJ20" s="319">
        <v>2.7069765639381109</v>
      </c>
      <c r="BK20" s="319">
        <v>2.7238498096338826</v>
      </c>
      <c r="BL20" s="319">
        <v>2.5747912535709512</v>
      </c>
      <c r="BM20" s="319">
        <v>2.5095759931053632</v>
      </c>
      <c r="BN20" s="319">
        <v>2.4526208700232943</v>
      </c>
      <c r="BO20" s="319">
        <v>2.3693651201308126</v>
      </c>
      <c r="BP20" s="319">
        <v>2.2828783330383238</v>
      </c>
      <c r="BQ20" s="319">
        <v>2.163127833439892</v>
      </c>
      <c r="BR20" s="319">
        <v>2.0146789858697223</v>
      </c>
      <c r="BS20" s="319">
        <v>1.9568097956854842</v>
      </c>
      <c r="BT20" s="319">
        <v>1.8236742132623762</v>
      </c>
      <c r="BU20" s="319">
        <v>1.676124106800071</v>
      </c>
      <c r="BV20" s="319">
        <f>+'Deudores - Reprogramados (Part)'!G67</f>
        <v>1.5355690010700258</v>
      </c>
      <c r="BW20" s="319"/>
      <c r="BX20" s="318" t="s">
        <v>57</v>
      </c>
    </row>
    <row r="21" spans="24:77" x14ac:dyDescent="0.2">
      <c r="X21" s="318" t="s">
        <v>60</v>
      </c>
      <c r="Y21" s="319">
        <v>36.875873728640585</v>
      </c>
      <c r="Z21" s="319">
        <v>38.881534002091961</v>
      </c>
      <c r="AA21" s="319">
        <v>39.003694609897217</v>
      </c>
      <c r="AB21" s="319">
        <v>38.993271673162312</v>
      </c>
      <c r="AC21" s="319">
        <v>38.502789748593507</v>
      </c>
      <c r="AD21" s="319">
        <v>38.04412894953326</v>
      </c>
      <c r="AE21" s="319">
        <v>37.128588975007602</v>
      </c>
      <c r="AF21" s="319">
        <v>28.981789414665243</v>
      </c>
      <c r="AG21" s="319">
        <v>25.306044156292561</v>
      </c>
      <c r="AH21" s="319">
        <v>25.132384450566271</v>
      </c>
      <c r="AI21" s="319">
        <v>21.178814316136567</v>
      </c>
      <c r="AJ21" s="319">
        <v>20.696885060008068</v>
      </c>
      <c r="AK21" s="319">
        <v>19.293860750344283</v>
      </c>
      <c r="AL21" s="319">
        <v>18.209003997385739</v>
      </c>
      <c r="AM21" s="319">
        <v>15.422545636750822</v>
      </c>
      <c r="AN21" s="319">
        <v>14.811489436808865</v>
      </c>
      <c r="AO21" s="319">
        <v>14.234187962114737</v>
      </c>
      <c r="AP21" s="319">
        <v>13.589580176996554</v>
      </c>
      <c r="AQ21" s="319">
        <v>13.560121406674325</v>
      </c>
      <c r="AR21" s="319">
        <v>12.693688568748376</v>
      </c>
      <c r="AS21" s="319">
        <v>8.9201031121532548</v>
      </c>
      <c r="AT21" s="319">
        <v>8.5026667914288385</v>
      </c>
      <c r="AU21" s="319">
        <v>7.8834941322079892</v>
      </c>
      <c r="AV21" s="319">
        <v>7.7534806014479303</v>
      </c>
      <c r="AW21" s="319">
        <v>7.5197281368751216</v>
      </c>
      <c r="AX21" s="319">
        <v>7.3669323733607612</v>
      </c>
      <c r="AY21" s="319">
        <v>7.1521932538360433</v>
      </c>
      <c r="AZ21" s="319">
        <v>6.9661032434901777</v>
      </c>
      <c r="BA21" s="319">
        <v>6.539848269978819</v>
      </c>
      <c r="BB21" s="319">
        <v>6.4693584452887807</v>
      </c>
      <c r="BC21" s="319">
        <v>6.3277869069513519</v>
      </c>
      <c r="BD21" s="319">
        <v>6.1480724785730327</v>
      </c>
      <c r="BE21" s="319">
        <v>6.0589284615857784</v>
      </c>
      <c r="BF21" s="319">
        <v>5.93943903090892</v>
      </c>
      <c r="BG21" s="319">
        <v>5.9306214233203116</v>
      </c>
      <c r="BH21" s="319">
        <f>+'Deudores - Reprogramados (Part)'!H67</f>
        <v>3.8292167240751631</v>
      </c>
      <c r="BI21" s="319">
        <v>5.6426815923075546</v>
      </c>
      <c r="BJ21" s="319">
        <v>5.5486721860944801</v>
      </c>
      <c r="BK21" s="319">
        <v>5.380171830289834</v>
      </c>
      <c r="BL21" s="319">
        <v>5.2566127545222594</v>
      </c>
      <c r="BM21" s="319">
        <v>5.1372511287626912</v>
      </c>
      <c r="BN21" s="319">
        <v>5.0724560449906031</v>
      </c>
      <c r="BO21" s="319">
        <v>4.6730296897760422</v>
      </c>
      <c r="BP21" s="319">
        <v>4.5720636223995017</v>
      </c>
      <c r="BQ21" s="319">
        <v>4.4883170136802288</v>
      </c>
      <c r="BR21" s="319">
        <v>4.1484569828185238</v>
      </c>
      <c r="BS21" s="319">
        <v>4.2385505255929425</v>
      </c>
      <c r="BT21" s="319">
        <v>4.0044439131749368</v>
      </c>
      <c r="BU21" s="319">
        <v>3.8897779275105981</v>
      </c>
      <c r="BV21" s="319">
        <f>+'Deudores - Reprogramados (Part)'!H67</f>
        <v>3.8292167240751631</v>
      </c>
      <c r="BW21" s="319"/>
      <c r="BX21" s="318" t="s">
        <v>58</v>
      </c>
    </row>
    <row r="22" spans="24:77" x14ac:dyDescent="0.2">
      <c r="X22" s="316" t="s">
        <v>44</v>
      </c>
      <c r="Y22" s="320">
        <v>67.362866501330927</v>
      </c>
      <c r="Z22" s="320">
        <v>67.048508776009498</v>
      </c>
      <c r="AA22" s="320">
        <v>64.340814895238552</v>
      </c>
      <c r="AB22" s="320">
        <v>60.749100707843027</v>
      </c>
      <c r="AC22" s="320">
        <v>57.564769434800233</v>
      </c>
      <c r="AD22" s="320">
        <v>53.573071660938062</v>
      </c>
      <c r="AE22" s="320">
        <v>49.649184143670873</v>
      </c>
      <c r="AF22" s="320">
        <v>43.32000062615996</v>
      </c>
      <c r="AG22" s="320">
        <v>38.885202311887312</v>
      </c>
      <c r="AH22" s="320">
        <v>35.790761682890931</v>
      </c>
      <c r="AI22" s="320">
        <v>32.310566725152732</v>
      </c>
      <c r="AJ22" s="320">
        <v>28.809329826318226</v>
      </c>
      <c r="AK22" s="320">
        <v>25.794351579856439</v>
      </c>
      <c r="AL22" s="320">
        <v>22.52516725765884</v>
      </c>
      <c r="AM22" s="320">
        <v>19.103918425394522</v>
      </c>
      <c r="AN22" s="320">
        <v>16.972190745489861</v>
      </c>
      <c r="AO22" s="320">
        <v>15.542314331784951</v>
      </c>
      <c r="AP22" s="320">
        <v>14.462664803195633</v>
      </c>
      <c r="AQ22" s="320">
        <v>12.641459746875515</v>
      </c>
      <c r="AR22" s="320">
        <v>10.758961668367281</v>
      </c>
      <c r="AS22" s="320">
        <v>9.7028894282807201</v>
      </c>
      <c r="AT22" s="320">
        <v>8.9473341172508558</v>
      </c>
      <c r="AU22" s="320">
        <v>8.1871228126435938</v>
      </c>
      <c r="AV22" s="320">
        <v>7.6513553907953833</v>
      </c>
      <c r="AW22" s="320">
        <v>7.1564870175663948</v>
      </c>
      <c r="AX22" s="320">
        <v>6.5380534374814729</v>
      </c>
      <c r="AY22" s="320">
        <v>6.0571063732284633</v>
      </c>
      <c r="AZ22" s="320">
        <v>5.7206554570838239</v>
      </c>
      <c r="BA22" s="320">
        <v>5.4197801445294482</v>
      </c>
      <c r="BB22" s="320">
        <v>5.2062323217846904</v>
      </c>
      <c r="BC22" s="320">
        <v>4.9302522943123215</v>
      </c>
      <c r="BD22" s="320">
        <v>4.5616575715557435</v>
      </c>
      <c r="BE22" s="320">
        <v>4.4636220557148878</v>
      </c>
      <c r="BF22" s="320">
        <v>4.248302931706295</v>
      </c>
      <c r="BG22" s="320">
        <v>4.5967465063772446</v>
      </c>
      <c r="BH22" s="320">
        <f>+'Deudores - Reprogramados (Part)'!I67</f>
        <v>2.5926693788438464</v>
      </c>
      <c r="BI22" s="320">
        <v>5.0933963856148141</v>
      </c>
      <c r="BJ22" s="320">
        <v>5.3341350969042249</v>
      </c>
      <c r="BK22" s="320">
        <v>5.1006412472078964</v>
      </c>
      <c r="BL22" s="320">
        <v>4.8260065770295473</v>
      </c>
      <c r="BM22" s="320">
        <v>4.6261951993562169</v>
      </c>
      <c r="BN22" s="320">
        <v>4.522183242473381</v>
      </c>
      <c r="BO22" s="320">
        <v>4.1290935162878881</v>
      </c>
      <c r="BP22" s="320">
        <v>3.8660144580054774</v>
      </c>
      <c r="BQ22" s="320">
        <v>3.7540288082900211</v>
      </c>
      <c r="BR22" s="320">
        <v>3.4396215590616417</v>
      </c>
      <c r="BS22" s="320">
        <v>3.2758120735467298</v>
      </c>
      <c r="BT22" s="320">
        <v>3.0569663298247196</v>
      </c>
      <c r="BU22" s="320">
        <v>2.7967843110827602</v>
      </c>
      <c r="BV22" s="320">
        <f>+'Deudores - Reprogramados (Part)'!I67</f>
        <v>2.5926693788438464</v>
      </c>
      <c r="BW22" s="320"/>
      <c r="BX22" s="318" t="s">
        <v>44</v>
      </c>
      <c r="BY22" s="316"/>
    </row>
    <row r="23" spans="24:77" x14ac:dyDescent="0.2">
      <c r="X23" s="316"/>
      <c r="Y23" s="316"/>
      <c r="Z23" s="316"/>
      <c r="AA23" s="316"/>
    </row>
    <row r="25" spans="24:77" ht="12.75" x14ac:dyDescent="0.2">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6"/>
    </row>
    <row r="26" spans="24:77" ht="12.75" x14ac:dyDescent="0.2">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6"/>
    </row>
    <row r="27" spans="24:77" ht="12.75" x14ac:dyDescent="0.2">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5"/>
      <c r="BQ27" s="335"/>
      <c r="BR27" s="335"/>
      <c r="BS27" s="335"/>
      <c r="BT27" s="335"/>
      <c r="BU27" s="335"/>
      <c r="BV27" s="335"/>
      <c r="BW27" s="335"/>
      <c r="BX27" s="336"/>
    </row>
    <row r="28" spans="24:77" ht="12.75" x14ac:dyDescent="0.2">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335"/>
      <c r="BT28" s="335"/>
      <c r="BU28" s="335"/>
      <c r="BV28" s="335"/>
      <c r="BW28" s="335"/>
      <c r="BX28" s="336"/>
    </row>
    <row r="29" spans="24:77" ht="12.75" x14ac:dyDescent="0.2">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35"/>
      <c r="BP29" s="335"/>
      <c r="BQ29" s="335"/>
      <c r="BR29" s="335"/>
      <c r="BS29" s="335"/>
      <c r="BT29" s="335"/>
      <c r="BU29" s="335"/>
      <c r="BV29" s="335"/>
      <c r="BW29" s="335"/>
      <c r="BX29" s="336"/>
    </row>
    <row r="30" spans="24:77" ht="12.75" x14ac:dyDescent="0.2">
      <c r="X30" s="316"/>
      <c r="Y30" s="316"/>
      <c r="Z30" s="316"/>
      <c r="AA30" s="316"/>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6"/>
    </row>
    <row r="31" spans="24:77" ht="12.75" x14ac:dyDescent="0.2">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6"/>
    </row>
    <row r="32" spans="24:77" ht="12.75" x14ac:dyDescent="0.2">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c r="BT32" s="335"/>
      <c r="BU32" s="335"/>
      <c r="BV32" s="335"/>
      <c r="BW32" s="335"/>
      <c r="BX32" s="336"/>
    </row>
    <row r="50" spans="1:16" ht="12.75" x14ac:dyDescent="0.25">
      <c r="A50" s="49"/>
    </row>
    <row r="51" spans="1:16" ht="26.25" customHeight="1" x14ac:dyDescent="0.2">
      <c r="A51" s="411" t="s">
        <v>303</v>
      </c>
      <c r="B51" s="411"/>
      <c r="C51" s="411"/>
      <c r="D51" s="411"/>
      <c r="E51" s="411"/>
      <c r="F51" s="411"/>
      <c r="G51" s="411"/>
      <c r="H51" s="411"/>
      <c r="I51" s="411"/>
      <c r="J51" s="411"/>
      <c r="K51" s="411"/>
      <c r="L51" s="411"/>
      <c r="M51" s="411"/>
      <c r="N51" s="411"/>
    </row>
    <row r="52" spans="1:16" ht="12.75" x14ac:dyDescent="0.25">
      <c r="A52" s="195" t="s">
        <v>50</v>
      </c>
      <c r="B52" s="167"/>
      <c r="C52" s="167"/>
      <c r="D52" s="167"/>
      <c r="E52" s="167"/>
      <c r="F52" s="167"/>
      <c r="G52" s="167"/>
      <c r="H52" s="167"/>
      <c r="I52" s="167"/>
      <c r="J52" s="167"/>
      <c r="K52" s="167"/>
      <c r="L52" s="167"/>
      <c r="M52" s="167"/>
      <c r="N52" s="167"/>
    </row>
    <row r="53" spans="1:16" ht="12.75" customHeight="1" x14ac:dyDescent="0.2">
      <c r="A53" s="409" t="s">
        <v>391</v>
      </c>
      <c r="B53" s="409"/>
      <c r="C53" s="409"/>
      <c r="D53" s="409"/>
      <c r="E53" s="409"/>
      <c r="F53" s="409"/>
      <c r="G53" s="409"/>
      <c r="H53" s="409"/>
      <c r="I53" s="409"/>
      <c r="J53" s="409"/>
      <c r="K53" s="409"/>
      <c r="L53" s="409"/>
      <c r="M53" s="409"/>
      <c r="N53" s="409"/>
      <c r="O53" s="332"/>
      <c r="P53" s="332"/>
    </row>
    <row r="54" spans="1:16" ht="12.75" x14ac:dyDescent="0.2">
      <c r="A54" s="409"/>
      <c r="B54" s="409"/>
      <c r="C54" s="409"/>
      <c r="D54" s="409"/>
      <c r="E54" s="409"/>
      <c r="F54" s="409"/>
      <c r="G54" s="409"/>
      <c r="H54" s="409"/>
      <c r="I54" s="409"/>
      <c r="J54" s="409"/>
      <c r="K54" s="409"/>
      <c r="L54" s="409"/>
      <c r="M54" s="409"/>
      <c r="N54" s="409"/>
      <c r="O54" s="272"/>
      <c r="P54" s="272"/>
    </row>
    <row r="202" spans="9:9" x14ac:dyDescent="0.2">
      <c r="I202" s="86" t="e">
        <f>#NULL!</f>
        <v>#NULL!</v>
      </c>
    </row>
  </sheetData>
  <mergeCells count="3">
    <mergeCell ref="B2:M2"/>
    <mergeCell ref="A51:N51"/>
    <mergeCell ref="A53:N54"/>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30"/>
  <sheetViews>
    <sheetView showGridLines="0" view="pageBreakPreview" zoomScaleNormal="100" zoomScaleSheetLayoutView="100" workbookViewId="0">
      <selection activeCell="G75" sqref="G75"/>
    </sheetView>
  </sheetViews>
  <sheetFormatPr baseColWidth="10" defaultColWidth="11.42578125" defaultRowHeight="12.75" x14ac:dyDescent="0.2"/>
  <cols>
    <col min="1" max="1" width="32.7109375" style="1" customWidth="1"/>
    <col min="2" max="6" width="14.7109375" style="1" customWidth="1"/>
    <col min="7" max="7" width="13.28515625" style="1" customWidth="1"/>
    <col min="8" max="10" width="14" style="1" customWidth="1"/>
    <col min="11" max="16384" width="11.42578125" style="1"/>
  </cols>
  <sheetData>
    <row r="1" spans="1:11" ht="27.75" customHeight="1" x14ac:dyDescent="0.35">
      <c r="A1" s="416" t="s">
        <v>338</v>
      </c>
      <c r="B1" s="416"/>
      <c r="C1" s="416"/>
      <c r="D1" s="416"/>
      <c r="E1" s="416"/>
      <c r="F1" s="416"/>
      <c r="G1" s="416"/>
      <c r="H1" s="416"/>
      <c r="I1" s="416"/>
      <c r="J1" s="416"/>
    </row>
    <row r="2" spans="1:11" ht="18" customHeight="1" x14ac:dyDescent="0.25">
      <c r="A2" s="415">
        <v>45473</v>
      </c>
      <c r="B2" s="415"/>
      <c r="C2" s="415"/>
      <c r="D2" s="415"/>
      <c r="E2" s="415"/>
      <c r="F2" s="415"/>
      <c r="G2" s="415"/>
      <c r="H2" s="415"/>
      <c r="I2" s="415"/>
      <c r="J2" s="415"/>
    </row>
    <row r="3" spans="1:11" ht="18" customHeight="1" x14ac:dyDescent="0.25">
      <c r="A3" s="414" t="s">
        <v>51</v>
      </c>
      <c r="B3" s="414"/>
      <c r="C3" s="414"/>
      <c r="D3" s="414"/>
      <c r="E3" s="414"/>
      <c r="F3" s="414"/>
      <c r="G3" s="414"/>
      <c r="H3" s="414"/>
      <c r="I3" s="414"/>
      <c r="J3" s="414"/>
    </row>
    <row r="4" spans="1:11" ht="13.5" thickBot="1" x14ac:dyDescent="0.25"/>
    <row r="5" spans="1:11" ht="78.599999999999994" customHeight="1" x14ac:dyDescent="0.2">
      <c r="A5" s="17"/>
      <c r="B5" s="30" t="s">
        <v>20</v>
      </c>
      <c r="C5" s="30" t="s">
        <v>46</v>
      </c>
      <c r="D5" s="30" t="s">
        <v>47</v>
      </c>
      <c r="E5" s="30" t="s">
        <v>48</v>
      </c>
      <c r="F5" s="30" t="s">
        <v>21</v>
      </c>
      <c r="G5" s="31" t="s">
        <v>97</v>
      </c>
      <c r="H5" s="31" t="s">
        <v>95</v>
      </c>
      <c r="I5" s="31" t="s">
        <v>96</v>
      </c>
      <c r="J5" s="31" t="s">
        <v>292</v>
      </c>
    </row>
    <row r="6" spans="1:11" ht="0.75" customHeight="1" x14ac:dyDescent="0.2">
      <c r="A6" s="16"/>
      <c r="B6" s="15"/>
      <c r="C6" s="15"/>
      <c r="D6" s="15"/>
      <c r="E6" s="15"/>
      <c r="F6" s="15"/>
      <c r="G6" s="14"/>
      <c r="H6" s="14"/>
      <c r="I6" s="14"/>
      <c r="J6" s="14"/>
    </row>
    <row r="7" spans="1:11" x14ac:dyDescent="0.2">
      <c r="A7" s="26" t="s">
        <v>43</v>
      </c>
      <c r="B7" s="34">
        <v>27.714374370000002</v>
      </c>
      <c r="C7" s="34">
        <v>752.68563339000013</v>
      </c>
      <c r="D7" s="34">
        <v>2201.4110786099995</v>
      </c>
      <c r="E7" s="34">
        <v>643.98299665000002</v>
      </c>
      <c r="F7" s="34">
        <v>35.099891369999995</v>
      </c>
      <c r="G7" s="33">
        <v>3660.8939743899996</v>
      </c>
      <c r="H7" s="33">
        <v>1.6843810384345419</v>
      </c>
      <c r="I7" s="84">
        <v>1.0323866620726845</v>
      </c>
      <c r="J7" s="84">
        <v>94.231019344252104</v>
      </c>
      <c r="K7" s="187"/>
    </row>
    <row r="8" spans="1:11" x14ac:dyDescent="0.2">
      <c r="A8" s="27" t="s">
        <v>2</v>
      </c>
      <c r="B8" s="32">
        <v>1.5576892199999999</v>
      </c>
      <c r="C8" s="32">
        <v>197.93963091999998</v>
      </c>
      <c r="D8" s="32">
        <v>741.82941363999998</v>
      </c>
      <c r="E8" s="32">
        <v>245.61282462</v>
      </c>
      <c r="F8" s="32">
        <v>5.4216884599999995</v>
      </c>
      <c r="G8" s="70">
        <v>1192.3612468599999</v>
      </c>
      <c r="H8" s="70">
        <v>2.4748256824611765</v>
      </c>
      <c r="I8" s="74">
        <v>1.5423068107048368</v>
      </c>
      <c r="J8" s="74">
        <v>96.24653010001299</v>
      </c>
    </row>
    <row r="9" spans="1:11" x14ac:dyDescent="0.2">
      <c r="A9" s="27" t="s">
        <v>8</v>
      </c>
      <c r="B9" s="32">
        <v>0</v>
      </c>
      <c r="C9" s="32">
        <v>0.36778085000000005</v>
      </c>
      <c r="D9" s="32">
        <v>7.6383285099999991</v>
      </c>
      <c r="E9" s="32">
        <v>0.91280936000000001</v>
      </c>
      <c r="F9" s="32">
        <v>0</v>
      </c>
      <c r="G9" s="70">
        <v>8.9189187200000006</v>
      </c>
      <c r="H9" s="70">
        <v>3.5417080838303256</v>
      </c>
      <c r="I9" s="74">
        <v>0.49270739875496133</v>
      </c>
      <c r="J9" s="74">
        <v>73.504654384831071</v>
      </c>
    </row>
    <row r="10" spans="1:11" x14ac:dyDescent="0.2">
      <c r="A10" s="27" t="s">
        <v>3</v>
      </c>
      <c r="B10" s="32">
        <v>17.209501150000001</v>
      </c>
      <c r="C10" s="32">
        <v>296.41782497999998</v>
      </c>
      <c r="D10" s="32">
        <v>1070.6448512200002</v>
      </c>
      <c r="E10" s="32">
        <v>236.31043990000001</v>
      </c>
      <c r="F10" s="32">
        <v>9.2917055099999999</v>
      </c>
      <c r="G10" s="70">
        <v>1629.87432276</v>
      </c>
      <c r="H10" s="70">
        <v>2.0192483799079435</v>
      </c>
      <c r="I10" s="74">
        <v>1.3557736130794871</v>
      </c>
      <c r="J10" s="74">
        <v>93.762574447590112</v>
      </c>
    </row>
    <row r="11" spans="1:11" x14ac:dyDescent="0.2">
      <c r="A11" s="27" t="s">
        <v>6</v>
      </c>
      <c r="B11" s="32">
        <v>0</v>
      </c>
      <c r="C11" s="32">
        <v>24.75585341</v>
      </c>
      <c r="D11" s="32">
        <v>17.245744860000002</v>
      </c>
      <c r="E11" s="32">
        <v>0.30019299999999999</v>
      </c>
      <c r="F11" s="32">
        <v>3.0822680000000002E-2</v>
      </c>
      <c r="G11" s="70">
        <v>42.332613950000002</v>
      </c>
      <c r="H11" s="70">
        <v>1.4167961983678357</v>
      </c>
      <c r="I11" s="74">
        <v>0.49108291149045352</v>
      </c>
      <c r="J11" s="74">
        <v>92.046494308202298</v>
      </c>
    </row>
    <row r="12" spans="1:11" s="107" customFormat="1" x14ac:dyDescent="0.2">
      <c r="A12" s="27" t="s">
        <v>103</v>
      </c>
      <c r="B12" s="111">
        <v>0</v>
      </c>
      <c r="C12" s="111">
        <v>20.755355780000002</v>
      </c>
      <c r="D12" s="111">
        <v>12.17142685</v>
      </c>
      <c r="E12" s="111">
        <v>1.1799353800000001</v>
      </c>
      <c r="F12" s="111">
        <v>5.1854600000000002E-3</v>
      </c>
      <c r="G12" s="74">
        <v>34.111903470000009</v>
      </c>
      <c r="H12" s="74">
        <v>0.37290887705922876</v>
      </c>
      <c r="I12" s="74">
        <v>0.23543279106667617</v>
      </c>
      <c r="J12" s="74">
        <v>91.208757574500709</v>
      </c>
    </row>
    <row r="13" spans="1:11" x14ac:dyDescent="0.2">
      <c r="A13" s="27" t="s">
        <v>5</v>
      </c>
      <c r="B13" s="32">
        <v>3.1109996899999999</v>
      </c>
      <c r="C13" s="32">
        <v>70.776179670000005</v>
      </c>
      <c r="D13" s="32">
        <v>156.49343963999999</v>
      </c>
      <c r="E13" s="32">
        <v>33.560768599999996</v>
      </c>
      <c r="F13" s="32">
        <v>0.63224438000000005</v>
      </c>
      <c r="G13" s="70">
        <v>264.57363197999996</v>
      </c>
      <c r="H13" s="70">
        <v>0.88138219615686952</v>
      </c>
      <c r="I13" s="74">
        <v>0.51144108939047028</v>
      </c>
      <c r="J13" s="74">
        <v>94.998663592825366</v>
      </c>
    </row>
    <row r="14" spans="1:11" hidden="1" x14ac:dyDescent="0.2">
      <c r="A14" s="27" t="s">
        <v>22</v>
      </c>
      <c r="B14" s="32">
        <v>0</v>
      </c>
      <c r="C14" s="32">
        <v>0</v>
      </c>
      <c r="D14" s="32">
        <v>0</v>
      </c>
      <c r="E14" s="32">
        <v>0</v>
      </c>
      <c r="F14" s="32">
        <v>0</v>
      </c>
      <c r="G14" s="70">
        <v>0</v>
      </c>
      <c r="H14" s="70">
        <v>0</v>
      </c>
      <c r="I14" s="74">
        <v>0</v>
      </c>
      <c r="J14" s="74">
        <v>0</v>
      </c>
    </row>
    <row r="15" spans="1:11" x14ac:dyDescent="0.2">
      <c r="A15" s="27" t="s">
        <v>4</v>
      </c>
      <c r="B15" s="32">
        <v>5.8361843100000002</v>
      </c>
      <c r="C15" s="32">
        <v>141.67300778000001</v>
      </c>
      <c r="D15" s="32">
        <v>191.90042567</v>
      </c>
      <c r="E15" s="32">
        <v>117.07376461</v>
      </c>
      <c r="F15" s="32">
        <v>8.0114029299999991</v>
      </c>
      <c r="G15" s="70">
        <v>464.49478529999999</v>
      </c>
      <c r="H15" s="70">
        <v>2.0989566246660609</v>
      </c>
      <c r="I15" s="74">
        <v>0.96809369239770471</v>
      </c>
      <c r="J15" s="74">
        <v>93.432622501822522</v>
      </c>
    </row>
    <row r="16" spans="1:11" x14ac:dyDescent="0.2">
      <c r="A16" s="27" t="s">
        <v>7</v>
      </c>
      <c r="B16" s="32">
        <v>0</v>
      </c>
      <c r="C16" s="32">
        <v>0</v>
      </c>
      <c r="D16" s="32">
        <v>2.9707727399999997</v>
      </c>
      <c r="E16" s="32">
        <v>9.0322611800000008</v>
      </c>
      <c r="F16" s="32">
        <v>11.706841950000001</v>
      </c>
      <c r="G16" s="70">
        <v>23.709875870000001</v>
      </c>
      <c r="H16" s="70">
        <v>0.20125758138339434</v>
      </c>
      <c r="I16" s="74">
        <v>0.18816307954760986</v>
      </c>
      <c r="J16" s="74">
        <v>50.247554670137539</v>
      </c>
    </row>
    <row r="17" spans="1:11" hidden="1" x14ac:dyDescent="0.2">
      <c r="A17" s="27" t="s">
        <v>23</v>
      </c>
      <c r="B17" s="32">
        <v>0</v>
      </c>
      <c r="C17" s="32">
        <v>0</v>
      </c>
      <c r="D17" s="32">
        <v>0</v>
      </c>
      <c r="E17" s="32">
        <v>0</v>
      </c>
      <c r="F17" s="32">
        <v>0</v>
      </c>
      <c r="G17" s="70">
        <v>0</v>
      </c>
      <c r="H17" s="70">
        <v>0</v>
      </c>
      <c r="I17" s="74">
        <v>0</v>
      </c>
      <c r="J17" s="74">
        <v>0</v>
      </c>
    </row>
    <row r="18" spans="1:11" hidden="1" x14ac:dyDescent="0.2">
      <c r="A18" s="27" t="s">
        <v>24</v>
      </c>
      <c r="B18" s="32">
        <v>0</v>
      </c>
      <c r="C18" s="32">
        <v>0</v>
      </c>
      <c r="D18" s="32">
        <v>0</v>
      </c>
      <c r="E18" s="32">
        <v>0</v>
      </c>
      <c r="F18" s="32">
        <v>0</v>
      </c>
      <c r="G18" s="70">
        <v>0</v>
      </c>
      <c r="H18" s="70">
        <v>0</v>
      </c>
      <c r="I18" s="74">
        <v>0</v>
      </c>
      <c r="J18" s="74">
        <v>0</v>
      </c>
    </row>
    <row r="19" spans="1:11" x14ac:dyDescent="0.2">
      <c r="A19" s="27" t="s">
        <v>9</v>
      </c>
      <c r="B19" s="32">
        <v>0</v>
      </c>
      <c r="C19" s="32">
        <v>0</v>
      </c>
      <c r="D19" s="32">
        <v>0.51667548000000008</v>
      </c>
      <c r="E19" s="32">
        <v>0</v>
      </c>
      <c r="F19" s="32">
        <v>0</v>
      </c>
      <c r="G19" s="70">
        <v>0.51667548000000008</v>
      </c>
      <c r="H19" s="70">
        <v>8.5638491100005956E-3</v>
      </c>
      <c r="I19" s="74">
        <v>8.4492345759426719E-3</v>
      </c>
      <c r="J19" s="74">
        <v>0</v>
      </c>
    </row>
    <row r="20" spans="1:11" hidden="1" x14ac:dyDescent="0.2">
      <c r="A20" s="27" t="s">
        <v>25</v>
      </c>
      <c r="B20" s="32">
        <v>0</v>
      </c>
      <c r="C20" s="32">
        <v>0</v>
      </c>
      <c r="D20" s="32">
        <v>0</v>
      </c>
      <c r="E20" s="32">
        <v>0</v>
      </c>
      <c r="F20" s="32">
        <v>0</v>
      </c>
      <c r="G20" s="70">
        <v>0</v>
      </c>
      <c r="H20" s="70">
        <v>0</v>
      </c>
      <c r="I20" s="74">
        <v>0</v>
      </c>
      <c r="J20" s="74">
        <v>0</v>
      </c>
    </row>
    <row r="21" spans="1:11" hidden="1" x14ac:dyDescent="0.2">
      <c r="A21" s="27" t="s">
        <v>229</v>
      </c>
      <c r="B21" s="32">
        <v>0</v>
      </c>
      <c r="C21" s="32">
        <v>0</v>
      </c>
      <c r="D21" s="32">
        <v>0</v>
      </c>
      <c r="E21" s="32">
        <v>0</v>
      </c>
      <c r="F21" s="32">
        <v>0</v>
      </c>
      <c r="G21" s="70">
        <v>0</v>
      </c>
      <c r="H21" s="70">
        <v>0</v>
      </c>
      <c r="I21" s="74">
        <v>0</v>
      </c>
      <c r="J21" s="74">
        <v>0</v>
      </c>
    </row>
    <row r="22" spans="1:11" hidden="1" x14ac:dyDescent="0.2">
      <c r="A22" s="27" t="s">
        <v>26</v>
      </c>
      <c r="B22" s="32">
        <v>0</v>
      </c>
      <c r="C22" s="32">
        <v>0</v>
      </c>
      <c r="D22" s="32">
        <v>0</v>
      </c>
      <c r="E22" s="32">
        <v>0</v>
      </c>
      <c r="F22" s="32">
        <v>0</v>
      </c>
      <c r="G22" s="70">
        <v>0</v>
      </c>
      <c r="H22" s="70">
        <v>0</v>
      </c>
      <c r="I22" s="74">
        <v>0</v>
      </c>
      <c r="J22" s="74">
        <v>0</v>
      </c>
    </row>
    <row r="23" spans="1:11" hidden="1" x14ac:dyDescent="0.2">
      <c r="A23" s="27" t="s">
        <v>117</v>
      </c>
      <c r="B23" s="32">
        <v>0</v>
      </c>
      <c r="C23" s="32">
        <v>0</v>
      </c>
      <c r="D23" s="32">
        <v>0</v>
      </c>
      <c r="E23" s="32">
        <v>0</v>
      </c>
      <c r="F23" s="32">
        <v>0</v>
      </c>
      <c r="G23" s="70">
        <v>0</v>
      </c>
      <c r="H23" s="70">
        <v>0</v>
      </c>
      <c r="I23" s="74">
        <v>0</v>
      </c>
      <c r="J23" s="74">
        <v>0</v>
      </c>
    </row>
    <row r="24" spans="1:11" hidden="1" x14ac:dyDescent="0.2">
      <c r="A24" s="27" t="s">
        <v>257</v>
      </c>
      <c r="B24" s="32">
        <v>0</v>
      </c>
      <c r="C24" s="32">
        <v>0</v>
      </c>
      <c r="D24" s="32">
        <v>0</v>
      </c>
      <c r="E24" s="32">
        <v>0</v>
      </c>
      <c r="F24" s="32">
        <v>0</v>
      </c>
      <c r="G24" s="70">
        <v>0</v>
      </c>
      <c r="H24" s="70">
        <v>0</v>
      </c>
      <c r="I24" s="74">
        <v>0</v>
      </c>
      <c r="J24" s="74">
        <v>0</v>
      </c>
    </row>
    <row r="25" spans="1:11" x14ac:dyDescent="0.2">
      <c r="A25" s="13"/>
      <c r="B25" s="28"/>
      <c r="C25" s="28"/>
      <c r="D25" s="28"/>
      <c r="E25" s="28"/>
      <c r="F25" s="28"/>
      <c r="G25" s="29"/>
      <c r="H25" s="29"/>
      <c r="I25" s="29"/>
      <c r="J25" s="29"/>
    </row>
    <row r="26" spans="1:11" x14ac:dyDescent="0.2">
      <c r="A26" s="26" t="s">
        <v>42</v>
      </c>
      <c r="B26" s="34">
        <v>0</v>
      </c>
      <c r="C26" s="34">
        <v>0</v>
      </c>
      <c r="D26" s="34">
        <v>2.2325000000000001E-4</v>
      </c>
      <c r="E26" s="34">
        <v>3.0092496299999998</v>
      </c>
      <c r="F26" s="34">
        <v>2.84258042</v>
      </c>
      <c r="G26" s="33">
        <v>5.8520532999999997</v>
      </c>
      <c r="H26" s="33">
        <v>8.0029094809773646E-2</v>
      </c>
      <c r="I26" s="84">
        <v>4.0531032333992176E-2</v>
      </c>
      <c r="J26" s="84">
        <v>67.758375508985893</v>
      </c>
      <c r="K26" s="187"/>
    </row>
    <row r="27" spans="1:11" x14ac:dyDescent="0.2">
      <c r="A27" s="27" t="s">
        <v>27</v>
      </c>
      <c r="B27" s="32">
        <v>0</v>
      </c>
      <c r="C27" s="32">
        <v>0</v>
      </c>
      <c r="D27" s="32">
        <v>0</v>
      </c>
      <c r="E27" s="32">
        <v>0.24866028000000001</v>
      </c>
      <c r="F27" s="32">
        <v>0.59443792000000006</v>
      </c>
      <c r="G27" s="70">
        <v>0.84309820000000002</v>
      </c>
      <c r="H27" s="70">
        <v>5.677606785755434</v>
      </c>
      <c r="I27" s="74">
        <v>3.381531422620207E-2</v>
      </c>
      <c r="J27" s="74">
        <v>0</v>
      </c>
    </row>
    <row r="28" spans="1:11" x14ac:dyDescent="0.2">
      <c r="A28" s="27" t="s">
        <v>28</v>
      </c>
      <c r="B28" s="32">
        <v>0</v>
      </c>
      <c r="C28" s="32">
        <v>0</v>
      </c>
      <c r="D28" s="32">
        <v>0</v>
      </c>
      <c r="E28" s="32">
        <v>5.6413649999999996E-2</v>
      </c>
      <c r="F28" s="32">
        <v>7.638658999999999E-2</v>
      </c>
      <c r="G28" s="70">
        <v>0.13280023999999999</v>
      </c>
      <c r="H28" s="70">
        <v>3.9282500751358041E-3</v>
      </c>
      <c r="I28" s="74">
        <v>3.3535918041702178E-3</v>
      </c>
      <c r="J28" s="74">
        <v>99.705904145956367</v>
      </c>
    </row>
    <row r="29" spans="1:11" x14ac:dyDescent="0.2">
      <c r="A29" s="27" t="s">
        <v>29</v>
      </c>
      <c r="B29" s="32">
        <v>0</v>
      </c>
      <c r="C29" s="32">
        <v>0</v>
      </c>
      <c r="D29" s="32">
        <v>0</v>
      </c>
      <c r="E29" s="32">
        <v>6.9161149999999991E-2</v>
      </c>
      <c r="F29" s="32">
        <v>1.4114500000000001E-3</v>
      </c>
      <c r="G29" s="70">
        <v>7.0572599999999985E-2</v>
      </c>
      <c r="H29" s="70">
        <v>3.6703478529499763E-3</v>
      </c>
      <c r="I29" s="74">
        <v>3.1850150631804104E-3</v>
      </c>
      <c r="J29" s="74">
        <v>0</v>
      </c>
    </row>
    <row r="30" spans="1:11" x14ac:dyDescent="0.2">
      <c r="A30" s="27" t="s">
        <v>10</v>
      </c>
      <c r="B30" s="32">
        <v>0</v>
      </c>
      <c r="C30" s="32">
        <v>0</v>
      </c>
      <c r="D30" s="32">
        <v>0</v>
      </c>
      <c r="E30" s="32">
        <v>0.27711596999999999</v>
      </c>
      <c r="F30" s="32">
        <v>0.22524398000000001</v>
      </c>
      <c r="G30" s="70">
        <v>0.50235995</v>
      </c>
      <c r="H30" s="70">
        <v>0.38168622733203028</v>
      </c>
      <c r="I30" s="74">
        <v>0.20535666459018778</v>
      </c>
      <c r="J30" s="74">
        <v>89.887151633007363</v>
      </c>
    </row>
    <row r="31" spans="1:11" hidden="1" x14ac:dyDescent="0.2">
      <c r="A31" s="27" t="s">
        <v>30</v>
      </c>
      <c r="B31" s="32">
        <v>0</v>
      </c>
      <c r="C31" s="32">
        <v>0</v>
      </c>
      <c r="D31" s="32">
        <v>0</v>
      </c>
      <c r="E31" s="32">
        <v>0</v>
      </c>
      <c r="F31" s="32">
        <v>0</v>
      </c>
      <c r="G31" s="70">
        <v>0</v>
      </c>
      <c r="H31" s="70">
        <v>0</v>
      </c>
      <c r="I31" s="74">
        <v>0</v>
      </c>
      <c r="J31" s="74">
        <v>0</v>
      </c>
    </row>
    <row r="32" spans="1:11" x14ac:dyDescent="0.2">
      <c r="A32" s="27" t="s">
        <v>31</v>
      </c>
      <c r="B32" s="32">
        <v>0</v>
      </c>
      <c r="C32" s="32">
        <v>0</v>
      </c>
      <c r="D32" s="32">
        <v>0</v>
      </c>
      <c r="E32" s="32">
        <v>2.6603350000000001E-2</v>
      </c>
      <c r="F32" s="32">
        <v>6.2809610000000002E-2</v>
      </c>
      <c r="G32" s="70">
        <v>8.941296E-2</v>
      </c>
      <c r="H32" s="70">
        <v>5.8759721088912871E-2</v>
      </c>
      <c r="I32" s="74">
        <v>7.1463475975121491E-3</v>
      </c>
      <c r="J32" s="74">
        <v>0</v>
      </c>
    </row>
    <row r="33" spans="1:11" hidden="1" x14ac:dyDescent="0.2">
      <c r="A33" s="27" t="s">
        <v>32</v>
      </c>
      <c r="B33" s="32">
        <v>0</v>
      </c>
      <c r="C33" s="32">
        <v>0</v>
      </c>
      <c r="D33" s="32">
        <v>0</v>
      </c>
      <c r="E33" s="32">
        <v>0</v>
      </c>
      <c r="F33" s="32">
        <v>0</v>
      </c>
      <c r="G33" s="70">
        <v>0</v>
      </c>
      <c r="H33" s="70">
        <v>0</v>
      </c>
      <c r="I33" s="74">
        <v>0</v>
      </c>
      <c r="J33" s="74">
        <v>0</v>
      </c>
    </row>
    <row r="34" spans="1:11" x14ac:dyDescent="0.2">
      <c r="A34" s="27" t="s">
        <v>33</v>
      </c>
      <c r="B34" s="32">
        <v>0</v>
      </c>
      <c r="C34" s="32">
        <v>0</v>
      </c>
      <c r="D34" s="32">
        <v>0</v>
      </c>
      <c r="E34" s="32">
        <v>1.51304328</v>
      </c>
      <c r="F34" s="32">
        <v>1.1461661699999999</v>
      </c>
      <c r="G34" s="70">
        <v>2.6592094499999996</v>
      </c>
      <c r="H34" s="70">
        <v>0.49857705191995649</v>
      </c>
      <c r="I34" s="74">
        <v>0.45809230042048815</v>
      </c>
      <c r="J34" s="74">
        <v>86.563564972289058</v>
      </c>
    </row>
    <row r="35" spans="1:11" x14ac:dyDescent="0.2">
      <c r="A35" s="27" t="s">
        <v>34</v>
      </c>
      <c r="B35" s="32">
        <v>0</v>
      </c>
      <c r="C35" s="32">
        <v>0</v>
      </c>
      <c r="D35" s="32">
        <v>2.2325000000000001E-4</v>
      </c>
      <c r="E35" s="32">
        <v>0.81825195000000006</v>
      </c>
      <c r="F35" s="32">
        <v>0.73612469999999997</v>
      </c>
      <c r="G35" s="70">
        <v>1.5545998999999999</v>
      </c>
      <c r="H35" s="70">
        <v>0.46715220476257335</v>
      </c>
      <c r="I35" s="74">
        <v>0.41765277747420793</v>
      </c>
      <c r="J35" s="74">
        <v>69.431563709736508</v>
      </c>
    </row>
    <row r="36" spans="1:11" hidden="1" x14ac:dyDescent="0.2">
      <c r="A36" s="27" t="s">
        <v>382</v>
      </c>
      <c r="B36" s="32">
        <v>0</v>
      </c>
      <c r="C36" s="32">
        <v>0</v>
      </c>
      <c r="D36" s="32">
        <v>0</v>
      </c>
      <c r="E36" s="32">
        <v>0</v>
      </c>
      <c r="F36" s="32">
        <v>0</v>
      </c>
      <c r="G36" s="70">
        <v>0</v>
      </c>
      <c r="H36" s="70">
        <v>0</v>
      </c>
      <c r="I36" s="74">
        <v>0</v>
      </c>
      <c r="J36" s="74">
        <v>0</v>
      </c>
    </row>
    <row r="37" spans="1:11" x14ac:dyDescent="0.2">
      <c r="A37" s="13"/>
      <c r="B37" s="28"/>
      <c r="C37" s="28"/>
      <c r="D37" s="28"/>
      <c r="E37" s="28"/>
      <c r="F37" s="28"/>
      <c r="G37" s="29"/>
      <c r="H37" s="29"/>
      <c r="I37" s="29"/>
      <c r="J37" s="29"/>
    </row>
    <row r="38" spans="1:11" x14ac:dyDescent="0.2">
      <c r="A38" s="26" t="s">
        <v>0</v>
      </c>
      <c r="B38" s="34">
        <v>0</v>
      </c>
      <c r="C38" s="34">
        <v>0</v>
      </c>
      <c r="D38" s="34">
        <v>29.291594410000005</v>
      </c>
      <c r="E38" s="34">
        <v>58.462426079999993</v>
      </c>
      <c r="F38" s="34">
        <v>28.113704510000002</v>
      </c>
      <c r="G38" s="33">
        <v>115.86772500000001</v>
      </c>
      <c r="H38" s="33">
        <v>0.41390009403794648</v>
      </c>
      <c r="I38" s="84">
        <v>0.31325234787090056</v>
      </c>
      <c r="J38" s="84">
        <v>90.36978904177154</v>
      </c>
      <c r="K38" s="187"/>
    </row>
    <row r="39" spans="1:11" x14ac:dyDescent="0.2">
      <c r="A39" s="27" t="s">
        <v>12</v>
      </c>
      <c r="B39" s="32">
        <v>0</v>
      </c>
      <c r="C39" s="32">
        <v>0</v>
      </c>
      <c r="D39" s="32">
        <v>4.5835735799999995</v>
      </c>
      <c r="E39" s="32">
        <v>8.1525945399999991</v>
      </c>
      <c r="F39" s="32">
        <v>6.3223920099999997</v>
      </c>
      <c r="G39" s="70">
        <v>19.058560129999996</v>
      </c>
      <c r="H39" s="70">
        <v>0.27966112487924633</v>
      </c>
      <c r="I39" s="74">
        <v>0.21118148833610864</v>
      </c>
      <c r="J39" s="74">
        <v>89.094694846708762</v>
      </c>
    </row>
    <row r="40" spans="1:11" x14ac:dyDescent="0.2">
      <c r="A40" s="27" t="s">
        <v>11</v>
      </c>
      <c r="B40" s="32">
        <v>0</v>
      </c>
      <c r="C40" s="32">
        <v>0</v>
      </c>
      <c r="D40" s="32">
        <v>6.2264715099999997</v>
      </c>
      <c r="E40" s="32">
        <v>16.62065995</v>
      </c>
      <c r="F40" s="32">
        <v>7.693707139999999</v>
      </c>
      <c r="G40" s="70">
        <v>30.540838600000001</v>
      </c>
      <c r="H40" s="70">
        <v>0.7660128896587457</v>
      </c>
      <c r="I40" s="74">
        <v>0.56023843936767392</v>
      </c>
      <c r="J40" s="74">
        <v>99.035181371869712</v>
      </c>
    </row>
    <row r="41" spans="1:11" hidden="1" x14ac:dyDescent="0.2">
      <c r="A41" s="27" t="s">
        <v>35</v>
      </c>
      <c r="B41" s="32">
        <v>0</v>
      </c>
      <c r="C41" s="32">
        <v>0</v>
      </c>
      <c r="D41" s="32">
        <v>0</v>
      </c>
      <c r="E41" s="32">
        <v>0</v>
      </c>
      <c r="F41" s="32">
        <v>0</v>
      </c>
      <c r="G41" s="70">
        <v>0</v>
      </c>
      <c r="H41" s="70">
        <v>0</v>
      </c>
      <c r="I41" s="74">
        <v>0</v>
      </c>
      <c r="J41" s="74">
        <v>0</v>
      </c>
    </row>
    <row r="42" spans="1:11" x14ac:dyDescent="0.2">
      <c r="A42" s="27" t="s">
        <v>17</v>
      </c>
      <c r="B42" s="32">
        <v>0</v>
      </c>
      <c r="C42" s="32">
        <v>0</v>
      </c>
      <c r="D42" s="32">
        <v>0.33776854000000001</v>
      </c>
      <c r="E42" s="32">
        <v>9.8862729399999996</v>
      </c>
      <c r="F42" s="32">
        <v>6.8729669999999992</v>
      </c>
      <c r="G42" s="70">
        <v>17.09700848</v>
      </c>
      <c r="H42" s="70">
        <v>0.28396939573999902</v>
      </c>
      <c r="I42" s="74">
        <v>0.20873660848936135</v>
      </c>
      <c r="J42" s="74">
        <v>89.411129016413753</v>
      </c>
    </row>
    <row r="43" spans="1:11" x14ac:dyDescent="0.2">
      <c r="A43" s="27" t="s">
        <v>19</v>
      </c>
      <c r="B43" s="32">
        <v>0</v>
      </c>
      <c r="C43" s="32">
        <v>0</v>
      </c>
      <c r="D43" s="32">
        <v>12.510696490000001</v>
      </c>
      <c r="E43" s="32">
        <v>1.2399304100000001</v>
      </c>
      <c r="F43" s="32">
        <v>0.18885433000000001</v>
      </c>
      <c r="G43" s="70">
        <v>13.93948123</v>
      </c>
      <c r="H43" s="70">
        <v>1.1034648460529117</v>
      </c>
      <c r="I43" s="74">
        <v>0.78077795478728873</v>
      </c>
      <c r="J43" s="74">
        <v>97.489022695861109</v>
      </c>
    </row>
    <row r="44" spans="1:11" x14ac:dyDescent="0.2">
      <c r="A44" s="27" t="s">
        <v>18</v>
      </c>
      <c r="B44" s="32">
        <v>0</v>
      </c>
      <c r="C44" s="32">
        <v>0</v>
      </c>
      <c r="D44" s="32">
        <v>0.17271847000000001</v>
      </c>
      <c r="E44" s="32">
        <v>0.70983271000000003</v>
      </c>
      <c r="F44" s="32">
        <v>0.19773814000000001</v>
      </c>
      <c r="G44" s="70">
        <v>1.0802893200000001</v>
      </c>
      <c r="H44" s="70">
        <v>0.28689107736024227</v>
      </c>
      <c r="I44" s="74">
        <v>0.22043085713104671</v>
      </c>
      <c r="J44" s="74">
        <v>75.587538901152882</v>
      </c>
    </row>
    <row r="45" spans="1:11" hidden="1" x14ac:dyDescent="0.2">
      <c r="A45" s="27" t="s">
        <v>36</v>
      </c>
      <c r="B45" s="32">
        <v>0</v>
      </c>
      <c r="C45" s="32">
        <v>0</v>
      </c>
      <c r="D45" s="32">
        <v>0</v>
      </c>
      <c r="E45" s="32">
        <v>0</v>
      </c>
      <c r="F45" s="32">
        <v>0</v>
      </c>
      <c r="G45" s="70">
        <v>0</v>
      </c>
      <c r="H45" s="70">
        <v>0</v>
      </c>
      <c r="I45" s="74">
        <v>0</v>
      </c>
      <c r="J45" s="74">
        <v>0</v>
      </c>
    </row>
    <row r="46" spans="1:11" x14ac:dyDescent="0.2">
      <c r="A46" s="27" t="s">
        <v>14</v>
      </c>
      <c r="B46" s="32">
        <v>0</v>
      </c>
      <c r="C46" s="32">
        <v>0</v>
      </c>
      <c r="D46" s="32">
        <v>0.95447875999999998</v>
      </c>
      <c r="E46" s="32">
        <v>1.4117165299999999</v>
      </c>
      <c r="F46" s="32">
        <v>0.23183690000000001</v>
      </c>
      <c r="G46" s="70">
        <v>2.5980321899999996</v>
      </c>
      <c r="H46" s="70">
        <v>5.5763244554297174E-2</v>
      </c>
      <c r="I46" s="74">
        <v>4.4075737342401479E-2</v>
      </c>
      <c r="J46" s="74">
        <v>87.154189571454097</v>
      </c>
    </row>
    <row r="47" spans="1:11" x14ac:dyDescent="0.2">
      <c r="A47" s="27" t="s">
        <v>388</v>
      </c>
      <c r="B47" s="32">
        <v>0</v>
      </c>
      <c r="C47" s="32">
        <v>0</v>
      </c>
      <c r="D47" s="32">
        <v>4.3142485600000002</v>
      </c>
      <c r="E47" s="32">
        <v>18.21458191</v>
      </c>
      <c r="F47" s="32">
        <v>5.4558890299999998</v>
      </c>
      <c r="G47" s="70">
        <v>27.984719499999997</v>
      </c>
      <c r="H47" s="70">
        <v>1.5992556714531352</v>
      </c>
      <c r="I47" s="74">
        <v>1.3741570443341264</v>
      </c>
      <c r="J47" s="74">
        <v>81.297582132277583</v>
      </c>
    </row>
    <row r="48" spans="1:11" x14ac:dyDescent="0.2">
      <c r="A48" s="27" t="s">
        <v>15</v>
      </c>
      <c r="B48" s="32">
        <v>0</v>
      </c>
      <c r="C48" s="32">
        <v>0</v>
      </c>
      <c r="D48" s="32">
        <v>2.574982E-2</v>
      </c>
      <c r="E48" s="32">
        <v>0.48815421000000003</v>
      </c>
      <c r="F48" s="32">
        <v>0.34629477999999997</v>
      </c>
      <c r="G48" s="70">
        <v>0.86019880999999998</v>
      </c>
      <c r="H48" s="70">
        <v>0.1639751047317162</v>
      </c>
      <c r="I48" s="74">
        <v>0.12249251909019877</v>
      </c>
      <c r="J48" s="74">
        <v>72.062468907623796</v>
      </c>
    </row>
    <row r="49" spans="1:13" x14ac:dyDescent="0.2">
      <c r="A49" s="27" t="s">
        <v>16</v>
      </c>
      <c r="B49" s="32">
        <v>0</v>
      </c>
      <c r="C49" s="32">
        <v>0</v>
      </c>
      <c r="D49" s="32">
        <v>0.13071464000000002</v>
      </c>
      <c r="E49" s="32">
        <v>1.18328236</v>
      </c>
      <c r="F49" s="32">
        <v>0.50351415999999993</v>
      </c>
      <c r="G49" s="70">
        <v>1.81751116</v>
      </c>
      <c r="H49" s="70">
        <v>8.3159719781589828E-2</v>
      </c>
      <c r="I49" s="74">
        <v>6.6099707404101191E-2</v>
      </c>
      <c r="J49" s="74">
        <v>77.655433488507427</v>
      </c>
    </row>
    <row r="50" spans="1:13" x14ac:dyDescent="0.2">
      <c r="A50" s="27" t="s">
        <v>37</v>
      </c>
      <c r="B50" s="32">
        <v>0</v>
      </c>
      <c r="C50" s="32">
        <v>0</v>
      </c>
      <c r="D50" s="32">
        <v>3.5174040000000004E-2</v>
      </c>
      <c r="E50" s="32">
        <v>0.55540052000000006</v>
      </c>
      <c r="F50" s="32">
        <v>0.30051101999999996</v>
      </c>
      <c r="G50" s="70">
        <v>0.89108558000000004</v>
      </c>
      <c r="H50" s="70">
        <v>0.41235467880057547</v>
      </c>
      <c r="I50" s="74">
        <v>0.21562980910660406</v>
      </c>
      <c r="J50" s="74">
        <v>83.488101109211087</v>
      </c>
    </row>
    <row r="51" spans="1:13" x14ac:dyDescent="0.2">
      <c r="A51" s="13"/>
      <c r="B51" s="28"/>
      <c r="C51" s="28"/>
      <c r="D51" s="28"/>
      <c r="E51" s="28"/>
      <c r="F51" s="28"/>
      <c r="G51" s="29"/>
      <c r="H51" s="29"/>
      <c r="I51" s="29"/>
      <c r="J51" s="29"/>
    </row>
    <row r="52" spans="1:13" x14ac:dyDescent="0.2">
      <c r="A52" s="26" t="s">
        <v>1</v>
      </c>
      <c r="B52" s="34">
        <v>0</v>
      </c>
      <c r="C52" s="34">
        <v>0</v>
      </c>
      <c r="D52" s="34">
        <v>0</v>
      </c>
      <c r="E52" s="34">
        <v>7.7910220000000002E-2</v>
      </c>
      <c r="F52" s="34">
        <v>4.4467550000000002E-2</v>
      </c>
      <c r="G52" s="33">
        <v>0.12237777</v>
      </c>
      <c r="H52" s="33">
        <v>1.7540509968400755E-2</v>
      </c>
      <c r="I52" s="84">
        <v>8.7666602660370196E-3</v>
      </c>
      <c r="J52" s="84">
        <v>41.75646442977348</v>
      </c>
      <c r="K52" s="187"/>
      <c r="M52" s="129"/>
    </row>
    <row r="53" spans="1:13" hidden="1" x14ac:dyDescent="0.2">
      <c r="A53" s="27" t="s">
        <v>38</v>
      </c>
      <c r="B53" s="32">
        <v>0</v>
      </c>
      <c r="C53" s="32">
        <v>0</v>
      </c>
      <c r="D53" s="32">
        <v>0</v>
      </c>
      <c r="E53" s="32">
        <v>0</v>
      </c>
      <c r="F53" s="32">
        <v>0</v>
      </c>
      <c r="G53" s="70">
        <v>0</v>
      </c>
      <c r="H53" s="70">
        <v>0</v>
      </c>
      <c r="I53" s="74">
        <v>0</v>
      </c>
      <c r="J53" s="74">
        <v>0</v>
      </c>
    </row>
    <row r="54" spans="1:13" x14ac:dyDescent="0.2">
      <c r="A54" s="27" t="s">
        <v>39</v>
      </c>
      <c r="B54" s="32">
        <v>0</v>
      </c>
      <c r="C54" s="32">
        <v>0</v>
      </c>
      <c r="D54" s="32">
        <v>0</v>
      </c>
      <c r="E54" s="32">
        <v>7.7910220000000002E-2</v>
      </c>
      <c r="F54" s="32">
        <v>4.4467550000000002E-2</v>
      </c>
      <c r="G54" s="70">
        <v>0.12237777</v>
      </c>
      <c r="H54" s="70">
        <v>0.10378609158608965</v>
      </c>
      <c r="I54" s="74">
        <v>8.1952788674560989E-2</v>
      </c>
      <c r="J54" s="74">
        <v>41.75646442977348</v>
      </c>
    </row>
    <row r="55" spans="1:13" hidden="1" x14ac:dyDescent="0.2">
      <c r="A55" s="27" t="s">
        <v>40</v>
      </c>
      <c r="B55" s="32">
        <v>0</v>
      </c>
      <c r="C55" s="32">
        <v>0</v>
      </c>
      <c r="D55" s="32">
        <v>0</v>
      </c>
      <c r="E55" s="32">
        <v>0</v>
      </c>
      <c r="F55" s="32">
        <v>0</v>
      </c>
      <c r="G55" s="70">
        <v>0</v>
      </c>
      <c r="H55" s="70">
        <v>0</v>
      </c>
      <c r="I55" s="74">
        <v>0</v>
      </c>
      <c r="J55" s="74">
        <v>0</v>
      </c>
    </row>
    <row r="56" spans="1:13" hidden="1" x14ac:dyDescent="0.2">
      <c r="A56" s="27" t="s">
        <v>41</v>
      </c>
      <c r="B56" s="32">
        <v>0</v>
      </c>
      <c r="C56" s="32">
        <v>0</v>
      </c>
      <c r="D56" s="32">
        <v>0</v>
      </c>
      <c r="E56" s="32">
        <v>0</v>
      </c>
      <c r="F56" s="32">
        <v>0</v>
      </c>
      <c r="G56" s="70">
        <v>0</v>
      </c>
      <c r="H56" s="70">
        <v>0</v>
      </c>
      <c r="I56" s="74">
        <v>0</v>
      </c>
      <c r="J56" s="74">
        <v>0</v>
      </c>
    </row>
    <row r="57" spans="1:13" hidden="1" x14ac:dyDescent="0.2">
      <c r="A57" s="27" t="s">
        <v>119</v>
      </c>
      <c r="B57" s="32">
        <v>0</v>
      </c>
      <c r="C57" s="32">
        <v>0</v>
      </c>
      <c r="D57" s="32">
        <v>0</v>
      </c>
      <c r="E57" s="32">
        <v>0</v>
      </c>
      <c r="F57" s="32">
        <v>0</v>
      </c>
      <c r="G57" s="70">
        <v>0</v>
      </c>
      <c r="H57" s="70">
        <v>0</v>
      </c>
      <c r="I57" s="74">
        <v>0</v>
      </c>
      <c r="J57" s="74">
        <v>0</v>
      </c>
    </row>
    <row r="58" spans="1:13" x14ac:dyDescent="0.2">
      <c r="A58" s="13"/>
      <c r="B58" s="28"/>
      <c r="C58" s="28"/>
      <c r="D58" s="28"/>
      <c r="E58" s="28"/>
      <c r="F58" s="28"/>
      <c r="G58" s="29"/>
      <c r="H58" s="29"/>
      <c r="I58" s="29"/>
      <c r="J58" s="29"/>
    </row>
    <row r="59" spans="1:13" x14ac:dyDescent="0.2">
      <c r="A59" s="43" t="s">
        <v>237</v>
      </c>
      <c r="B59" s="34">
        <v>0</v>
      </c>
      <c r="C59" s="34">
        <v>0</v>
      </c>
      <c r="D59" s="34">
        <v>0</v>
      </c>
      <c r="E59" s="34">
        <v>0</v>
      </c>
      <c r="F59" s="34">
        <v>0</v>
      </c>
      <c r="G59" s="33">
        <v>0</v>
      </c>
      <c r="H59" s="33">
        <v>0</v>
      </c>
      <c r="I59" s="84">
        <v>0</v>
      </c>
      <c r="J59" s="84">
        <v>0</v>
      </c>
    </row>
    <row r="60" spans="1:13" hidden="1" x14ac:dyDescent="0.2">
      <c r="A60" s="44" t="s">
        <v>314</v>
      </c>
      <c r="B60" s="32">
        <v>0</v>
      </c>
      <c r="C60" s="32">
        <v>0</v>
      </c>
      <c r="D60" s="32">
        <v>0</v>
      </c>
      <c r="E60" s="32">
        <v>0</v>
      </c>
      <c r="F60" s="32">
        <v>0</v>
      </c>
      <c r="G60" s="70">
        <v>0</v>
      </c>
      <c r="H60" s="70">
        <v>0</v>
      </c>
      <c r="I60" s="74">
        <v>0</v>
      </c>
      <c r="J60" s="74">
        <v>0</v>
      </c>
    </row>
    <row r="61" spans="1:13" hidden="1" x14ac:dyDescent="0.2">
      <c r="A61" s="44" t="s">
        <v>319</v>
      </c>
      <c r="B61" s="32">
        <v>0</v>
      </c>
      <c r="C61" s="32">
        <v>0</v>
      </c>
      <c r="D61" s="32">
        <v>0</v>
      </c>
      <c r="E61" s="32">
        <v>0</v>
      </c>
      <c r="F61" s="32">
        <v>0</v>
      </c>
      <c r="G61" s="70">
        <v>0</v>
      </c>
      <c r="H61" s="70">
        <v>0</v>
      </c>
      <c r="I61" s="74">
        <v>0</v>
      </c>
      <c r="J61" s="74">
        <v>0</v>
      </c>
    </row>
    <row r="62" spans="1:13" hidden="1" x14ac:dyDescent="0.2">
      <c r="A62" s="44" t="s">
        <v>315</v>
      </c>
      <c r="B62" s="32">
        <v>0</v>
      </c>
      <c r="C62" s="32">
        <v>0</v>
      </c>
      <c r="D62" s="32">
        <v>0</v>
      </c>
      <c r="E62" s="32">
        <v>0</v>
      </c>
      <c r="F62" s="32">
        <v>0</v>
      </c>
      <c r="G62" s="70">
        <v>0</v>
      </c>
      <c r="H62" s="70">
        <v>0</v>
      </c>
      <c r="I62" s="74">
        <v>0</v>
      </c>
      <c r="J62" s="74">
        <v>0</v>
      </c>
    </row>
    <row r="63" spans="1:13" hidden="1" x14ac:dyDescent="0.2">
      <c r="A63" s="44" t="s">
        <v>318</v>
      </c>
      <c r="B63" s="32">
        <v>0</v>
      </c>
      <c r="C63" s="32">
        <v>0</v>
      </c>
      <c r="D63" s="32">
        <v>0</v>
      </c>
      <c r="E63" s="32">
        <v>0</v>
      </c>
      <c r="F63" s="32">
        <v>0</v>
      </c>
      <c r="G63" s="70">
        <v>0</v>
      </c>
      <c r="H63" s="70">
        <v>0</v>
      </c>
      <c r="I63" s="74">
        <v>0</v>
      </c>
      <c r="J63" s="74">
        <v>0</v>
      </c>
    </row>
    <row r="64" spans="1:13" hidden="1" x14ac:dyDescent="0.2">
      <c r="A64" s="44" t="s">
        <v>316</v>
      </c>
      <c r="B64" s="32">
        <v>0</v>
      </c>
      <c r="C64" s="32">
        <v>0</v>
      </c>
      <c r="D64" s="32">
        <v>0</v>
      </c>
      <c r="E64" s="32">
        <v>0</v>
      </c>
      <c r="F64" s="32">
        <v>0</v>
      </c>
      <c r="G64" s="70">
        <v>0</v>
      </c>
      <c r="H64" s="70">
        <v>0</v>
      </c>
      <c r="I64" s="74">
        <v>0</v>
      </c>
      <c r="J64" s="74">
        <v>0</v>
      </c>
    </row>
    <row r="65" spans="1:16" hidden="1" x14ac:dyDescent="0.2">
      <c r="A65" s="44" t="s">
        <v>317</v>
      </c>
      <c r="B65" s="32">
        <v>0</v>
      </c>
      <c r="C65" s="32">
        <v>0</v>
      </c>
      <c r="D65" s="32">
        <v>0</v>
      </c>
      <c r="E65" s="32">
        <v>0</v>
      </c>
      <c r="F65" s="32">
        <v>0</v>
      </c>
      <c r="G65" s="70">
        <v>0</v>
      </c>
      <c r="H65" s="70">
        <v>0</v>
      </c>
      <c r="I65" s="74">
        <v>0</v>
      </c>
      <c r="J65" s="74">
        <v>0</v>
      </c>
    </row>
    <row r="66" spans="1:16" x14ac:dyDescent="0.2">
      <c r="A66" s="4"/>
      <c r="B66" s="29"/>
      <c r="C66" s="29"/>
      <c r="D66" s="29"/>
      <c r="E66" s="29"/>
      <c r="F66" s="29"/>
      <c r="G66" s="29"/>
      <c r="H66" s="29"/>
      <c r="I66" s="29"/>
      <c r="J66" s="29"/>
    </row>
    <row r="67" spans="1:16" ht="13.5" x14ac:dyDescent="0.2">
      <c r="A67" s="12" t="s">
        <v>100</v>
      </c>
      <c r="B67" s="117">
        <v>27.714374370000002</v>
      </c>
      <c r="C67" s="117">
        <v>752.68563339000013</v>
      </c>
      <c r="D67" s="117">
        <v>2230.7028962699997</v>
      </c>
      <c r="E67" s="117">
        <v>705.53258258000005</v>
      </c>
      <c r="F67" s="117">
        <v>66.100643849999969</v>
      </c>
      <c r="G67" s="84">
        <v>3782.7361304599999</v>
      </c>
      <c r="H67" s="33">
        <v>1.4841656066101538</v>
      </c>
      <c r="I67" s="84">
        <v>0.92226467683327484</v>
      </c>
      <c r="J67" s="84">
        <v>94.070095348608874</v>
      </c>
    </row>
    <row r="68" spans="1:16" ht="13.5" thickBot="1" x14ac:dyDescent="0.25">
      <c r="A68" s="10"/>
      <c r="B68" s="9"/>
      <c r="C68" s="9"/>
      <c r="D68" s="9"/>
      <c r="E68" s="9"/>
      <c r="F68" s="9"/>
      <c r="G68" s="9"/>
      <c r="H68" s="9"/>
      <c r="I68" s="9"/>
      <c r="J68" s="9"/>
    </row>
    <row r="69" spans="1:16" ht="21.75" customHeight="1" x14ac:dyDescent="0.2">
      <c r="A69" s="8"/>
      <c r="B69" s="8"/>
      <c r="C69" s="8"/>
      <c r="D69" s="8"/>
      <c r="E69" s="8"/>
      <c r="F69" s="8"/>
      <c r="G69" s="312"/>
      <c r="H69" s="8"/>
    </row>
    <row r="70" spans="1:16" ht="13.5" x14ac:dyDescent="0.25">
      <c r="A70" s="7" t="s">
        <v>49</v>
      </c>
      <c r="B70" s="5"/>
      <c r="C70" s="5"/>
      <c r="D70" s="5"/>
      <c r="E70" s="5"/>
      <c r="F70" s="6"/>
      <c r="G70" s="6"/>
      <c r="H70" s="6"/>
    </row>
    <row r="71" spans="1:16" ht="13.5" x14ac:dyDescent="0.25">
      <c r="A71" s="413" t="s">
        <v>193</v>
      </c>
      <c r="B71" s="413"/>
      <c r="C71" s="413"/>
      <c r="D71" s="413"/>
      <c r="E71" s="413"/>
      <c r="F71" s="413"/>
      <c r="G71" s="413"/>
      <c r="H71" s="413"/>
      <c r="I71" s="413"/>
      <c r="J71" s="413"/>
    </row>
    <row r="72" spans="1:16" ht="12.75" customHeight="1" x14ac:dyDescent="0.2">
      <c r="A72" s="409" t="s">
        <v>391</v>
      </c>
      <c r="B72" s="409"/>
      <c r="C72" s="409"/>
      <c r="D72" s="409"/>
      <c r="E72" s="409"/>
      <c r="F72" s="409"/>
      <c r="G72" s="409"/>
      <c r="H72" s="409"/>
      <c r="I72" s="409"/>
      <c r="J72" s="409"/>
      <c r="K72" s="332"/>
      <c r="L72" s="332"/>
      <c r="M72" s="332"/>
      <c r="N72" s="332"/>
      <c r="O72" s="332"/>
      <c r="P72" s="332"/>
    </row>
    <row r="73" spans="1:16" ht="14.25" customHeight="1" x14ac:dyDescent="0.2">
      <c r="A73" s="409"/>
      <c r="B73" s="409"/>
      <c r="C73" s="409"/>
      <c r="D73" s="409"/>
      <c r="E73" s="409"/>
      <c r="F73" s="409"/>
      <c r="G73" s="409"/>
      <c r="H73" s="409"/>
      <c r="I73" s="409"/>
      <c r="J73" s="409"/>
    </row>
    <row r="74" spans="1:16" ht="14.25" x14ac:dyDescent="0.2">
      <c r="A74" s="2"/>
    </row>
    <row r="75" spans="1:16" ht="14.25" x14ac:dyDescent="0.2">
      <c r="A75" s="2"/>
    </row>
    <row r="76" spans="1:16" ht="14.25" x14ac:dyDescent="0.2">
      <c r="A76" s="2"/>
    </row>
    <row r="77" spans="1:16" ht="14.25" x14ac:dyDescent="0.2">
      <c r="A77" s="2"/>
    </row>
    <row r="78" spans="1:16" ht="14.25" x14ac:dyDescent="0.2">
      <c r="A78" s="2"/>
    </row>
    <row r="79" spans="1:16" ht="14.25" x14ac:dyDescent="0.2">
      <c r="A79" s="2"/>
    </row>
    <row r="80" spans="1:16" ht="14.25" x14ac:dyDescent="0.2">
      <c r="A80" s="2"/>
    </row>
    <row r="81" spans="1:1" ht="14.25" x14ac:dyDescent="0.2">
      <c r="A81" s="2"/>
    </row>
    <row r="82" spans="1:1" ht="14.25" x14ac:dyDescent="0.2">
      <c r="A82" s="2"/>
    </row>
    <row r="83" spans="1:1" ht="14.25" x14ac:dyDescent="0.2">
      <c r="A83" s="2"/>
    </row>
    <row r="84" spans="1:1" ht="14.25" x14ac:dyDescent="0.2">
      <c r="A84" s="2"/>
    </row>
    <row r="85" spans="1:1" ht="14.25" x14ac:dyDescent="0.2">
      <c r="A85" s="2"/>
    </row>
    <row r="86" spans="1:1" ht="14.25" x14ac:dyDescent="0.2">
      <c r="A86" s="2"/>
    </row>
    <row r="87" spans="1:1" ht="14.25" x14ac:dyDescent="0.2">
      <c r="A87" s="2"/>
    </row>
    <row r="88" spans="1:1" ht="14.25" x14ac:dyDescent="0.2">
      <c r="A88" s="2"/>
    </row>
    <row r="89" spans="1:1" ht="14.25" x14ac:dyDescent="0.2">
      <c r="A89" s="2"/>
    </row>
    <row r="90" spans="1:1" ht="14.25" x14ac:dyDescent="0.2">
      <c r="A90" s="2"/>
    </row>
    <row r="91" spans="1:1" ht="14.25" x14ac:dyDescent="0.2">
      <c r="A91" s="2"/>
    </row>
    <row r="92" spans="1:1" ht="14.25" x14ac:dyDescent="0.2">
      <c r="A92" s="2"/>
    </row>
    <row r="93" spans="1:1" ht="14.25" x14ac:dyDescent="0.2">
      <c r="A93" s="2"/>
    </row>
    <row r="94" spans="1:1" ht="14.25" x14ac:dyDescent="0.2">
      <c r="A94" s="2"/>
    </row>
    <row r="95" spans="1:1" ht="14.25" x14ac:dyDescent="0.2">
      <c r="A95" s="2"/>
    </row>
    <row r="96" spans="1:1" ht="14.25" x14ac:dyDescent="0.2">
      <c r="A96" s="2"/>
    </row>
    <row r="97" spans="1:1" ht="14.25" x14ac:dyDescent="0.2">
      <c r="A97" s="2"/>
    </row>
    <row r="98" spans="1:1" ht="14.25" x14ac:dyDescent="0.2">
      <c r="A98" s="2"/>
    </row>
    <row r="99" spans="1:1" ht="14.25" x14ac:dyDescent="0.2">
      <c r="A99" s="2"/>
    </row>
    <row r="100" spans="1:1" ht="14.25" x14ac:dyDescent="0.2">
      <c r="A100" s="2"/>
    </row>
    <row r="101" spans="1:1" ht="14.25" x14ac:dyDescent="0.2">
      <c r="A101" s="2"/>
    </row>
    <row r="102" spans="1:1" ht="14.25" x14ac:dyDescent="0.2">
      <c r="A102" s="2"/>
    </row>
    <row r="103" spans="1:1" ht="14.25" x14ac:dyDescent="0.2">
      <c r="A103" s="2"/>
    </row>
    <row r="104" spans="1:1" ht="14.25" x14ac:dyDescent="0.2">
      <c r="A104" s="2"/>
    </row>
    <row r="105" spans="1:1" ht="14.25" x14ac:dyDescent="0.2">
      <c r="A105" s="2"/>
    </row>
    <row r="106" spans="1:1" ht="14.25" x14ac:dyDescent="0.2">
      <c r="A106" s="2"/>
    </row>
    <row r="107" spans="1:1" ht="14.25" x14ac:dyDescent="0.2">
      <c r="A107" s="2"/>
    </row>
    <row r="108" spans="1:1" ht="14.25" x14ac:dyDescent="0.2">
      <c r="A108" s="2"/>
    </row>
    <row r="109" spans="1:1" ht="14.25" x14ac:dyDescent="0.2">
      <c r="A109" s="2"/>
    </row>
    <row r="110" spans="1:1" ht="14.25" x14ac:dyDescent="0.2">
      <c r="A110" s="2"/>
    </row>
    <row r="111" spans="1:1" ht="14.25" x14ac:dyDescent="0.2">
      <c r="A111" s="2"/>
    </row>
    <row r="112" spans="1:1" ht="14.25" x14ac:dyDescent="0.2">
      <c r="A112" s="2"/>
    </row>
    <row r="113" spans="1:1" ht="14.25" x14ac:dyDescent="0.2">
      <c r="A113" s="2"/>
    </row>
    <row r="114" spans="1:1" ht="14.25" x14ac:dyDescent="0.2">
      <c r="A114" s="2"/>
    </row>
    <row r="115" spans="1:1" ht="14.25" x14ac:dyDescent="0.2">
      <c r="A115" s="2"/>
    </row>
    <row r="116" spans="1:1" ht="14.25" x14ac:dyDescent="0.2">
      <c r="A116" s="2"/>
    </row>
    <row r="117" spans="1:1" ht="14.25" x14ac:dyDescent="0.2">
      <c r="A117" s="2"/>
    </row>
    <row r="118" spans="1:1" ht="14.25" x14ac:dyDescent="0.2">
      <c r="A118" s="2"/>
    </row>
    <row r="119" spans="1:1" ht="14.25" x14ac:dyDescent="0.2">
      <c r="A119" s="2"/>
    </row>
    <row r="120" spans="1:1" ht="14.25" x14ac:dyDescent="0.2">
      <c r="A120" s="2"/>
    </row>
    <row r="121" spans="1:1" ht="14.25" x14ac:dyDescent="0.2">
      <c r="A121" s="2"/>
    </row>
    <row r="122" spans="1:1" ht="14.25" x14ac:dyDescent="0.2">
      <c r="A122" s="2"/>
    </row>
    <row r="123" spans="1:1" ht="14.25" x14ac:dyDescent="0.2">
      <c r="A123" s="2"/>
    </row>
    <row r="124" spans="1:1" ht="14.25" x14ac:dyDescent="0.2">
      <c r="A124" s="2"/>
    </row>
    <row r="125" spans="1:1" ht="14.25" x14ac:dyDescent="0.2">
      <c r="A125" s="2"/>
    </row>
    <row r="126" spans="1:1" ht="14.25" x14ac:dyDescent="0.2">
      <c r="A126" s="2"/>
    </row>
    <row r="127" spans="1:1" ht="14.25" x14ac:dyDescent="0.2">
      <c r="A127" s="2"/>
    </row>
    <row r="128" spans="1:1" ht="14.25" x14ac:dyDescent="0.2">
      <c r="A128" s="2"/>
    </row>
    <row r="129" spans="1:1" ht="14.25" x14ac:dyDescent="0.2">
      <c r="A129" s="2"/>
    </row>
    <row r="130" spans="1:1" ht="14.25" x14ac:dyDescent="0.2">
      <c r="A130" s="2"/>
    </row>
    <row r="131" spans="1:1" ht="14.25" x14ac:dyDescent="0.2">
      <c r="A131" s="2"/>
    </row>
    <row r="132" spans="1:1" ht="14.25" x14ac:dyDescent="0.2">
      <c r="A132" s="2"/>
    </row>
    <row r="133" spans="1:1" ht="14.25" x14ac:dyDescent="0.2">
      <c r="A133" s="2"/>
    </row>
    <row r="134" spans="1:1" ht="14.25" x14ac:dyDescent="0.2">
      <c r="A134" s="2"/>
    </row>
    <row r="135" spans="1:1" ht="14.25" x14ac:dyDescent="0.2">
      <c r="A135" s="2"/>
    </row>
    <row r="136" spans="1:1" ht="14.25" x14ac:dyDescent="0.2">
      <c r="A136" s="2"/>
    </row>
    <row r="137" spans="1:1" ht="14.25" x14ac:dyDescent="0.2">
      <c r="A137" s="2"/>
    </row>
    <row r="138" spans="1:1" ht="14.25" x14ac:dyDescent="0.2">
      <c r="A138" s="2"/>
    </row>
    <row r="139" spans="1:1" ht="14.25" x14ac:dyDescent="0.2">
      <c r="A139" s="2"/>
    </row>
    <row r="140" spans="1:1" ht="14.25" x14ac:dyDescent="0.2">
      <c r="A140" s="2"/>
    </row>
    <row r="141" spans="1:1" ht="14.25" x14ac:dyDescent="0.2">
      <c r="A141" s="2"/>
    </row>
    <row r="142" spans="1:1" ht="14.25" x14ac:dyDescent="0.2">
      <c r="A142" s="2"/>
    </row>
    <row r="143" spans="1:1" ht="14.25" x14ac:dyDescent="0.2">
      <c r="A143" s="2"/>
    </row>
    <row r="144" spans="1:1" ht="14.25" x14ac:dyDescent="0.2">
      <c r="A144" s="2"/>
    </row>
    <row r="145" spans="1:1" ht="14.25" x14ac:dyDescent="0.2">
      <c r="A145" s="2"/>
    </row>
    <row r="146" spans="1:1" ht="14.25" x14ac:dyDescent="0.2">
      <c r="A146" s="2"/>
    </row>
    <row r="147" spans="1:1" ht="14.25" x14ac:dyDescent="0.2">
      <c r="A147" s="2"/>
    </row>
    <row r="148" spans="1:1" ht="14.25" x14ac:dyDescent="0.2">
      <c r="A148" s="2"/>
    </row>
    <row r="149" spans="1:1" ht="14.25" x14ac:dyDescent="0.2">
      <c r="A149" s="2"/>
    </row>
    <row r="150" spans="1:1" ht="14.25" x14ac:dyDescent="0.2">
      <c r="A150" s="2"/>
    </row>
    <row r="151" spans="1:1" ht="14.25" x14ac:dyDescent="0.2">
      <c r="A151" s="2"/>
    </row>
    <row r="152" spans="1:1" ht="14.25" x14ac:dyDescent="0.2">
      <c r="A152" s="2"/>
    </row>
    <row r="153" spans="1:1" ht="14.25" x14ac:dyDescent="0.2">
      <c r="A153" s="2"/>
    </row>
    <row r="154" spans="1:1" ht="14.25" x14ac:dyDescent="0.2">
      <c r="A154" s="2"/>
    </row>
    <row r="155" spans="1:1" ht="14.25" x14ac:dyDescent="0.2">
      <c r="A155" s="2"/>
    </row>
    <row r="156" spans="1:1" ht="14.25" x14ac:dyDescent="0.2">
      <c r="A156" s="2"/>
    </row>
    <row r="157" spans="1:1" ht="14.25" x14ac:dyDescent="0.2">
      <c r="A157" s="2"/>
    </row>
    <row r="158" spans="1:1" ht="14.25" x14ac:dyDescent="0.2">
      <c r="A158" s="2"/>
    </row>
    <row r="159" spans="1:1" ht="14.25" x14ac:dyDescent="0.2">
      <c r="A159" s="2"/>
    </row>
    <row r="160" spans="1:1" ht="14.25" x14ac:dyDescent="0.2">
      <c r="A160" s="2"/>
    </row>
    <row r="161" spans="1:1" ht="14.25" x14ac:dyDescent="0.2">
      <c r="A161" s="2"/>
    </row>
    <row r="162" spans="1:1" ht="14.25" x14ac:dyDescent="0.2">
      <c r="A162" s="2"/>
    </row>
    <row r="163" spans="1:1" ht="14.25" x14ac:dyDescent="0.2">
      <c r="A163" s="2"/>
    </row>
    <row r="164" spans="1:1" ht="14.25" x14ac:dyDescent="0.2">
      <c r="A164" s="2"/>
    </row>
    <row r="165" spans="1:1" ht="14.25" x14ac:dyDescent="0.2">
      <c r="A165" s="2"/>
    </row>
    <row r="166" spans="1:1" ht="14.25" x14ac:dyDescent="0.2">
      <c r="A166" s="2"/>
    </row>
    <row r="167" spans="1:1" ht="14.25" x14ac:dyDescent="0.2">
      <c r="A167" s="2"/>
    </row>
    <row r="168" spans="1:1" ht="14.25" x14ac:dyDescent="0.2">
      <c r="A168" s="2"/>
    </row>
    <row r="169" spans="1:1" ht="14.25" x14ac:dyDescent="0.2">
      <c r="A169" s="2"/>
    </row>
    <row r="170" spans="1:1" ht="14.25" x14ac:dyDescent="0.2">
      <c r="A170" s="2"/>
    </row>
    <row r="171" spans="1:1" ht="14.25" x14ac:dyDescent="0.2">
      <c r="A171" s="2"/>
    </row>
    <row r="172" spans="1:1" ht="14.25" x14ac:dyDescent="0.2">
      <c r="A172" s="2"/>
    </row>
    <row r="173" spans="1:1" ht="14.25" x14ac:dyDescent="0.2">
      <c r="A173" s="2"/>
    </row>
    <row r="174" spans="1:1" ht="14.25" x14ac:dyDescent="0.2">
      <c r="A174" s="2"/>
    </row>
    <row r="175" spans="1:1" ht="14.25" x14ac:dyDescent="0.2">
      <c r="A175" s="2"/>
    </row>
    <row r="176" spans="1:1" ht="14.25" x14ac:dyDescent="0.2">
      <c r="A176" s="2"/>
    </row>
    <row r="177" spans="1:1" ht="14.25" x14ac:dyDescent="0.2">
      <c r="A177" s="2"/>
    </row>
    <row r="178" spans="1:1" ht="14.25" x14ac:dyDescent="0.2">
      <c r="A178" s="2"/>
    </row>
    <row r="179" spans="1:1" ht="14.25" x14ac:dyDescent="0.2">
      <c r="A179" s="2"/>
    </row>
    <row r="180" spans="1:1" ht="14.25" x14ac:dyDescent="0.2">
      <c r="A180" s="2"/>
    </row>
    <row r="181" spans="1:1" ht="14.25" x14ac:dyDescent="0.2">
      <c r="A181" s="2"/>
    </row>
    <row r="182" spans="1:1" ht="14.25" x14ac:dyDescent="0.2">
      <c r="A182" s="2"/>
    </row>
    <row r="183" spans="1:1" ht="14.25" x14ac:dyDescent="0.2">
      <c r="A183" s="2"/>
    </row>
    <row r="184" spans="1:1" ht="14.25" x14ac:dyDescent="0.2">
      <c r="A184" s="2"/>
    </row>
    <row r="185" spans="1:1" ht="14.25" x14ac:dyDescent="0.2">
      <c r="A185" s="2"/>
    </row>
    <row r="186" spans="1:1" ht="14.25" x14ac:dyDescent="0.2">
      <c r="A186" s="2"/>
    </row>
    <row r="187" spans="1:1" ht="14.25" x14ac:dyDescent="0.2">
      <c r="A187" s="2"/>
    </row>
    <row r="188" spans="1:1" ht="14.25" x14ac:dyDescent="0.2">
      <c r="A188" s="2"/>
    </row>
    <row r="189" spans="1:1" ht="14.25" x14ac:dyDescent="0.2">
      <c r="A189" s="2"/>
    </row>
    <row r="190" spans="1:1" ht="14.25" x14ac:dyDescent="0.2">
      <c r="A190" s="2"/>
    </row>
    <row r="191" spans="1:1" ht="14.25" x14ac:dyDescent="0.2">
      <c r="A191" s="2"/>
    </row>
    <row r="192" spans="1:1" ht="14.25" x14ac:dyDescent="0.2">
      <c r="A192" s="2"/>
    </row>
    <row r="193" spans="1:1" ht="14.25" x14ac:dyDescent="0.2">
      <c r="A193" s="2"/>
    </row>
    <row r="194" spans="1:1" ht="14.25" x14ac:dyDescent="0.2">
      <c r="A194" s="2"/>
    </row>
    <row r="195" spans="1:1" ht="14.25" x14ac:dyDescent="0.2">
      <c r="A195" s="2"/>
    </row>
    <row r="196" spans="1:1" ht="14.25" x14ac:dyDescent="0.2">
      <c r="A196" s="2"/>
    </row>
    <row r="197" spans="1:1" ht="14.25" x14ac:dyDescent="0.2">
      <c r="A197" s="2"/>
    </row>
    <row r="198" spans="1:1" ht="14.25" x14ac:dyDescent="0.2">
      <c r="A198" s="2"/>
    </row>
    <row r="199" spans="1:1" ht="14.25" x14ac:dyDescent="0.2">
      <c r="A199" s="2"/>
    </row>
    <row r="200" spans="1:1" ht="14.25" x14ac:dyDescent="0.2">
      <c r="A200" s="2"/>
    </row>
    <row r="201" spans="1:1" ht="14.25" x14ac:dyDescent="0.2">
      <c r="A201" s="2"/>
    </row>
    <row r="202" spans="1:1" ht="14.25" x14ac:dyDescent="0.2">
      <c r="A202" s="2"/>
    </row>
    <row r="203" spans="1:1" ht="14.25" x14ac:dyDescent="0.2">
      <c r="A203" s="2"/>
    </row>
    <row r="204" spans="1:1" ht="14.25" x14ac:dyDescent="0.2">
      <c r="A204" s="2"/>
    </row>
    <row r="205" spans="1:1" ht="14.25" x14ac:dyDescent="0.2">
      <c r="A205" s="2"/>
    </row>
    <row r="206" spans="1:1" ht="14.25" x14ac:dyDescent="0.2">
      <c r="A206" s="2"/>
    </row>
    <row r="207" spans="1:1" ht="14.25" x14ac:dyDescent="0.2">
      <c r="A207" s="2"/>
    </row>
    <row r="208" spans="1:1" ht="14.25" x14ac:dyDescent="0.2">
      <c r="A208" s="2"/>
    </row>
    <row r="209" spans="1:1" ht="14.25" x14ac:dyDescent="0.2">
      <c r="A209" s="2"/>
    </row>
    <row r="210" spans="1:1" ht="14.25" x14ac:dyDescent="0.2">
      <c r="A210" s="2"/>
    </row>
    <row r="211" spans="1:1" ht="14.25" x14ac:dyDescent="0.2">
      <c r="A211" s="2"/>
    </row>
    <row r="212" spans="1:1" ht="14.25" x14ac:dyDescent="0.2">
      <c r="A212" s="2"/>
    </row>
    <row r="213" spans="1:1" ht="14.25" x14ac:dyDescent="0.2">
      <c r="A213" s="2"/>
    </row>
    <row r="214" spans="1:1" ht="14.25" x14ac:dyDescent="0.2">
      <c r="A214" s="2"/>
    </row>
    <row r="215" spans="1:1" ht="14.25" x14ac:dyDescent="0.2">
      <c r="A215" s="2"/>
    </row>
    <row r="216" spans="1:1" ht="14.25" x14ac:dyDescent="0.2">
      <c r="A216" s="2"/>
    </row>
    <row r="217" spans="1:1" ht="14.25" x14ac:dyDescent="0.2">
      <c r="A217" s="2"/>
    </row>
    <row r="218" spans="1:1" ht="14.25" x14ac:dyDescent="0.2">
      <c r="A218" s="2"/>
    </row>
    <row r="219" spans="1:1" ht="14.25" x14ac:dyDescent="0.2">
      <c r="A219" s="2"/>
    </row>
    <row r="220" spans="1:1" ht="14.25" x14ac:dyDescent="0.2">
      <c r="A220" s="2"/>
    </row>
    <row r="221" spans="1:1" ht="14.25" x14ac:dyDescent="0.2">
      <c r="A221" s="2"/>
    </row>
    <row r="222" spans="1:1" ht="14.25" x14ac:dyDescent="0.2">
      <c r="A222" s="2"/>
    </row>
    <row r="223" spans="1:1" ht="14.25" x14ac:dyDescent="0.2">
      <c r="A223" s="2"/>
    </row>
    <row r="224" spans="1:1" ht="14.25" x14ac:dyDescent="0.2">
      <c r="A224" s="2"/>
    </row>
    <row r="225" spans="1:1" ht="14.25" x14ac:dyDescent="0.2">
      <c r="A225" s="2"/>
    </row>
    <row r="226" spans="1:1" ht="14.25" x14ac:dyDescent="0.2">
      <c r="A226" s="2"/>
    </row>
    <row r="227" spans="1:1" ht="14.25" x14ac:dyDescent="0.2">
      <c r="A227" s="2"/>
    </row>
    <row r="228" spans="1:1" ht="14.25" x14ac:dyDescent="0.2">
      <c r="A228" s="2"/>
    </row>
    <row r="229" spans="1:1" ht="14.25" x14ac:dyDescent="0.2">
      <c r="A229" s="2"/>
    </row>
    <row r="230" spans="1:1" ht="14.25" x14ac:dyDescent="0.2">
      <c r="A230" s="2"/>
    </row>
    <row r="231" spans="1:1" ht="14.25" x14ac:dyDescent="0.2">
      <c r="A231" s="2"/>
    </row>
    <row r="232" spans="1:1" ht="14.25" x14ac:dyDescent="0.2">
      <c r="A232" s="2"/>
    </row>
    <row r="233" spans="1:1" ht="14.25" x14ac:dyDescent="0.2">
      <c r="A233" s="2"/>
    </row>
    <row r="234" spans="1:1" ht="14.25" x14ac:dyDescent="0.2">
      <c r="A234" s="2"/>
    </row>
    <row r="235" spans="1:1" ht="14.25" x14ac:dyDescent="0.2">
      <c r="A235" s="2"/>
    </row>
    <row r="236" spans="1:1" ht="14.25" x14ac:dyDescent="0.2">
      <c r="A236" s="2"/>
    </row>
    <row r="237" spans="1:1" ht="14.25" x14ac:dyDescent="0.2">
      <c r="A237" s="2"/>
    </row>
    <row r="238" spans="1:1" ht="14.25" x14ac:dyDescent="0.2">
      <c r="A238" s="2"/>
    </row>
    <row r="239" spans="1:1" ht="14.25" x14ac:dyDescent="0.2">
      <c r="A239" s="2"/>
    </row>
    <row r="240" spans="1:1" ht="14.25" x14ac:dyDescent="0.2">
      <c r="A240" s="2"/>
    </row>
    <row r="241" spans="1:1" ht="14.25" x14ac:dyDescent="0.2">
      <c r="A241" s="2"/>
    </row>
    <row r="242" spans="1:1" ht="14.25" x14ac:dyDescent="0.2">
      <c r="A242" s="2"/>
    </row>
    <row r="243" spans="1:1" ht="14.25" x14ac:dyDescent="0.2">
      <c r="A243" s="2"/>
    </row>
    <row r="244" spans="1:1" ht="14.25" x14ac:dyDescent="0.2">
      <c r="A244" s="2"/>
    </row>
    <row r="245" spans="1:1" ht="14.25" x14ac:dyDescent="0.2">
      <c r="A245" s="2"/>
    </row>
    <row r="246" spans="1:1" ht="14.25" x14ac:dyDescent="0.2">
      <c r="A246" s="2"/>
    </row>
    <row r="247" spans="1:1" ht="14.25" x14ac:dyDescent="0.2">
      <c r="A247" s="2"/>
    </row>
    <row r="248" spans="1:1" ht="14.25" x14ac:dyDescent="0.2">
      <c r="A248" s="2"/>
    </row>
    <row r="249" spans="1:1" ht="14.25" x14ac:dyDescent="0.2">
      <c r="A249" s="2"/>
    </row>
    <row r="250" spans="1:1" ht="14.25" x14ac:dyDescent="0.2">
      <c r="A250" s="2"/>
    </row>
    <row r="251" spans="1:1" ht="14.25" x14ac:dyDescent="0.2">
      <c r="A251" s="2"/>
    </row>
    <row r="252" spans="1:1" ht="14.25" x14ac:dyDescent="0.2">
      <c r="A252" s="2"/>
    </row>
    <row r="253" spans="1:1" ht="14.25" x14ac:dyDescent="0.2">
      <c r="A253" s="2"/>
    </row>
    <row r="254" spans="1:1" ht="14.25" x14ac:dyDescent="0.2">
      <c r="A254" s="2"/>
    </row>
    <row r="255" spans="1:1" ht="14.25" x14ac:dyDescent="0.2">
      <c r="A255" s="2"/>
    </row>
    <row r="256" spans="1:1" ht="14.25" x14ac:dyDescent="0.2">
      <c r="A256" s="2"/>
    </row>
    <row r="257" spans="1:1" ht="14.25" x14ac:dyDescent="0.2">
      <c r="A257" s="2"/>
    </row>
    <row r="258" spans="1:1" ht="14.25" x14ac:dyDescent="0.2">
      <c r="A258" s="2"/>
    </row>
    <row r="259" spans="1:1" ht="14.25" x14ac:dyDescent="0.2">
      <c r="A259" s="2"/>
    </row>
    <row r="260" spans="1:1" ht="14.25" x14ac:dyDescent="0.2">
      <c r="A260" s="2"/>
    </row>
    <row r="261" spans="1:1" ht="14.25" x14ac:dyDescent="0.2">
      <c r="A261" s="2"/>
    </row>
    <row r="262" spans="1:1" ht="14.25" x14ac:dyDescent="0.2">
      <c r="A262" s="2"/>
    </row>
    <row r="263" spans="1:1" ht="14.25" x14ac:dyDescent="0.2">
      <c r="A263" s="2"/>
    </row>
    <row r="264" spans="1:1" ht="14.25" x14ac:dyDescent="0.2">
      <c r="A264" s="2"/>
    </row>
    <row r="265" spans="1:1" ht="14.25" x14ac:dyDescent="0.2">
      <c r="A265" s="2"/>
    </row>
    <row r="266" spans="1:1" ht="14.25" x14ac:dyDescent="0.2">
      <c r="A266" s="2"/>
    </row>
    <row r="267" spans="1:1" ht="14.25" x14ac:dyDescent="0.2">
      <c r="A267" s="2"/>
    </row>
    <row r="268" spans="1:1" ht="14.25" x14ac:dyDescent="0.2">
      <c r="A268" s="2"/>
    </row>
    <row r="269" spans="1:1" ht="14.25" x14ac:dyDescent="0.2">
      <c r="A269" s="2"/>
    </row>
    <row r="270" spans="1:1" ht="14.25" x14ac:dyDescent="0.2">
      <c r="A270" s="2"/>
    </row>
    <row r="271" spans="1:1" ht="14.25" x14ac:dyDescent="0.2">
      <c r="A271" s="2"/>
    </row>
    <row r="272" spans="1:1" ht="14.25" x14ac:dyDescent="0.2">
      <c r="A272" s="2"/>
    </row>
    <row r="273" spans="1:1" ht="14.25" x14ac:dyDescent="0.2">
      <c r="A273" s="2"/>
    </row>
    <row r="274" spans="1:1" ht="14.25" x14ac:dyDescent="0.2">
      <c r="A274" s="2"/>
    </row>
    <row r="275" spans="1:1" ht="14.25" x14ac:dyDescent="0.2">
      <c r="A275" s="2"/>
    </row>
    <row r="276" spans="1:1" ht="14.25" x14ac:dyDescent="0.2">
      <c r="A276" s="2"/>
    </row>
    <row r="277" spans="1:1" ht="14.25" x14ac:dyDescent="0.2">
      <c r="A277" s="2"/>
    </row>
    <row r="278" spans="1:1" ht="14.25" x14ac:dyDescent="0.2">
      <c r="A278" s="2"/>
    </row>
    <row r="279" spans="1:1" ht="14.25" x14ac:dyDescent="0.2">
      <c r="A279" s="2"/>
    </row>
    <row r="280" spans="1:1" ht="14.25" x14ac:dyDescent="0.2">
      <c r="A280" s="2"/>
    </row>
    <row r="281" spans="1:1" ht="14.25" x14ac:dyDescent="0.2">
      <c r="A281" s="2"/>
    </row>
    <row r="282" spans="1:1" ht="14.25" x14ac:dyDescent="0.2">
      <c r="A282" s="2"/>
    </row>
    <row r="283" spans="1:1" ht="14.25" x14ac:dyDescent="0.2">
      <c r="A283" s="2"/>
    </row>
    <row r="284" spans="1:1" ht="14.25" x14ac:dyDescent="0.2">
      <c r="A284" s="2"/>
    </row>
    <row r="285" spans="1:1" ht="14.25" x14ac:dyDescent="0.2">
      <c r="A285" s="2"/>
    </row>
    <row r="286" spans="1:1" ht="14.25" x14ac:dyDescent="0.2">
      <c r="A286" s="2"/>
    </row>
    <row r="287" spans="1:1" ht="14.25" x14ac:dyDescent="0.2">
      <c r="A287" s="2"/>
    </row>
    <row r="288" spans="1:1" ht="14.25" x14ac:dyDescent="0.2">
      <c r="A288" s="2"/>
    </row>
    <row r="289" spans="1:1" ht="14.25" x14ac:dyDescent="0.2">
      <c r="A289" s="2"/>
    </row>
    <row r="290" spans="1:1" ht="14.25" x14ac:dyDescent="0.2">
      <c r="A290" s="2"/>
    </row>
    <row r="291" spans="1:1" ht="14.25" x14ac:dyDescent="0.2">
      <c r="A291" s="2"/>
    </row>
    <row r="292" spans="1:1" ht="14.25" x14ac:dyDescent="0.2">
      <c r="A292" s="2"/>
    </row>
    <row r="293" spans="1:1" ht="14.25" x14ac:dyDescent="0.2">
      <c r="A293" s="2"/>
    </row>
    <row r="294" spans="1:1" ht="14.25" x14ac:dyDescent="0.2">
      <c r="A294" s="2"/>
    </row>
    <row r="295" spans="1:1" ht="14.25" x14ac:dyDescent="0.2">
      <c r="A295" s="2"/>
    </row>
    <row r="296" spans="1:1" ht="14.25" x14ac:dyDescent="0.2">
      <c r="A296" s="2"/>
    </row>
    <row r="297" spans="1:1" ht="14.25" x14ac:dyDescent="0.2">
      <c r="A297" s="2"/>
    </row>
    <row r="298" spans="1:1" ht="14.25" x14ac:dyDescent="0.2">
      <c r="A298" s="2"/>
    </row>
    <row r="299" spans="1:1" ht="14.25" x14ac:dyDescent="0.2">
      <c r="A299" s="2"/>
    </row>
    <row r="300" spans="1:1" ht="14.25" x14ac:dyDescent="0.2">
      <c r="A300" s="2"/>
    </row>
    <row r="301" spans="1:1" ht="14.25" x14ac:dyDescent="0.2">
      <c r="A301" s="2"/>
    </row>
    <row r="302" spans="1:1" ht="14.25" x14ac:dyDescent="0.2">
      <c r="A302" s="2"/>
    </row>
    <row r="303" spans="1:1" ht="14.25" x14ac:dyDescent="0.2">
      <c r="A303" s="2"/>
    </row>
    <row r="304" spans="1:1"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row r="327" spans="1:1" ht="14.25" x14ac:dyDescent="0.2">
      <c r="A327" s="2"/>
    </row>
    <row r="328" spans="1:1" ht="14.25" x14ac:dyDescent="0.2">
      <c r="A328" s="2"/>
    </row>
    <row r="329" spans="1:1" ht="14.25" x14ac:dyDescent="0.2">
      <c r="A329" s="2"/>
    </row>
    <row r="330" spans="1:1" ht="14.25" x14ac:dyDescent="0.2">
      <c r="A330" s="2"/>
    </row>
    <row r="331" spans="1:1" ht="14.25" x14ac:dyDescent="0.2">
      <c r="A331" s="2"/>
    </row>
    <row r="332" spans="1:1" ht="14.25" x14ac:dyDescent="0.2">
      <c r="A332" s="2"/>
    </row>
    <row r="333" spans="1:1" ht="14.25" x14ac:dyDescent="0.2">
      <c r="A333" s="2"/>
    </row>
    <row r="334" spans="1:1" ht="14.25" x14ac:dyDescent="0.2">
      <c r="A334" s="2"/>
    </row>
    <row r="335" spans="1:1" ht="14.25" x14ac:dyDescent="0.2">
      <c r="A335" s="2"/>
    </row>
    <row r="336" spans="1:1" ht="14.25" x14ac:dyDescent="0.2">
      <c r="A336" s="2"/>
    </row>
    <row r="337" spans="1:1" ht="14.25" x14ac:dyDescent="0.2">
      <c r="A337" s="2"/>
    </row>
    <row r="338" spans="1:1" ht="14.25" x14ac:dyDescent="0.2">
      <c r="A338" s="2"/>
    </row>
    <row r="339" spans="1:1" ht="14.25" x14ac:dyDescent="0.2">
      <c r="A339" s="2"/>
    </row>
    <row r="340" spans="1:1" ht="14.25" x14ac:dyDescent="0.2">
      <c r="A340" s="2"/>
    </row>
    <row r="341" spans="1:1" ht="14.25" x14ac:dyDescent="0.2">
      <c r="A341" s="2"/>
    </row>
    <row r="342" spans="1:1" ht="14.25" x14ac:dyDescent="0.2">
      <c r="A342" s="2"/>
    </row>
    <row r="343" spans="1:1" ht="14.25" x14ac:dyDescent="0.2">
      <c r="A343" s="2"/>
    </row>
    <row r="344" spans="1:1" ht="14.25" x14ac:dyDescent="0.2">
      <c r="A344" s="2"/>
    </row>
    <row r="345" spans="1:1" ht="14.25" x14ac:dyDescent="0.2">
      <c r="A345" s="2"/>
    </row>
    <row r="346" spans="1:1" ht="14.25" x14ac:dyDescent="0.2">
      <c r="A346" s="2"/>
    </row>
    <row r="347" spans="1:1" ht="14.25" x14ac:dyDescent="0.2">
      <c r="A347" s="2"/>
    </row>
    <row r="348" spans="1:1" ht="14.25" x14ac:dyDescent="0.2">
      <c r="A348" s="2"/>
    </row>
    <row r="349" spans="1:1" ht="14.25" x14ac:dyDescent="0.2">
      <c r="A349" s="2"/>
    </row>
    <row r="350" spans="1:1" ht="14.25" x14ac:dyDescent="0.2">
      <c r="A350" s="2"/>
    </row>
    <row r="351" spans="1:1" ht="14.25" x14ac:dyDescent="0.2">
      <c r="A351" s="2"/>
    </row>
    <row r="352" spans="1:1" ht="14.25" x14ac:dyDescent="0.2">
      <c r="A352" s="2"/>
    </row>
    <row r="353" spans="1:1" ht="14.25" x14ac:dyDescent="0.2">
      <c r="A353" s="2"/>
    </row>
    <row r="354" spans="1:1" ht="14.25" x14ac:dyDescent="0.2">
      <c r="A354" s="2"/>
    </row>
    <row r="355" spans="1:1" ht="14.25" x14ac:dyDescent="0.2">
      <c r="A355" s="2"/>
    </row>
    <row r="356" spans="1:1" ht="14.25" x14ac:dyDescent="0.2">
      <c r="A356" s="2"/>
    </row>
    <row r="357" spans="1:1" ht="14.25" x14ac:dyDescent="0.2">
      <c r="A357" s="2"/>
    </row>
    <row r="358" spans="1:1" ht="14.25" x14ac:dyDescent="0.2">
      <c r="A358" s="2"/>
    </row>
    <row r="359" spans="1:1" ht="14.25" x14ac:dyDescent="0.2">
      <c r="A359" s="2"/>
    </row>
    <row r="360" spans="1:1" ht="14.25" x14ac:dyDescent="0.2">
      <c r="A360" s="2"/>
    </row>
    <row r="361" spans="1:1" ht="14.25" x14ac:dyDescent="0.2">
      <c r="A361" s="2"/>
    </row>
    <row r="362" spans="1:1" ht="14.25" x14ac:dyDescent="0.2">
      <c r="A362" s="2"/>
    </row>
    <row r="363" spans="1:1" ht="14.25" x14ac:dyDescent="0.2">
      <c r="A363" s="2"/>
    </row>
    <row r="364" spans="1:1" ht="14.25" x14ac:dyDescent="0.2">
      <c r="A364" s="2"/>
    </row>
    <row r="365" spans="1:1" ht="14.25" x14ac:dyDescent="0.2">
      <c r="A365" s="2"/>
    </row>
    <row r="366" spans="1:1" ht="14.25" x14ac:dyDescent="0.2">
      <c r="A366" s="2"/>
    </row>
    <row r="367" spans="1:1" ht="14.25" x14ac:dyDescent="0.2">
      <c r="A367" s="2"/>
    </row>
    <row r="368" spans="1:1" ht="14.25" x14ac:dyDescent="0.2">
      <c r="A368" s="2"/>
    </row>
    <row r="369" spans="1:1" ht="14.25" x14ac:dyDescent="0.2">
      <c r="A369" s="2"/>
    </row>
    <row r="370" spans="1:1" ht="14.25" x14ac:dyDescent="0.2">
      <c r="A370" s="2"/>
    </row>
    <row r="371" spans="1:1" ht="14.25" x14ac:dyDescent="0.2">
      <c r="A371" s="2"/>
    </row>
    <row r="372" spans="1:1" ht="14.25" x14ac:dyDescent="0.2">
      <c r="A372" s="2"/>
    </row>
    <row r="373" spans="1:1" ht="14.25" x14ac:dyDescent="0.2">
      <c r="A373" s="2"/>
    </row>
    <row r="374" spans="1:1" ht="14.25" x14ac:dyDescent="0.2">
      <c r="A374" s="2"/>
    </row>
    <row r="375" spans="1:1" ht="14.25" x14ac:dyDescent="0.2">
      <c r="A375" s="2"/>
    </row>
    <row r="376" spans="1:1" ht="14.25" x14ac:dyDescent="0.2">
      <c r="A376" s="2"/>
    </row>
    <row r="377" spans="1:1" ht="14.25" x14ac:dyDescent="0.2">
      <c r="A377" s="2"/>
    </row>
    <row r="378" spans="1:1" ht="14.25" x14ac:dyDescent="0.2">
      <c r="A378" s="2"/>
    </row>
    <row r="379" spans="1:1" ht="14.25" x14ac:dyDescent="0.2">
      <c r="A379" s="2"/>
    </row>
    <row r="380" spans="1:1" ht="14.25" x14ac:dyDescent="0.2">
      <c r="A380" s="2"/>
    </row>
    <row r="381" spans="1:1" ht="14.25" x14ac:dyDescent="0.2">
      <c r="A381" s="2"/>
    </row>
    <row r="382" spans="1:1" ht="14.25" x14ac:dyDescent="0.2">
      <c r="A382" s="2"/>
    </row>
    <row r="383" spans="1:1" ht="14.25" x14ac:dyDescent="0.2">
      <c r="A383" s="2"/>
    </row>
    <row r="384" spans="1:1" ht="14.25" x14ac:dyDescent="0.2">
      <c r="A384" s="2"/>
    </row>
    <row r="385" spans="1:1" ht="14.25" x14ac:dyDescent="0.2">
      <c r="A385" s="2"/>
    </row>
    <row r="386" spans="1:1" ht="14.25" x14ac:dyDescent="0.2">
      <c r="A386" s="2"/>
    </row>
    <row r="387" spans="1:1" ht="14.25" x14ac:dyDescent="0.2">
      <c r="A387" s="2"/>
    </row>
    <row r="388" spans="1:1" ht="14.25" x14ac:dyDescent="0.2">
      <c r="A388" s="2"/>
    </row>
    <row r="389" spans="1:1" ht="14.25" x14ac:dyDescent="0.2">
      <c r="A389" s="2"/>
    </row>
    <row r="390" spans="1:1" ht="14.25" x14ac:dyDescent="0.2">
      <c r="A390" s="2"/>
    </row>
    <row r="391" spans="1:1" ht="14.25" x14ac:dyDescent="0.2">
      <c r="A391" s="2"/>
    </row>
    <row r="392" spans="1:1" ht="14.25" x14ac:dyDescent="0.2">
      <c r="A392" s="2"/>
    </row>
    <row r="393" spans="1:1" ht="14.25" x14ac:dyDescent="0.2">
      <c r="A393" s="2"/>
    </row>
    <row r="394" spans="1:1" ht="14.25" x14ac:dyDescent="0.2">
      <c r="A394" s="2"/>
    </row>
    <row r="395" spans="1:1" ht="14.25" x14ac:dyDescent="0.2">
      <c r="A395" s="2"/>
    </row>
    <row r="396" spans="1:1" ht="14.25" x14ac:dyDescent="0.2">
      <c r="A396" s="2"/>
    </row>
    <row r="397" spans="1:1" ht="14.25" x14ac:dyDescent="0.2">
      <c r="A397" s="2"/>
    </row>
    <row r="398" spans="1:1" ht="14.25" x14ac:dyDescent="0.2">
      <c r="A398" s="2"/>
    </row>
    <row r="399" spans="1:1" ht="14.25" x14ac:dyDescent="0.2">
      <c r="A399" s="2"/>
    </row>
    <row r="400" spans="1:1" ht="14.25" x14ac:dyDescent="0.2">
      <c r="A400" s="2"/>
    </row>
    <row r="401" spans="1:1" ht="14.25" x14ac:dyDescent="0.2">
      <c r="A401" s="2"/>
    </row>
    <row r="402" spans="1:1" ht="14.25" x14ac:dyDescent="0.2">
      <c r="A402" s="2"/>
    </row>
    <row r="403" spans="1:1" ht="14.25" x14ac:dyDescent="0.2">
      <c r="A403" s="2"/>
    </row>
    <row r="404" spans="1:1" ht="14.25" x14ac:dyDescent="0.2">
      <c r="A404" s="2"/>
    </row>
    <row r="405" spans="1:1" ht="14.25" x14ac:dyDescent="0.2">
      <c r="A405" s="2"/>
    </row>
    <row r="406" spans="1:1" ht="14.25" x14ac:dyDescent="0.2">
      <c r="A406" s="2"/>
    </row>
    <row r="407" spans="1:1" ht="14.25" x14ac:dyDescent="0.2">
      <c r="A407" s="2"/>
    </row>
    <row r="408" spans="1:1" ht="14.25" x14ac:dyDescent="0.2">
      <c r="A408" s="2"/>
    </row>
    <row r="409" spans="1:1" ht="14.25" x14ac:dyDescent="0.2">
      <c r="A409" s="2"/>
    </row>
    <row r="410" spans="1:1" ht="14.25" x14ac:dyDescent="0.2">
      <c r="A410" s="2"/>
    </row>
    <row r="411" spans="1:1" ht="14.25" x14ac:dyDescent="0.2">
      <c r="A411" s="2"/>
    </row>
    <row r="412" spans="1:1" ht="14.25" x14ac:dyDescent="0.2">
      <c r="A412" s="2"/>
    </row>
    <row r="413" spans="1:1" ht="14.25" x14ac:dyDescent="0.2">
      <c r="A413" s="2"/>
    </row>
    <row r="414" spans="1:1" ht="14.25" x14ac:dyDescent="0.2">
      <c r="A414" s="2"/>
    </row>
    <row r="415" spans="1:1" ht="14.25" x14ac:dyDescent="0.2">
      <c r="A415" s="2"/>
    </row>
    <row r="416" spans="1:1" ht="14.25" x14ac:dyDescent="0.2">
      <c r="A416" s="2"/>
    </row>
    <row r="417" spans="1:1" ht="14.25" x14ac:dyDescent="0.2">
      <c r="A417" s="2"/>
    </row>
    <row r="418" spans="1:1" ht="14.25" x14ac:dyDescent="0.2">
      <c r="A418" s="2"/>
    </row>
    <row r="419" spans="1:1" ht="14.25" x14ac:dyDescent="0.2">
      <c r="A419" s="2"/>
    </row>
    <row r="420" spans="1:1" ht="14.25" x14ac:dyDescent="0.2">
      <c r="A420" s="2"/>
    </row>
    <row r="421" spans="1:1" ht="14.25" x14ac:dyDescent="0.2">
      <c r="A421" s="2"/>
    </row>
    <row r="422" spans="1:1" ht="14.25" x14ac:dyDescent="0.2">
      <c r="A422" s="2"/>
    </row>
    <row r="423" spans="1:1" ht="14.25" x14ac:dyDescent="0.2">
      <c r="A423" s="2"/>
    </row>
    <row r="424" spans="1:1" ht="14.25" x14ac:dyDescent="0.2">
      <c r="A424" s="2"/>
    </row>
    <row r="425" spans="1:1" ht="14.25" x14ac:dyDescent="0.2">
      <c r="A425" s="2"/>
    </row>
    <row r="426" spans="1:1" ht="14.25" x14ac:dyDescent="0.2">
      <c r="A426" s="2"/>
    </row>
    <row r="427" spans="1:1" ht="14.25" x14ac:dyDescent="0.2">
      <c r="A427" s="2"/>
    </row>
    <row r="428" spans="1:1" ht="14.25" x14ac:dyDescent="0.2">
      <c r="A428" s="2"/>
    </row>
    <row r="429" spans="1:1" ht="14.25" x14ac:dyDescent="0.2">
      <c r="A429" s="2"/>
    </row>
    <row r="430" spans="1:1" ht="14.25" x14ac:dyDescent="0.2">
      <c r="A430" s="2"/>
    </row>
    <row r="431" spans="1:1" ht="14.25" x14ac:dyDescent="0.2">
      <c r="A431" s="2"/>
    </row>
    <row r="432" spans="1:1" ht="14.25" x14ac:dyDescent="0.2">
      <c r="A432" s="2"/>
    </row>
    <row r="433" spans="1:1" ht="14.25" x14ac:dyDescent="0.2">
      <c r="A433" s="2"/>
    </row>
    <row r="434" spans="1:1" ht="14.25" x14ac:dyDescent="0.2">
      <c r="A434" s="2"/>
    </row>
    <row r="435" spans="1:1" ht="14.25" x14ac:dyDescent="0.2">
      <c r="A435" s="2"/>
    </row>
    <row r="436" spans="1:1" ht="14.25" x14ac:dyDescent="0.2">
      <c r="A436" s="2"/>
    </row>
    <row r="437" spans="1:1" ht="14.25" x14ac:dyDescent="0.2">
      <c r="A437" s="2"/>
    </row>
    <row r="438" spans="1:1" ht="14.25" x14ac:dyDescent="0.2">
      <c r="A438" s="2"/>
    </row>
    <row r="439" spans="1:1" ht="14.25" x14ac:dyDescent="0.2">
      <c r="A439" s="2"/>
    </row>
    <row r="440" spans="1:1" ht="14.25" x14ac:dyDescent="0.2">
      <c r="A440" s="2"/>
    </row>
    <row r="441" spans="1:1" ht="14.25" x14ac:dyDescent="0.2">
      <c r="A441" s="2"/>
    </row>
    <row r="442" spans="1:1" ht="14.25" x14ac:dyDescent="0.2">
      <c r="A442" s="2"/>
    </row>
    <row r="443" spans="1:1" ht="14.25" x14ac:dyDescent="0.2">
      <c r="A443" s="2"/>
    </row>
    <row r="444" spans="1:1" ht="14.25" x14ac:dyDescent="0.2">
      <c r="A444" s="2"/>
    </row>
    <row r="445" spans="1:1" ht="14.25" x14ac:dyDescent="0.2">
      <c r="A445" s="2"/>
    </row>
    <row r="446" spans="1:1" ht="14.25" x14ac:dyDescent="0.2">
      <c r="A446" s="2"/>
    </row>
    <row r="447" spans="1:1" ht="14.25" x14ac:dyDescent="0.2">
      <c r="A447" s="2"/>
    </row>
    <row r="448" spans="1:1" ht="14.25" x14ac:dyDescent="0.2">
      <c r="A448" s="2"/>
    </row>
    <row r="449" spans="1:1" ht="14.25" x14ac:dyDescent="0.2">
      <c r="A449" s="2"/>
    </row>
    <row r="450" spans="1:1" ht="14.25" x14ac:dyDescent="0.2">
      <c r="A450" s="2"/>
    </row>
    <row r="451" spans="1:1" ht="14.25" x14ac:dyDescent="0.2">
      <c r="A451" s="2"/>
    </row>
    <row r="452" spans="1:1" ht="14.25" x14ac:dyDescent="0.2">
      <c r="A452" s="2"/>
    </row>
    <row r="453" spans="1:1" ht="14.25" x14ac:dyDescent="0.2">
      <c r="A453" s="2"/>
    </row>
    <row r="454" spans="1:1" ht="14.25" x14ac:dyDescent="0.2">
      <c r="A454" s="2"/>
    </row>
    <row r="455" spans="1:1" ht="14.25" x14ac:dyDescent="0.2">
      <c r="A455" s="2"/>
    </row>
    <row r="456" spans="1:1" ht="14.25" x14ac:dyDescent="0.2">
      <c r="A456" s="2"/>
    </row>
    <row r="457" spans="1:1" ht="14.25" x14ac:dyDescent="0.2">
      <c r="A457" s="2"/>
    </row>
    <row r="458" spans="1:1" ht="14.25" x14ac:dyDescent="0.2">
      <c r="A458" s="2"/>
    </row>
    <row r="459" spans="1:1" ht="14.25" x14ac:dyDescent="0.2">
      <c r="A459" s="2"/>
    </row>
    <row r="460" spans="1:1" ht="14.25" x14ac:dyDescent="0.2">
      <c r="A460" s="2"/>
    </row>
    <row r="461" spans="1:1" ht="14.25" x14ac:dyDescent="0.2">
      <c r="A461" s="2"/>
    </row>
    <row r="462" spans="1:1" ht="14.25" x14ac:dyDescent="0.2">
      <c r="A462" s="2"/>
    </row>
    <row r="463" spans="1:1" ht="14.25" x14ac:dyDescent="0.2">
      <c r="A463" s="2"/>
    </row>
    <row r="464" spans="1:1" ht="14.25" x14ac:dyDescent="0.2">
      <c r="A464" s="2"/>
    </row>
    <row r="465" spans="1:1" ht="14.25" x14ac:dyDescent="0.2">
      <c r="A465" s="2"/>
    </row>
    <row r="466" spans="1:1" ht="14.25" x14ac:dyDescent="0.2">
      <c r="A466" s="2"/>
    </row>
    <row r="467" spans="1:1" ht="14.25" x14ac:dyDescent="0.2">
      <c r="A467" s="2"/>
    </row>
    <row r="468" spans="1:1" ht="14.25" x14ac:dyDescent="0.2">
      <c r="A468" s="2"/>
    </row>
    <row r="469" spans="1:1" ht="14.25" x14ac:dyDescent="0.2">
      <c r="A469" s="2"/>
    </row>
    <row r="470" spans="1:1" ht="14.25" x14ac:dyDescent="0.2">
      <c r="A470" s="2"/>
    </row>
    <row r="471" spans="1:1" ht="14.25" x14ac:dyDescent="0.2">
      <c r="A471" s="2"/>
    </row>
    <row r="472" spans="1:1" ht="14.25" x14ac:dyDescent="0.2">
      <c r="A472" s="2"/>
    </row>
    <row r="473" spans="1:1" ht="14.25" x14ac:dyDescent="0.2">
      <c r="A473" s="2"/>
    </row>
    <row r="474" spans="1:1" ht="14.25" x14ac:dyDescent="0.2">
      <c r="A474" s="2"/>
    </row>
    <row r="475" spans="1:1" ht="14.25" x14ac:dyDescent="0.2">
      <c r="A475" s="2"/>
    </row>
    <row r="476" spans="1:1" ht="14.25" x14ac:dyDescent="0.2">
      <c r="A476" s="2"/>
    </row>
    <row r="477" spans="1:1" ht="14.25" x14ac:dyDescent="0.2">
      <c r="A477" s="2"/>
    </row>
    <row r="478" spans="1:1" ht="14.25" x14ac:dyDescent="0.2">
      <c r="A478" s="2"/>
    </row>
    <row r="479" spans="1:1" ht="14.25" x14ac:dyDescent="0.2">
      <c r="A479" s="2"/>
    </row>
    <row r="480" spans="1:1" ht="14.25" x14ac:dyDescent="0.2">
      <c r="A480" s="2"/>
    </row>
    <row r="481" spans="1:1" ht="14.25" x14ac:dyDescent="0.2">
      <c r="A481" s="2"/>
    </row>
    <row r="482" spans="1:1" ht="14.25" x14ac:dyDescent="0.2">
      <c r="A482" s="2"/>
    </row>
    <row r="483" spans="1:1" ht="14.25" x14ac:dyDescent="0.2">
      <c r="A483" s="2"/>
    </row>
    <row r="484" spans="1:1" ht="14.25" x14ac:dyDescent="0.2">
      <c r="A484" s="2"/>
    </row>
    <row r="485" spans="1:1" ht="14.25" x14ac:dyDescent="0.2">
      <c r="A485" s="2"/>
    </row>
    <row r="486" spans="1:1" ht="14.25" x14ac:dyDescent="0.2">
      <c r="A486" s="2"/>
    </row>
    <row r="487" spans="1:1" ht="14.25" x14ac:dyDescent="0.2">
      <c r="A487" s="2"/>
    </row>
    <row r="488" spans="1:1" ht="14.25" x14ac:dyDescent="0.2">
      <c r="A488" s="2"/>
    </row>
    <row r="489" spans="1:1" ht="14.25" x14ac:dyDescent="0.2">
      <c r="A489" s="2"/>
    </row>
    <row r="490" spans="1:1" ht="14.25" x14ac:dyDescent="0.2">
      <c r="A490" s="2"/>
    </row>
    <row r="491" spans="1:1" ht="14.25" x14ac:dyDescent="0.2">
      <c r="A491" s="2"/>
    </row>
    <row r="492" spans="1:1" ht="14.25" x14ac:dyDescent="0.2">
      <c r="A492" s="2"/>
    </row>
    <row r="493" spans="1:1" ht="14.25" x14ac:dyDescent="0.2">
      <c r="A493" s="2"/>
    </row>
    <row r="494" spans="1:1" ht="14.25" x14ac:dyDescent="0.2">
      <c r="A494" s="2"/>
    </row>
    <row r="495" spans="1:1" ht="14.25" x14ac:dyDescent="0.2">
      <c r="A495" s="2"/>
    </row>
    <row r="496" spans="1:1" ht="14.25" x14ac:dyDescent="0.2">
      <c r="A496" s="2"/>
    </row>
    <row r="497" spans="1:1" ht="14.25" x14ac:dyDescent="0.2">
      <c r="A497" s="2"/>
    </row>
    <row r="498" spans="1:1" ht="14.25" x14ac:dyDescent="0.2">
      <c r="A498" s="2"/>
    </row>
    <row r="499" spans="1:1" ht="14.25" x14ac:dyDescent="0.2">
      <c r="A499" s="2"/>
    </row>
    <row r="500" spans="1:1" ht="14.25" x14ac:dyDescent="0.2">
      <c r="A500" s="2"/>
    </row>
    <row r="501" spans="1:1" ht="14.25" x14ac:dyDescent="0.2">
      <c r="A501" s="2"/>
    </row>
    <row r="502" spans="1:1" ht="14.25" x14ac:dyDescent="0.2">
      <c r="A502" s="2"/>
    </row>
    <row r="503" spans="1:1" ht="14.25" x14ac:dyDescent="0.2">
      <c r="A503" s="2"/>
    </row>
    <row r="504" spans="1:1" ht="14.25" x14ac:dyDescent="0.2">
      <c r="A504" s="2"/>
    </row>
    <row r="505" spans="1:1" ht="14.25" x14ac:dyDescent="0.2">
      <c r="A505" s="2"/>
    </row>
    <row r="506" spans="1:1" ht="14.25" x14ac:dyDescent="0.2">
      <c r="A506" s="2"/>
    </row>
    <row r="507" spans="1:1" ht="14.25" x14ac:dyDescent="0.2">
      <c r="A507" s="2"/>
    </row>
    <row r="508" spans="1:1" ht="14.25" x14ac:dyDescent="0.2">
      <c r="A508" s="2"/>
    </row>
    <row r="509" spans="1:1" ht="14.25" x14ac:dyDescent="0.2">
      <c r="A509" s="2"/>
    </row>
    <row r="510" spans="1:1" ht="14.25" x14ac:dyDescent="0.2">
      <c r="A510" s="2"/>
    </row>
    <row r="511" spans="1:1" ht="14.25" x14ac:dyDescent="0.2">
      <c r="A511" s="2"/>
    </row>
    <row r="512" spans="1:1" ht="14.25" x14ac:dyDescent="0.2">
      <c r="A512" s="2"/>
    </row>
    <row r="513" spans="1:1" ht="14.25" x14ac:dyDescent="0.2">
      <c r="A513" s="2"/>
    </row>
    <row r="514" spans="1:1" ht="14.25" x14ac:dyDescent="0.2">
      <c r="A514" s="2"/>
    </row>
    <row r="515" spans="1:1" ht="14.25" x14ac:dyDescent="0.2">
      <c r="A515" s="2"/>
    </row>
    <row r="516" spans="1:1" ht="14.25" x14ac:dyDescent="0.2">
      <c r="A516" s="2"/>
    </row>
    <row r="517" spans="1:1" ht="14.25" x14ac:dyDescent="0.2">
      <c r="A517" s="2"/>
    </row>
    <row r="518" spans="1:1" ht="14.25" x14ac:dyDescent="0.2">
      <c r="A518" s="2"/>
    </row>
    <row r="519" spans="1:1" ht="14.25" x14ac:dyDescent="0.2">
      <c r="A519" s="2"/>
    </row>
    <row r="520" spans="1:1" ht="14.25" x14ac:dyDescent="0.2">
      <c r="A520" s="2"/>
    </row>
    <row r="521" spans="1:1" ht="14.25" x14ac:dyDescent="0.2">
      <c r="A521" s="2"/>
    </row>
    <row r="522" spans="1:1" ht="14.25" x14ac:dyDescent="0.2">
      <c r="A522" s="2"/>
    </row>
    <row r="523" spans="1:1" ht="14.25" x14ac:dyDescent="0.2">
      <c r="A523" s="2"/>
    </row>
    <row r="524" spans="1:1" ht="14.25" x14ac:dyDescent="0.2">
      <c r="A524" s="2"/>
    </row>
    <row r="525" spans="1:1" ht="14.25" x14ac:dyDescent="0.2">
      <c r="A525" s="2"/>
    </row>
    <row r="526" spans="1:1" ht="14.25" x14ac:dyDescent="0.2">
      <c r="A526" s="2"/>
    </row>
    <row r="527" spans="1:1" ht="14.25" x14ac:dyDescent="0.2">
      <c r="A527" s="2"/>
    </row>
    <row r="528" spans="1:1" ht="14.25" x14ac:dyDescent="0.2">
      <c r="A528" s="2"/>
    </row>
    <row r="529" spans="1:1" ht="14.25" x14ac:dyDescent="0.2">
      <c r="A529" s="2"/>
    </row>
    <row r="530" spans="1:1" ht="14.25" x14ac:dyDescent="0.2">
      <c r="A530" s="2"/>
    </row>
  </sheetData>
  <mergeCells count="5">
    <mergeCell ref="A71:J71"/>
    <mergeCell ref="A3:J3"/>
    <mergeCell ref="A2:J2"/>
    <mergeCell ref="A1:J1"/>
    <mergeCell ref="A72:J73"/>
  </mergeCells>
  <printOptions horizontalCentered="1" verticalCentered="1"/>
  <pageMargins left="1.3385826771653544" right="0.78740157480314965" top="0.98425196850393704" bottom="0.98425196850393704" header="0" footer="0"/>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26"/>
  <sheetViews>
    <sheetView showGridLines="0" view="pageBreakPreview" zoomScaleNormal="100" zoomScaleSheetLayoutView="100" workbookViewId="0">
      <selection activeCell="A73" sqref="A73:H73"/>
    </sheetView>
  </sheetViews>
  <sheetFormatPr baseColWidth="10" defaultColWidth="11.42578125" defaultRowHeight="12.75" x14ac:dyDescent="0.2"/>
  <cols>
    <col min="1" max="1" width="34.28515625" style="1" customWidth="1"/>
    <col min="2" max="8" width="14.28515625" style="1" customWidth="1"/>
    <col min="9" max="9" width="5.7109375" style="1" customWidth="1"/>
    <col min="10" max="16384" width="11.42578125" style="1"/>
  </cols>
  <sheetData>
    <row r="1" spans="1:11" ht="50.25" customHeight="1" thickTop="1" x14ac:dyDescent="0.35">
      <c r="A1" s="419" t="s">
        <v>131</v>
      </c>
      <c r="B1" s="419"/>
      <c r="C1" s="419"/>
      <c r="D1" s="419"/>
      <c r="E1" s="419"/>
      <c r="F1" s="419"/>
      <c r="G1" s="419"/>
      <c r="H1" s="419"/>
    </row>
    <row r="2" spans="1:11" ht="18" customHeight="1" x14ac:dyDescent="0.25">
      <c r="A2" s="418">
        <v>45473</v>
      </c>
      <c r="B2" s="418"/>
      <c r="C2" s="418"/>
      <c r="D2" s="418"/>
      <c r="E2" s="418"/>
      <c r="F2" s="418"/>
      <c r="G2" s="418"/>
      <c r="H2" s="418"/>
    </row>
    <row r="3" spans="1:11" ht="13.5" customHeight="1" thickBot="1" x14ac:dyDescent="0.25"/>
    <row r="4" spans="1:11" ht="67.5" customHeight="1" x14ac:dyDescent="0.2">
      <c r="A4" s="36"/>
      <c r="B4" s="30" t="s">
        <v>20</v>
      </c>
      <c r="C4" s="30" t="s">
        <v>46</v>
      </c>
      <c r="D4" s="30" t="s">
        <v>47</v>
      </c>
      <c r="E4" s="30" t="s">
        <v>48</v>
      </c>
      <c r="F4" s="30" t="s">
        <v>21</v>
      </c>
      <c r="G4" s="31" t="s">
        <v>232</v>
      </c>
      <c r="H4" s="31" t="s">
        <v>116</v>
      </c>
    </row>
    <row r="5" spans="1:11" ht="1.1499999999999999" customHeight="1" x14ac:dyDescent="0.2">
      <c r="A5" s="40"/>
      <c r="B5" s="41"/>
      <c r="C5" s="41"/>
      <c r="D5" s="41"/>
      <c r="E5" s="41"/>
      <c r="F5" s="41"/>
      <c r="G5" s="42"/>
      <c r="H5" s="42"/>
    </row>
    <row r="6" spans="1:11" ht="15" x14ac:dyDescent="0.2">
      <c r="A6" s="43" t="s">
        <v>233</v>
      </c>
      <c r="B6" s="52">
        <v>13</v>
      </c>
      <c r="C6" s="52">
        <v>434</v>
      </c>
      <c r="D6" s="52">
        <v>10062</v>
      </c>
      <c r="E6" s="52">
        <v>28354</v>
      </c>
      <c r="F6" s="52">
        <v>56226</v>
      </c>
      <c r="G6" s="52">
        <v>95074</v>
      </c>
      <c r="H6" s="33">
        <v>9.5960482941412764</v>
      </c>
      <c r="J6" s="81"/>
      <c r="K6" s="81"/>
    </row>
    <row r="7" spans="1:11" x14ac:dyDescent="0.2">
      <c r="A7" s="44" t="s">
        <v>2</v>
      </c>
      <c r="B7" s="53">
        <v>1</v>
      </c>
      <c r="C7" s="53">
        <v>144</v>
      </c>
      <c r="D7" s="53">
        <v>3216</v>
      </c>
      <c r="E7" s="73">
        <v>5681</v>
      </c>
      <c r="F7" s="73">
        <v>987</v>
      </c>
      <c r="G7" s="73">
        <v>10029</v>
      </c>
      <c r="H7" s="74">
        <v>14.300992470910334</v>
      </c>
    </row>
    <row r="8" spans="1:11" x14ac:dyDescent="0.2">
      <c r="A8" s="44" t="s">
        <v>8</v>
      </c>
      <c r="B8" s="53">
        <v>0</v>
      </c>
      <c r="C8" s="53">
        <v>1</v>
      </c>
      <c r="D8" s="53">
        <v>41</v>
      </c>
      <c r="E8" s="73">
        <v>16</v>
      </c>
      <c r="F8" s="73">
        <v>0</v>
      </c>
      <c r="G8" s="73">
        <v>58</v>
      </c>
      <c r="H8" s="74">
        <v>19.463087248322147</v>
      </c>
    </row>
    <row r="9" spans="1:11" x14ac:dyDescent="0.2">
      <c r="A9" s="44" t="s">
        <v>3</v>
      </c>
      <c r="B9" s="53">
        <v>8</v>
      </c>
      <c r="C9" s="53">
        <v>198</v>
      </c>
      <c r="D9" s="53">
        <v>5204</v>
      </c>
      <c r="E9" s="73">
        <v>9423</v>
      </c>
      <c r="F9" s="73">
        <v>2499</v>
      </c>
      <c r="G9" s="73">
        <v>17332</v>
      </c>
      <c r="H9" s="74">
        <v>9.145160694593212</v>
      </c>
    </row>
    <row r="10" spans="1:11" x14ac:dyDescent="0.2">
      <c r="A10" s="44" t="s">
        <v>6</v>
      </c>
      <c r="B10" s="53">
        <v>0</v>
      </c>
      <c r="C10" s="53">
        <v>20</v>
      </c>
      <c r="D10" s="53">
        <v>85</v>
      </c>
      <c r="E10" s="73">
        <v>10</v>
      </c>
      <c r="F10" s="73">
        <v>4</v>
      </c>
      <c r="G10" s="73">
        <v>119</v>
      </c>
      <c r="H10" s="74">
        <v>1.2646121147715197</v>
      </c>
    </row>
    <row r="11" spans="1:11" x14ac:dyDescent="0.2">
      <c r="A11" s="44" t="s">
        <v>103</v>
      </c>
      <c r="B11" s="53">
        <v>0</v>
      </c>
      <c r="C11" s="53">
        <v>13</v>
      </c>
      <c r="D11" s="53">
        <v>37</v>
      </c>
      <c r="E11" s="73">
        <v>14</v>
      </c>
      <c r="F11" s="73">
        <v>2</v>
      </c>
      <c r="G11" s="73">
        <v>66</v>
      </c>
      <c r="H11" s="74">
        <v>1.8889524899828276</v>
      </c>
    </row>
    <row r="12" spans="1:11" x14ac:dyDescent="0.2">
      <c r="A12" s="44" t="s">
        <v>5</v>
      </c>
      <c r="B12" s="53">
        <v>2</v>
      </c>
      <c r="C12" s="53">
        <v>39</v>
      </c>
      <c r="D12" s="53">
        <v>1153</v>
      </c>
      <c r="E12" s="73">
        <v>2178</v>
      </c>
      <c r="F12" s="73">
        <v>507</v>
      </c>
      <c r="G12" s="73">
        <v>3879</v>
      </c>
      <c r="H12" s="74">
        <v>10.168291915696761</v>
      </c>
    </row>
    <row r="13" spans="1:11" hidden="1" x14ac:dyDescent="0.2">
      <c r="A13" s="44" t="s">
        <v>22</v>
      </c>
      <c r="B13" s="53">
        <v>0</v>
      </c>
      <c r="C13" s="53">
        <v>0</v>
      </c>
      <c r="D13" s="53">
        <v>0</v>
      </c>
      <c r="E13" s="73">
        <v>0</v>
      </c>
      <c r="F13" s="73">
        <v>0</v>
      </c>
      <c r="G13" s="73">
        <v>0</v>
      </c>
      <c r="H13" s="74">
        <v>0</v>
      </c>
    </row>
    <row r="14" spans="1:11" x14ac:dyDescent="0.2">
      <c r="A14" s="44" t="s">
        <v>4</v>
      </c>
      <c r="B14" s="53">
        <v>2</v>
      </c>
      <c r="C14" s="53">
        <v>82</v>
      </c>
      <c r="D14" s="53">
        <v>861</v>
      </c>
      <c r="E14" s="73">
        <v>4136</v>
      </c>
      <c r="F14" s="73">
        <v>1665</v>
      </c>
      <c r="G14" s="73">
        <v>6746</v>
      </c>
      <c r="H14" s="74">
        <v>26.027238705196957</v>
      </c>
    </row>
    <row r="15" spans="1:11" x14ac:dyDescent="0.2">
      <c r="A15" s="44" t="s">
        <v>7</v>
      </c>
      <c r="B15" s="53">
        <v>0</v>
      </c>
      <c r="C15" s="53">
        <v>0</v>
      </c>
      <c r="D15" s="53">
        <v>94</v>
      </c>
      <c r="E15" s="73">
        <v>7116</v>
      </c>
      <c r="F15" s="73">
        <v>50566</v>
      </c>
      <c r="G15" s="73">
        <v>57776</v>
      </c>
      <c r="H15" s="74">
        <v>7.8813003272507522</v>
      </c>
    </row>
    <row r="16" spans="1:11" hidden="1" x14ac:dyDescent="0.2">
      <c r="A16" s="44" t="s">
        <v>23</v>
      </c>
      <c r="B16" s="53">
        <v>0</v>
      </c>
      <c r="C16" s="53">
        <v>0</v>
      </c>
      <c r="D16" s="53">
        <v>0</v>
      </c>
      <c r="E16" s="73">
        <v>0</v>
      </c>
      <c r="F16" s="73">
        <v>0</v>
      </c>
      <c r="G16" s="73">
        <v>0</v>
      </c>
      <c r="H16" s="74">
        <v>0</v>
      </c>
    </row>
    <row r="17" spans="1:8" hidden="1" x14ac:dyDescent="0.2">
      <c r="A17" s="44" t="s">
        <v>24</v>
      </c>
      <c r="B17" s="53">
        <v>0</v>
      </c>
      <c r="C17" s="53">
        <v>0</v>
      </c>
      <c r="D17" s="53">
        <v>0</v>
      </c>
      <c r="E17" s="73">
        <v>0</v>
      </c>
      <c r="F17" s="73">
        <v>0</v>
      </c>
      <c r="G17" s="73">
        <v>0</v>
      </c>
      <c r="H17" s="74">
        <v>0</v>
      </c>
    </row>
    <row r="18" spans="1:8" x14ac:dyDescent="0.2">
      <c r="A18" s="44" t="s">
        <v>9</v>
      </c>
      <c r="B18" s="73">
        <v>0</v>
      </c>
      <c r="C18" s="73">
        <v>0</v>
      </c>
      <c r="D18" s="73">
        <v>1</v>
      </c>
      <c r="E18" s="73">
        <v>0</v>
      </c>
      <c r="F18" s="73">
        <v>0</v>
      </c>
      <c r="G18" s="73">
        <v>1</v>
      </c>
      <c r="H18" s="74">
        <v>0.22075055187637968</v>
      </c>
    </row>
    <row r="19" spans="1:8" hidden="1" x14ac:dyDescent="0.2">
      <c r="A19" s="44" t="s">
        <v>25</v>
      </c>
      <c r="B19" s="53">
        <v>0</v>
      </c>
      <c r="C19" s="53">
        <v>0</v>
      </c>
      <c r="D19" s="53">
        <v>0</v>
      </c>
      <c r="E19" s="73">
        <v>0</v>
      </c>
      <c r="F19" s="73">
        <v>0</v>
      </c>
      <c r="G19" s="73">
        <v>0</v>
      </c>
      <c r="H19" s="74" t="s">
        <v>194</v>
      </c>
    </row>
    <row r="20" spans="1:8" hidden="1" x14ac:dyDescent="0.2">
      <c r="A20" s="44" t="s">
        <v>229</v>
      </c>
      <c r="B20" s="53">
        <v>0</v>
      </c>
      <c r="C20" s="53">
        <v>0</v>
      </c>
      <c r="D20" s="53">
        <v>0</v>
      </c>
      <c r="E20" s="73">
        <v>0</v>
      </c>
      <c r="F20" s="73">
        <v>0</v>
      </c>
      <c r="G20" s="73">
        <v>0</v>
      </c>
      <c r="H20" s="74">
        <v>0</v>
      </c>
    </row>
    <row r="21" spans="1:8" hidden="1" x14ac:dyDescent="0.2">
      <c r="A21" s="44" t="s">
        <v>26</v>
      </c>
      <c r="B21" s="53">
        <v>0</v>
      </c>
      <c r="C21" s="53">
        <v>0</v>
      </c>
      <c r="D21" s="53">
        <v>0</v>
      </c>
      <c r="E21" s="73">
        <v>0</v>
      </c>
      <c r="F21" s="73">
        <v>0</v>
      </c>
      <c r="G21" s="73">
        <v>0</v>
      </c>
      <c r="H21" s="74">
        <v>0</v>
      </c>
    </row>
    <row r="22" spans="1:8" hidden="1" x14ac:dyDescent="0.2">
      <c r="A22" s="44" t="s">
        <v>117</v>
      </c>
      <c r="B22" s="53">
        <v>0</v>
      </c>
      <c r="C22" s="53">
        <v>0</v>
      </c>
      <c r="D22" s="53">
        <v>0</v>
      </c>
      <c r="E22" s="73">
        <v>0</v>
      </c>
      <c r="F22" s="73">
        <v>0</v>
      </c>
      <c r="G22" s="73">
        <v>0</v>
      </c>
      <c r="H22" s="74">
        <v>0</v>
      </c>
    </row>
    <row r="23" spans="1:8" hidden="1" x14ac:dyDescent="0.2">
      <c r="A23" s="44" t="s">
        <v>257</v>
      </c>
      <c r="B23" s="53">
        <v>0</v>
      </c>
      <c r="C23" s="53">
        <v>0</v>
      </c>
      <c r="D23" s="53">
        <v>0</v>
      </c>
      <c r="E23" s="73">
        <v>0</v>
      </c>
      <c r="F23" s="73">
        <v>0</v>
      </c>
      <c r="G23" s="73">
        <v>0</v>
      </c>
      <c r="H23" s="74">
        <v>0</v>
      </c>
    </row>
    <row r="24" spans="1:8" x14ac:dyDescent="0.2">
      <c r="A24" s="45"/>
      <c r="B24" s="3"/>
      <c r="C24" s="3"/>
      <c r="D24" s="3"/>
      <c r="E24" s="3"/>
      <c r="F24" s="3"/>
      <c r="H24" s="72"/>
    </row>
    <row r="25" spans="1:8" ht="15" x14ac:dyDescent="0.2">
      <c r="A25" s="43" t="s">
        <v>234</v>
      </c>
      <c r="B25" s="52">
        <v>0</v>
      </c>
      <c r="C25" s="52">
        <v>0</v>
      </c>
      <c r="D25" s="52">
        <v>1</v>
      </c>
      <c r="E25" s="118">
        <v>835</v>
      </c>
      <c r="F25" s="118">
        <v>2551</v>
      </c>
      <c r="G25" s="118">
        <v>3381</v>
      </c>
      <c r="H25" s="84">
        <v>0.27447169678061994</v>
      </c>
    </row>
    <row r="26" spans="1:8" x14ac:dyDescent="0.2">
      <c r="A26" s="44" t="s">
        <v>27</v>
      </c>
      <c r="B26" s="53">
        <v>0</v>
      </c>
      <c r="C26" s="53">
        <v>0</v>
      </c>
      <c r="D26" s="53">
        <v>0</v>
      </c>
      <c r="E26" s="73">
        <v>175</v>
      </c>
      <c r="F26" s="73">
        <v>462</v>
      </c>
      <c r="G26" s="73">
        <v>637</v>
      </c>
      <c r="H26" s="74">
        <v>30.817610062893081</v>
      </c>
    </row>
    <row r="27" spans="1:8" x14ac:dyDescent="0.2">
      <c r="A27" s="44" t="s">
        <v>28</v>
      </c>
      <c r="B27" s="53">
        <v>0</v>
      </c>
      <c r="C27" s="53">
        <v>0</v>
      </c>
      <c r="D27" s="53">
        <v>0</v>
      </c>
      <c r="E27" s="73">
        <v>31</v>
      </c>
      <c r="F27" s="73">
        <v>69</v>
      </c>
      <c r="G27" s="73">
        <v>100</v>
      </c>
      <c r="H27" s="74">
        <v>1.1462171966966021E-2</v>
      </c>
    </row>
    <row r="28" spans="1:8" x14ac:dyDescent="0.2">
      <c r="A28" s="44" t="s">
        <v>29</v>
      </c>
      <c r="B28" s="53">
        <v>0</v>
      </c>
      <c r="C28" s="53">
        <v>0</v>
      </c>
      <c r="D28" s="53">
        <v>0</v>
      </c>
      <c r="E28" s="73">
        <v>6</v>
      </c>
      <c r="F28" s="73">
        <v>6</v>
      </c>
      <c r="G28" s="73">
        <v>6</v>
      </c>
      <c r="H28" s="74">
        <v>2.489905508085968E-3</v>
      </c>
    </row>
    <row r="29" spans="1:8" x14ac:dyDescent="0.2">
      <c r="A29" s="44" t="s">
        <v>10</v>
      </c>
      <c r="B29" s="53">
        <v>0</v>
      </c>
      <c r="C29" s="53">
        <v>0</v>
      </c>
      <c r="D29" s="53">
        <v>0</v>
      </c>
      <c r="E29" s="73">
        <v>82</v>
      </c>
      <c r="F29" s="73">
        <v>121</v>
      </c>
      <c r="G29" s="73">
        <v>203</v>
      </c>
      <c r="H29" s="74">
        <v>1.155246983837924</v>
      </c>
    </row>
    <row r="30" spans="1:8" hidden="1" x14ac:dyDescent="0.2">
      <c r="A30" s="44" t="s">
        <v>30</v>
      </c>
      <c r="B30" s="53">
        <v>0</v>
      </c>
      <c r="C30" s="53">
        <v>0</v>
      </c>
      <c r="D30" s="53">
        <v>0</v>
      </c>
      <c r="E30" s="73">
        <v>0</v>
      </c>
      <c r="F30" s="73">
        <v>0</v>
      </c>
      <c r="G30" s="73">
        <v>0</v>
      </c>
      <c r="H30" s="74">
        <v>0</v>
      </c>
    </row>
    <row r="31" spans="1:8" x14ac:dyDescent="0.2">
      <c r="A31" s="44" t="s">
        <v>31</v>
      </c>
      <c r="B31" s="53">
        <v>0</v>
      </c>
      <c r="C31" s="53">
        <v>0</v>
      </c>
      <c r="D31" s="53">
        <v>0</v>
      </c>
      <c r="E31" s="73">
        <v>4</v>
      </c>
      <c r="F31" s="73">
        <v>11</v>
      </c>
      <c r="G31" s="73">
        <v>15</v>
      </c>
      <c r="H31" s="74">
        <v>9.0290736170468913E-2</v>
      </c>
    </row>
    <row r="32" spans="1:8" hidden="1" x14ac:dyDescent="0.2">
      <c r="A32" s="44" t="s">
        <v>32</v>
      </c>
      <c r="B32" s="53">
        <v>0</v>
      </c>
      <c r="C32" s="53">
        <v>0</v>
      </c>
      <c r="D32" s="53">
        <v>0</v>
      </c>
      <c r="E32" s="73">
        <v>0</v>
      </c>
      <c r="F32" s="73">
        <v>0</v>
      </c>
      <c r="G32" s="73">
        <v>0</v>
      </c>
      <c r="H32" s="74">
        <v>0</v>
      </c>
    </row>
    <row r="33" spans="1:8" x14ac:dyDescent="0.2">
      <c r="A33" s="44" t="s">
        <v>33</v>
      </c>
      <c r="B33" s="53">
        <v>0</v>
      </c>
      <c r="C33" s="53">
        <v>0</v>
      </c>
      <c r="D33" s="53">
        <v>0</v>
      </c>
      <c r="E33" s="73">
        <v>119</v>
      </c>
      <c r="F33" s="73">
        <v>725</v>
      </c>
      <c r="G33" s="73">
        <v>844</v>
      </c>
      <c r="H33" s="74">
        <v>1.8848962637068138</v>
      </c>
    </row>
    <row r="34" spans="1:8" x14ac:dyDescent="0.2">
      <c r="A34" s="44" t="s">
        <v>34</v>
      </c>
      <c r="B34" s="53">
        <v>0</v>
      </c>
      <c r="C34" s="53">
        <v>0</v>
      </c>
      <c r="D34" s="53">
        <v>1</v>
      </c>
      <c r="E34" s="73">
        <v>418</v>
      </c>
      <c r="F34" s="73">
        <v>1157</v>
      </c>
      <c r="G34" s="73">
        <v>1576</v>
      </c>
      <c r="H34" s="74">
        <v>3.8245000970685306</v>
      </c>
    </row>
    <row r="35" spans="1:8" hidden="1" x14ac:dyDescent="0.2">
      <c r="A35" s="44" t="s">
        <v>382</v>
      </c>
      <c r="B35" s="53">
        <v>0</v>
      </c>
      <c r="C35" s="53">
        <v>0</v>
      </c>
      <c r="D35" s="53">
        <v>0</v>
      </c>
      <c r="E35" s="73">
        <v>0</v>
      </c>
      <c r="F35" s="73">
        <v>0</v>
      </c>
      <c r="G35" s="73">
        <v>0</v>
      </c>
      <c r="H35" s="74">
        <v>0</v>
      </c>
    </row>
    <row r="36" spans="1:8" x14ac:dyDescent="0.2">
      <c r="A36" s="45"/>
      <c r="B36" s="3"/>
      <c r="C36" s="3"/>
      <c r="D36" s="3"/>
      <c r="E36" s="3"/>
      <c r="F36" s="3"/>
      <c r="G36" s="54"/>
      <c r="H36" s="74"/>
    </row>
    <row r="37" spans="1:8" ht="15" x14ac:dyDescent="0.2">
      <c r="A37" s="43" t="s">
        <v>235</v>
      </c>
      <c r="B37" s="52">
        <v>0</v>
      </c>
      <c r="C37" s="52">
        <v>0</v>
      </c>
      <c r="D37" s="52">
        <v>426</v>
      </c>
      <c r="E37" s="118">
        <v>12528</v>
      </c>
      <c r="F37" s="118">
        <v>15267</v>
      </c>
      <c r="G37" s="118">
        <v>28221</v>
      </c>
      <c r="H37" s="84">
        <v>1.7334660106510402</v>
      </c>
    </row>
    <row r="38" spans="1:8" x14ac:dyDescent="0.2">
      <c r="A38" s="44" t="s">
        <v>12</v>
      </c>
      <c r="B38" s="53">
        <v>0</v>
      </c>
      <c r="C38" s="53">
        <v>0</v>
      </c>
      <c r="D38" s="53">
        <v>27</v>
      </c>
      <c r="E38" s="73">
        <v>1893</v>
      </c>
      <c r="F38" s="73">
        <v>3111</v>
      </c>
      <c r="G38" s="73">
        <v>5031</v>
      </c>
      <c r="H38" s="74">
        <v>1.0548253384519584</v>
      </c>
    </row>
    <row r="39" spans="1:8" x14ac:dyDescent="0.2">
      <c r="A39" s="44" t="s">
        <v>11</v>
      </c>
      <c r="B39" s="53">
        <v>0</v>
      </c>
      <c r="C39" s="53">
        <v>0</v>
      </c>
      <c r="D39" s="53">
        <v>115</v>
      </c>
      <c r="E39" s="73">
        <v>3404</v>
      </c>
      <c r="F39" s="73">
        <v>3370</v>
      </c>
      <c r="G39" s="73">
        <v>6889</v>
      </c>
      <c r="H39" s="74">
        <v>2.5244974091745269</v>
      </c>
    </row>
    <row r="40" spans="1:8" hidden="1" x14ac:dyDescent="0.2">
      <c r="A40" s="44" t="s">
        <v>35</v>
      </c>
      <c r="B40" s="53">
        <v>0</v>
      </c>
      <c r="C40" s="53">
        <v>0</v>
      </c>
      <c r="D40" s="53">
        <v>0</v>
      </c>
      <c r="E40" s="73">
        <v>0</v>
      </c>
      <c r="F40" s="73">
        <v>0</v>
      </c>
      <c r="G40" s="73">
        <v>0</v>
      </c>
      <c r="H40" s="74">
        <v>0</v>
      </c>
    </row>
    <row r="41" spans="1:8" x14ac:dyDescent="0.2">
      <c r="A41" s="44" t="s">
        <v>17</v>
      </c>
      <c r="B41" s="53">
        <v>0</v>
      </c>
      <c r="C41" s="53">
        <v>0</v>
      </c>
      <c r="D41" s="53">
        <v>29</v>
      </c>
      <c r="E41" s="73">
        <v>2891</v>
      </c>
      <c r="F41" s="73">
        <v>3834</v>
      </c>
      <c r="G41" s="73">
        <v>6754</v>
      </c>
      <c r="H41" s="74">
        <v>1.5991286950551076</v>
      </c>
    </row>
    <row r="42" spans="1:8" x14ac:dyDescent="0.2">
      <c r="A42" s="44" t="s">
        <v>19</v>
      </c>
      <c r="B42" s="53">
        <v>0</v>
      </c>
      <c r="C42" s="53">
        <v>0</v>
      </c>
      <c r="D42" s="53">
        <v>28</v>
      </c>
      <c r="E42" s="73">
        <v>308</v>
      </c>
      <c r="F42" s="73">
        <v>266</v>
      </c>
      <c r="G42" s="73">
        <v>602</v>
      </c>
      <c r="H42" s="74">
        <v>0.79885347275670793</v>
      </c>
    </row>
    <row r="43" spans="1:8" x14ac:dyDescent="0.2">
      <c r="A43" s="44" t="s">
        <v>18</v>
      </c>
      <c r="B43" s="53">
        <v>0</v>
      </c>
      <c r="C43" s="53">
        <v>0</v>
      </c>
      <c r="D43" s="53">
        <v>8</v>
      </c>
      <c r="E43" s="73">
        <v>91</v>
      </c>
      <c r="F43" s="73">
        <v>367</v>
      </c>
      <c r="G43" s="73">
        <v>466</v>
      </c>
      <c r="H43" s="74">
        <v>1.8272360114496333</v>
      </c>
    </row>
    <row r="44" spans="1:8" hidden="1" x14ac:dyDescent="0.2">
      <c r="A44" s="44" t="s">
        <v>36</v>
      </c>
      <c r="B44" s="53">
        <v>0</v>
      </c>
      <c r="C44" s="53">
        <v>0</v>
      </c>
      <c r="D44" s="53">
        <v>0</v>
      </c>
      <c r="E44" s="73">
        <v>0</v>
      </c>
      <c r="F44" s="73">
        <v>0</v>
      </c>
      <c r="G44" s="73">
        <v>0</v>
      </c>
      <c r="H44" s="74">
        <v>0</v>
      </c>
    </row>
    <row r="45" spans="1:8" x14ac:dyDescent="0.2">
      <c r="A45" s="44" t="s">
        <v>14</v>
      </c>
      <c r="B45" s="53">
        <v>0</v>
      </c>
      <c r="C45" s="53">
        <v>0</v>
      </c>
      <c r="D45" s="53">
        <v>46</v>
      </c>
      <c r="E45" s="73">
        <v>244</v>
      </c>
      <c r="F45" s="73">
        <v>114</v>
      </c>
      <c r="G45" s="73">
        <v>404</v>
      </c>
      <c r="H45" s="74">
        <v>0.16465400243720529</v>
      </c>
    </row>
    <row r="46" spans="1:8" x14ac:dyDescent="0.2">
      <c r="A46" s="44" t="s">
        <v>388</v>
      </c>
      <c r="B46" s="53">
        <v>0</v>
      </c>
      <c r="C46" s="53">
        <v>0</v>
      </c>
      <c r="D46" s="53">
        <v>141</v>
      </c>
      <c r="E46" s="73">
        <v>2626</v>
      </c>
      <c r="F46" s="73">
        <v>2726</v>
      </c>
      <c r="G46" s="73">
        <v>5493</v>
      </c>
      <c r="H46" s="74">
        <v>4.7849682482991716</v>
      </c>
    </row>
    <row r="47" spans="1:8" x14ac:dyDescent="0.2">
      <c r="A47" s="44" t="s">
        <v>15</v>
      </c>
      <c r="B47" s="53">
        <v>0</v>
      </c>
      <c r="C47" s="53">
        <v>0</v>
      </c>
      <c r="D47" s="53">
        <v>5</v>
      </c>
      <c r="E47" s="73">
        <v>310</v>
      </c>
      <c r="F47" s="73">
        <v>626</v>
      </c>
      <c r="G47" s="73">
        <v>941</v>
      </c>
      <c r="H47" s="74">
        <v>3.0981463800085605</v>
      </c>
    </row>
    <row r="48" spans="1:8" x14ac:dyDescent="0.2">
      <c r="A48" s="44" t="s">
        <v>16</v>
      </c>
      <c r="B48" s="53">
        <v>0</v>
      </c>
      <c r="C48" s="53">
        <v>0</v>
      </c>
      <c r="D48" s="53">
        <v>18</v>
      </c>
      <c r="E48" s="73">
        <v>594</v>
      </c>
      <c r="F48" s="73">
        <v>716</v>
      </c>
      <c r="G48" s="73">
        <v>1328</v>
      </c>
      <c r="H48" s="74">
        <v>0.98596777786027179</v>
      </c>
    </row>
    <row r="49" spans="1:8" x14ac:dyDescent="0.2">
      <c r="A49" s="44" t="s">
        <v>37</v>
      </c>
      <c r="B49" s="53">
        <v>0</v>
      </c>
      <c r="C49" s="53">
        <v>0</v>
      </c>
      <c r="D49" s="53">
        <v>9</v>
      </c>
      <c r="E49" s="73">
        <v>170</v>
      </c>
      <c r="F49" s="73">
        <v>137</v>
      </c>
      <c r="G49" s="73">
        <v>316</v>
      </c>
      <c r="H49" s="74">
        <v>2.3254102582971519</v>
      </c>
    </row>
    <row r="50" spans="1:8" x14ac:dyDescent="0.2">
      <c r="A50" s="45"/>
      <c r="B50" s="3"/>
      <c r="C50" s="3"/>
      <c r="D50" s="3"/>
      <c r="E50" s="3"/>
      <c r="F50" s="3"/>
      <c r="H50" s="74"/>
    </row>
    <row r="51" spans="1:8" ht="15" x14ac:dyDescent="0.2">
      <c r="A51" s="43" t="s">
        <v>323</v>
      </c>
      <c r="B51" s="52">
        <v>0</v>
      </c>
      <c r="C51" s="52">
        <v>0</v>
      </c>
      <c r="D51" s="52">
        <v>0</v>
      </c>
      <c r="E51" s="118">
        <v>10</v>
      </c>
      <c r="F51" s="118">
        <v>15</v>
      </c>
      <c r="G51" s="118">
        <v>25</v>
      </c>
      <c r="H51" s="84">
        <v>3.260260038340658E-2</v>
      </c>
    </row>
    <row r="52" spans="1:8" hidden="1" x14ac:dyDescent="0.2">
      <c r="A52" s="44" t="s">
        <v>38</v>
      </c>
      <c r="B52" s="53">
        <v>0</v>
      </c>
      <c r="C52" s="53">
        <v>0</v>
      </c>
      <c r="D52" s="53">
        <v>0</v>
      </c>
      <c r="E52" s="73">
        <v>0</v>
      </c>
      <c r="F52" s="73">
        <v>0</v>
      </c>
      <c r="G52" s="73">
        <v>0</v>
      </c>
      <c r="H52" s="74">
        <v>0</v>
      </c>
    </row>
    <row r="53" spans="1:8" x14ac:dyDescent="0.2">
      <c r="A53" s="44" t="s">
        <v>39</v>
      </c>
      <c r="B53" s="53">
        <v>0</v>
      </c>
      <c r="C53" s="53">
        <v>0</v>
      </c>
      <c r="D53" s="53">
        <v>0</v>
      </c>
      <c r="E53" s="73">
        <v>10</v>
      </c>
      <c r="F53" s="73">
        <v>15</v>
      </c>
      <c r="G53" s="73">
        <v>25</v>
      </c>
      <c r="H53" s="74">
        <v>0.30303030303030304</v>
      </c>
    </row>
    <row r="54" spans="1:8" hidden="1" x14ac:dyDescent="0.2">
      <c r="A54" s="44" t="s">
        <v>40</v>
      </c>
      <c r="B54" s="53">
        <v>0</v>
      </c>
      <c r="C54" s="53">
        <v>0</v>
      </c>
      <c r="D54" s="53">
        <v>0</v>
      </c>
      <c r="E54" s="73">
        <v>0</v>
      </c>
      <c r="F54" s="73">
        <v>0</v>
      </c>
      <c r="G54" s="73">
        <v>0</v>
      </c>
      <c r="H54" s="74">
        <v>0</v>
      </c>
    </row>
    <row r="55" spans="1:8" hidden="1" x14ac:dyDescent="0.2">
      <c r="A55" s="44" t="s">
        <v>41</v>
      </c>
      <c r="B55" s="53">
        <v>0</v>
      </c>
      <c r="C55" s="53">
        <v>0</v>
      </c>
      <c r="D55" s="53">
        <v>0</v>
      </c>
      <c r="E55" s="73">
        <v>0</v>
      </c>
      <c r="F55" s="73">
        <v>0</v>
      </c>
      <c r="G55" s="73">
        <v>0</v>
      </c>
      <c r="H55" s="74">
        <v>0</v>
      </c>
    </row>
    <row r="56" spans="1:8" hidden="1" x14ac:dyDescent="0.2">
      <c r="A56" s="44" t="s">
        <v>119</v>
      </c>
      <c r="B56" s="53">
        <v>0</v>
      </c>
      <c r="C56" s="53">
        <v>0</v>
      </c>
      <c r="D56" s="53">
        <v>0</v>
      </c>
      <c r="E56" s="73">
        <v>0</v>
      </c>
      <c r="F56" s="73">
        <v>0</v>
      </c>
      <c r="G56" s="73">
        <v>0</v>
      </c>
      <c r="H56" s="74" t="s">
        <v>194</v>
      </c>
    </row>
    <row r="57" spans="1:8" x14ac:dyDescent="0.2">
      <c r="A57" s="45"/>
      <c r="B57" s="54"/>
      <c r="C57" s="54"/>
      <c r="D57" s="54"/>
      <c r="E57" s="54"/>
      <c r="F57" s="54"/>
      <c r="H57" s="74"/>
    </row>
    <row r="58" spans="1:8" ht="15" x14ac:dyDescent="0.2">
      <c r="A58" s="43" t="s">
        <v>313</v>
      </c>
      <c r="B58" s="52">
        <v>0</v>
      </c>
      <c r="C58" s="52">
        <v>0</v>
      </c>
      <c r="D58" s="52">
        <v>0</v>
      </c>
      <c r="E58" s="118">
        <v>0</v>
      </c>
      <c r="F58" s="118">
        <v>0</v>
      </c>
      <c r="G58" s="118">
        <v>0</v>
      </c>
      <c r="H58" s="74">
        <v>0</v>
      </c>
    </row>
    <row r="59" spans="1:8" hidden="1" x14ac:dyDescent="0.2">
      <c r="A59" s="44" t="s">
        <v>314</v>
      </c>
      <c r="B59" s="53">
        <v>0</v>
      </c>
      <c r="C59" s="53">
        <v>0</v>
      </c>
      <c r="D59" s="53">
        <v>0</v>
      </c>
      <c r="E59" s="73">
        <v>0</v>
      </c>
      <c r="F59" s="73">
        <v>0</v>
      </c>
      <c r="G59" s="73">
        <v>0</v>
      </c>
      <c r="H59" s="74">
        <v>0</v>
      </c>
    </row>
    <row r="60" spans="1:8" hidden="1" x14ac:dyDescent="0.2">
      <c r="A60" s="44" t="s">
        <v>319</v>
      </c>
      <c r="B60" s="53">
        <v>0</v>
      </c>
      <c r="C60" s="53">
        <v>0</v>
      </c>
      <c r="D60" s="53">
        <v>0</v>
      </c>
      <c r="E60" s="73">
        <v>0</v>
      </c>
      <c r="F60" s="73">
        <v>0</v>
      </c>
      <c r="G60" s="73">
        <v>0</v>
      </c>
      <c r="H60" s="74">
        <v>0</v>
      </c>
    </row>
    <row r="61" spans="1:8" hidden="1" x14ac:dyDescent="0.2">
      <c r="A61" s="44" t="s">
        <v>315</v>
      </c>
      <c r="B61" s="53">
        <v>0</v>
      </c>
      <c r="C61" s="53">
        <v>0</v>
      </c>
      <c r="D61" s="53">
        <v>0</v>
      </c>
      <c r="E61" s="73">
        <v>0</v>
      </c>
      <c r="F61" s="73">
        <v>0</v>
      </c>
      <c r="G61" s="73">
        <v>0</v>
      </c>
      <c r="H61" s="74">
        <v>0</v>
      </c>
    </row>
    <row r="62" spans="1:8" hidden="1" x14ac:dyDescent="0.2">
      <c r="A62" s="44" t="s">
        <v>318</v>
      </c>
      <c r="B62" s="53">
        <v>0</v>
      </c>
      <c r="C62" s="53">
        <v>0</v>
      </c>
      <c r="D62" s="53">
        <v>0</v>
      </c>
      <c r="E62" s="73">
        <v>0</v>
      </c>
      <c r="F62" s="73">
        <v>0</v>
      </c>
      <c r="G62" s="73">
        <v>0</v>
      </c>
      <c r="H62" s="74">
        <v>0</v>
      </c>
    </row>
    <row r="63" spans="1:8" hidden="1" x14ac:dyDescent="0.2">
      <c r="A63" s="44" t="s">
        <v>316</v>
      </c>
      <c r="B63" s="53">
        <v>0</v>
      </c>
      <c r="C63" s="53">
        <v>0</v>
      </c>
      <c r="D63" s="53">
        <v>0</v>
      </c>
      <c r="E63" s="73">
        <v>0</v>
      </c>
      <c r="F63" s="73">
        <v>0</v>
      </c>
      <c r="G63" s="73">
        <v>0</v>
      </c>
      <c r="H63" s="74">
        <v>0</v>
      </c>
    </row>
    <row r="64" spans="1:8" hidden="1" x14ac:dyDescent="0.2">
      <c r="A64" s="44" t="s">
        <v>317</v>
      </c>
      <c r="B64" s="53">
        <v>0</v>
      </c>
      <c r="C64" s="53">
        <v>0</v>
      </c>
      <c r="D64" s="53">
        <v>0</v>
      </c>
      <c r="E64" s="73">
        <v>0</v>
      </c>
      <c r="F64" s="73">
        <v>0</v>
      </c>
      <c r="G64" s="73">
        <v>0</v>
      </c>
      <c r="H64" s="74">
        <v>0</v>
      </c>
    </row>
    <row r="65" spans="1:16" x14ac:dyDescent="0.2">
      <c r="A65" s="4"/>
      <c r="G65" s="73"/>
      <c r="H65" s="74"/>
    </row>
    <row r="66" spans="1:16" ht="15.75" x14ac:dyDescent="0.2">
      <c r="A66" s="12" t="s">
        <v>132</v>
      </c>
      <c r="B66" s="11">
        <v>13</v>
      </c>
      <c r="C66" s="106">
        <v>434</v>
      </c>
      <c r="D66" s="106">
        <v>10457</v>
      </c>
      <c r="E66" s="11">
        <v>41693</v>
      </c>
      <c r="F66" s="11">
        <v>74056</v>
      </c>
      <c r="G66" s="11">
        <v>126631</v>
      </c>
      <c r="H66" s="84">
        <v>3.7046572173250087</v>
      </c>
      <c r="K66" s="130"/>
    </row>
    <row r="67" spans="1:16" ht="13.5" thickBot="1" x14ac:dyDescent="0.25">
      <c r="A67" s="47"/>
      <c r="B67" s="9"/>
      <c r="C67" s="9"/>
      <c r="D67" s="9"/>
      <c r="E67" s="9"/>
      <c r="F67" s="9"/>
      <c r="G67" s="9"/>
      <c r="H67" s="9"/>
    </row>
    <row r="68" spans="1:16" ht="8.25" customHeight="1" x14ac:dyDescent="0.2">
      <c r="A68" s="48"/>
      <c r="B68" s="48"/>
      <c r="C68" s="48"/>
      <c r="D68" s="48"/>
      <c r="E68" s="48"/>
      <c r="F68" s="48"/>
      <c r="G68" s="48"/>
      <c r="H68" s="48"/>
    </row>
    <row r="69" spans="1:16" ht="13.5" x14ac:dyDescent="0.25">
      <c r="A69" s="49" t="s">
        <v>50</v>
      </c>
      <c r="B69" s="50"/>
      <c r="C69" s="50"/>
      <c r="D69" s="50"/>
      <c r="E69" s="50"/>
      <c r="F69" s="51"/>
      <c r="G69" s="51"/>
      <c r="H69" s="51"/>
    </row>
    <row r="70" spans="1:16" s="83" customFormat="1" ht="26.25" customHeight="1" x14ac:dyDescent="0.2">
      <c r="A70" s="420" t="s">
        <v>304</v>
      </c>
      <c r="B70" s="420"/>
      <c r="C70" s="420"/>
      <c r="D70" s="420"/>
      <c r="E70" s="420"/>
      <c r="F70" s="420"/>
      <c r="G70" s="420"/>
      <c r="H70" s="420"/>
    </row>
    <row r="71" spans="1:16" x14ac:dyDescent="0.2">
      <c r="A71" s="80" t="s">
        <v>247</v>
      </c>
      <c r="B71" s="50"/>
      <c r="C71" s="50"/>
      <c r="D71" s="50"/>
      <c r="E71" s="50"/>
      <c r="F71" s="51"/>
      <c r="G71" s="51"/>
      <c r="H71" s="51"/>
      <c r="I71" s="51"/>
    </row>
    <row r="72" spans="1:16" ht="19.5" customHeight="1" x14ac:dyDescent="0.2">
      <c r="A72" s="420" t="s">
        <v>345</v>
      </c>
      <c r="B72" s="420"/>
      <c r="C72" s="420"/>
      <c r="D72" s="420"/>
      <c r="E72" s="420"/>
      <c r="F72" s="420"/>
      <c r="G72" s="420"/>
      <c r="H72" s="420"/>
      <c r="I72" s="420"/>
    </row>
    <row r="73" spans="1:16" ht="27.75" customHeight="1" x14ac:dyDescent="0.2">
      <c r="A73" s="409" t="s">
        <v>391</v>
      </c>
      <c r="B73" s="409"/>
      <c r="C73" s="409"/>
      <c r="D73" s="409"/>
      <c r="E73" s="409"/>
      <c r="F73" s="409"/>
      <c r="G73" s="409"/>
      <c r="H73" s="409"/>
      <c r="I73" s="332"/>
      <c r="J73" s="332"/>
      <c r="K73" s="332"/>
      <c r="L73" s="332"/>
      <c r="M73" s="332"/>
      <c r="N73" s="332"/>
      <c r="O73" s="332"/>
      <c r="P73" s="332"/>
    </row>
    <row r="74" spans="1:16" x14ac:dyDescent="0.2">
      <c r="A74" s="420"/>
      <c r="B74" s="420"/>
      <c r="C74" s="420"/>
      <c r="D74" s="420"/>
      <c r="E74" s="420"/>
      <c r="F74" s="420"/>
      <c r="G74" s="420"/>
      <c r="H74" s="420"/>
      <c r="I74" s="420"/>
    </row>
    <row r="75" spans="1:16" x14ac:dyDescent="0.2">
      <c r="A75" s="417"/>
      <c r="B75" s="417"/>
      <c r="C75" s="417"/>
      <c r="D75" s="417"/>
      <c r="E75" s="417"/>
      <c r="F75" s="417"/>
      <c r="G75" s="417"/>
      <c r="H75" s="417"/>
      <c r="I75" s="417"/>
    </row>
    <row r="76" spans="1:16" ht="14.25" x14ac:dyDescent="0.2">
      <c r="A76" s="2"/>
      <c r="B76" s="53"/>
      <c r="C76" s="53"/>
      <c r="D76" s="53"/>
      <c r="E76" s="53"/>
      <c r="F76" s="53"/>
      <c r="G76" s="53"/>
      <c r="H76" s="70"/>
    </row>
    <row r="77" spans="1:16" ht="14.25" x14ac:dyDescent="0.2">
      <c r="A77" s="2"/>
      <c r="B77" s="53"/>
      <c r="C77" s="53"/>
      <c r="D77" s="53"/>
      <c r="E77" s="53"/>
      <c r="F77" s="53"/>
      <c r="G77" s="53"/>
      <c r="H77" s="70"/>
    </row>
    <row r="78" spans="1:16" ht="14.25" x14ac:dyDescent="0.2">
      <c r="A78" s="2"/>
      <c r="B78" s="53"/>
      <c r="C78" s="53"/>
      <c r="D78" s="53"/>
      <c r="E78" s="53"/>
      <c r="F78" s="53"/>
      <c r="G78" s="53"/>
      <c r="H78" s="70"/>
    </row>
    <row r="79" spans="1:16" ht="14.25" x14ac:dyDescent="0.2">
      <c r="A79" s="2"/>
      <c r="B79" s="53"/>
      <c r="C79" s="53"/>
      <c r="D79" s="53"/>
      <c r="E79" s="53"/>
      <c r="F79" s="53"/>
      <c r="G79" s="53"/>
      <c r="H79" s="70"/>
    </row>
    <row r="80" spans="1:16" ht="14.25" x14ac:dyDescent="0.2">
      <c r="A80" s="2"/>
      <c r="B80" s="53"/>
      <c r="C80" s="53"/>
      <c r="D80" s="53"/>
      <c r="E80" s="53"/>
      <c r="F80" s="53"/>
      <c r="G80" s="53"/>
      <c r="H80" s="70"/>
    </row>
    <row r="81" spans="1:8" ht="14.25" x14ac:dyDescent="0.2">
      <c r="A81" s="2"/>
      <c r="B81" s="53"/>
      <c r="C81" s="53"/>
      <c r="D81" s="53"/>
      <c r="E81" s="53"/>
      <c r="F81" s="53"/>
      <c r="G81" s="53"/>
      <c r="H81" s="70"/>
    </row>
    <row r="82" spans="1:8" ht="14.25" x14ac:dyDescent="0.2">
      <c r="A82" s="2"/>
      <c r="B82" s="53"/>
      <c r="C82" s="53"/>
      <c r="D82" s="53"/>
      <c r="E82" s="53"/>
      <c r="F82" s="53"/>
      <c r="G82" s="53"/>
      <c r="H82" s="70"/>
    </row>
    <row r="83" spans="1:8" ht="14.25" x14ac:dyDescent="0.2">
      <c r="A83" s="2"/>
      <c r="B83" s="53"/>
      <c r="C83" s="53"/>
      <c r="D83" s="53"/>
      <c r="E83" s="53"/>
      <c r="F83" s="53"/>
      <c r="G83" s="53"/>
      <c r="H83" s="70"/>
    </row>
    <row r="84" spans="1:8" ht="14.25" x14ac:dyDescent="0.2">
      <c r="A84" s="2"/>
      <c r="B84" s="53"/>
      <c r="C84" s="53"/>
      <c r="D84" s="53"/>
      <c r="E84" s="53"/>
      <c r="F84" s="53"/>
      <c r="G84" s="53"/>
      <c r="H84" s="70"/>
    </row>
    <row r="85" spans="1:8" ht="14.25" x14ac:dyDescent="0.2">
      <c r="A85" s="2"/>
      <c r="B85" s="73"/>
      <c r="C85" s="73"/>
      <c r="D85" s="73"/>
      <c r="E85" s="73"/>
      <c r="F85" s="73"/>
      <c r="G85" s="73"/>
      <c r="H85" s="74"/>
    </row>
    <row r="86" spans="1:8" ht="14.25" x14ac:dyDescent="0.2">
      <c r="A86" s="2"/>
      <c r="B86" s="53"/>
      <c r="C86" s="53"/>
      <c r="D86" s="53"/>
      <c r="E86" s="53"/>
      <c r="F86" s="53"/>
      <c r="G86" s="53"/>
      <c r="H86" s="70"/>
    </row>
    <row r="87" spans="1:8" ht="14.25" x14ac:dyDescent="0.2">
      <c r="A87" s="2"/>
      <c r="B87" s="53"/>
      <c r="C87" s="53"/>
      <c r="D87" s="53"/>
      <c r="E87" s="53"/>
      <c r="F87" s="53"/>
      <c r="G87" s="53"/>
      <c r="H87" s="70"/>
    </row>
    <row r="88" spans="1:8" ht="14.25" x14ac:dyDescent="0.2">
      <c r="A88" s="2"/>
      <c r="B88" s="53"/>
      <c r="C88" s="53"/>
      <c r="D88" s="53"/>
      <c r="E88" s="53"/>
      <c r="F88" s="53"/>
      <c r="G88" s="53"/>
      <c r="H88" s="70"/>
    </row>
    <row r="89" spans="1:8" ht="14.25" x14ac:dyDescent="0.2">
      <c r="A89" s="2"/>
      <c r="B89" s="73"/>
      <c r="C89" s="73"/>
      <c r="D89" s="73"/>
      <c r="E89" s="73"/>
      <c r="F89" s="73"/>
      <c r="G89" s="73"/>
      <c r="H89" s="74"/>
    </row>
    <row r="90" spans="1:8" ht="14.25" x14ac:dyDescent="0.2">
      <c r="A90" s="2"/>
      <c r="B90" s="3"/>
      <c r="C90" s="3"/>
      <c r="D90" s="3"/>
      <c r="E90" s="3"/>
      <c r="F90" s="3"/>
      <c r="H90" s="72"/>
    </row>
    <row r="91" spans="1:8" ht="14.25" x14ac:dyDescent="0.2">
      <c r="A91" s="2"/>
      <c r="B91" s="52"/>
      <c r="C91" s="52"/>
      <c r="D91" s="52"/>
      <c r="E91" s="52"/>
      <c r="F91" s="52"/>
      <c r="G91" s="52"/>
      <c r="H91" s="33"/>
    </row>
    <row r="92" spans="1:8" ht="14.25" x14ac:dyDescent="0.2">
      <c r="A92" s="2"/>
      <c r="B92" s="53"/>
      <c r="C92" s="53"/>
      <c r="D92" s="53"/>
      <c r="E92" s="53"/>
      <c r="F92" s="53"/>
      <c r="G92" s="53"/>
      <c r="H92" s="70"/>
    </row>
    <row r="93" spans="1:8" ht="14.25" x14ac:dyDescent="0.2">
      <c r="A93" s="2"/>
      <c r="B93" s="53"/>
      <c r="C93" s="53"/>
      <c r="D93" s="53"/>
      <c r="E93" s="53"/>
      <c r="F93" s="53"/>
      <c r="G93" s="53"/>
      <c r="H93" s="70"/>
    </row>
    <row r="94" spans="1:8" ht="14.25" x14ac:dyDescent="0.2">
      <c r="A94" s="2"/>
      <c r="B94" s="53"/>
      <c r="C94" s="53"/>
      <c r="D94" s="53"/>
      <c r="E94" s="53"/>
      <c r="F94" s="53"/>
      <c r="G94" s="53"/>
      <c r="H94" s="70"/>
    </row>
    <row r="95" spans="1:8" ht="14.25" x14ac:dyDescent="0.2">
      <c r="A95" s="2"/>
      <c r="B95" s="53"/>
      <c r="C95" s="53"/>
      <c r="D95" s="53"/>
      <c r="E95" s="53"/>
      <c r="F95" s="53"/>
      <c r="G95" s="53"/>
      <c r="H95" s="70"/>
    </row>
    <row r="96" spans="1:8" ht="14.25" x14ac:dyDescent="0.2">
      <c r="A96" s="2"/>
      <c r="B96" s="53"/>
      <c r="C96" s="53"/>
      <c r="D96" s="53"/>
      <c r="E96" s="53"/>
      <c r="F96" s="53"/>
      <c r="G96" s="53"/>
      <c r="H96" s="70"/>
    </row>
    <row r="97" spans="1:8" ht="14.25" x14ac:dyDescent="0.2">
      <c r="A97" s="2"/>
      <c r="B97" s="53"/>
      <c r="C97" s="53"/>
      <c r="D97" s="53"/>
      <c r="E97" s="53"/>
      <c r="F97" s="53"/>
      <c r="G97" s="53"/>
      <c r="H97" s="70"/>
    </row>
    <row r="98" spans="1:8" ht="14.25" x14ac:dyDescent="0.2">
      <c r="A98" s="2"/>
      <c r="B98" s="53"/>
      <c r="C98" s="53"/>
      <c r="D98" s="53"/>
      <c r="E98" s="53"/>
      <c r="F98" s="53"/>
      <c r="G98" s="53"/>
      <c r="H98" s="70"/>
    </row>
    <row r="99" spans="1:8" ht="14.25" x14ac:dyDescent="0.2">
      <c r="A99" s="2"/>
      <c r="B99" s="53"/>
      <c r="C99" s="53"/>
      <c r="D99" s="53"/>
      <c r="E99" s="53"/>
      <c r="F99" s="53"/>
      <c r="G99" s="53"/>
      <c r="H99" s="70"/>
    </row>
    <row r="100" spans="1:8" ht="14.25" x14ac:dyDescent="0.2">
      <c r="A100" s="2"/>
      <c r="B100" s="53"/>
      <c r="C100" s="53"/>
      <c r="D100" s="53"/>
      <c r="E100" s="53"/>
      <c r="F100" s="53"/>
      <c r="G100" s="53"/>
      <c r="H100" s="70"/>
    </row>
    <row r="101" spans="1:8" ht="14.25" x14ac:dyDescent="0.2">
      <c r="A101" s="2"/>
      <c r="B101" s="3"/>
      <c r="C101" s="3"/>
      <c r="D101" s="3"/>
      <c r="E101" s="3"/>
      <c r="F101" s="3"/>
      <c r="G101" s="54"/>
      <c r="H101" s="70"/>
    </row>
    <row r="102" spans="1:8" ht="14.25" x14ac:dyDescent="0.2">
      <c r="A102" s="2"/>
      <c r="B102" s="52"/>
      <c r="C102" s="52"/>
      <c r="D102" s="52"/>
      <c r="E102" s="52"/>
      <c r="F102" s="52"/>
      <c r="G102" s="52"/>
      <c r="H102" s="33"/>
    </row>
    <row r="103" spans="1:8" ht="14.25" x14ac:dyDescent="0.2">
      <c r="A103" s="2"/>
      <c r="B103" s="53"/>
      <c r="C103" s="53"/>
      <c r="D103" s="53"/>
      <c r="E103" s="53"/>
      <c r="F103" s="53"/>
      <c r="G103" s="53"/>
      <c r="H103" s="70"/>
    </row>
    <row r="104" spans="1:8" ht="14.25" x14ac:dyDescent="0.2">
      <c r="A104" s="2"/>
      <c r="B104" s="53"/>
      <c r="C104" s="53"/>
      <c r="D104" s="53"/>
      <c r="E104" s="53"/>
      <c r="F104" s="53"/>
      <c r="G104" s="53"/>
      <c r="H104" s="70"/>
    </row>
    <row r="105" spans="1:8" ht="14.25" x14ac:dyDescent="0.2">
      <c r="A105" s="2"/>
      <c r="B105" s="53"/>
      <c r="C105" s="53"/>
      <c r="D105" s="53"/>
      <c r="E105" s="53"/>
      <c r="F105" s="53"/>
      <c r="G105" s="53"/>
      <c r="H105" s="70"/>
    </row>
    <row r="106" spans="1:8" ht="14.25" x14ac:dyDescent="0.2">
      <c r="A106" s="2"/>
      <c r="B106" s="53"/>
      <c r="C106" s="53"/>
      <c r="D106" s="53"/>
      <c r="E106" s="53"/>
      <c r="F106" s="53"/>
      <c r="G106" s="53"/>
      <c r="H106" s="70"/>
    </row>
    <row r="107" spans="1:8" ht="14.25" x14ac:dyDescent="0.2">
      <c r="A107" s="2"/>
      <c r="B107" s="53"/>
      <c r="C107" s="53"/>
      <c r="D107" s="53"/>
      <c r="E107" s="53"/>
      <c r="F107" s="53"/>
      <c r="G107" s="73"/>
      <c r="H107" s="70"/>
    </row>
    <row r="108" spans="1:8" ht="14.25" x14ac:dyDescent="0.2">
      <c r="A108" s="2"/>
      <c r="B108" s="53"/>
      <c r="C108" s="53"/>
      <c r="D108" s="53"/>
      <c r="E108" s="53"/>
      <c r="F108" s="53"/>
      <c r="G108" s="53"/>
      <c r="H108" s="70"/>
    </row>
    <row r="109" spans="1:8" ht="14.25" x14ac:dyDescent="0.2">
      <c r="A109" s="2"/>
      <c r="B109" s="53"/>
      <c r="C109" s="53"/>
      <c r="D109" s="53"/>
      <c r="E109" s="53"/>
      <c r="F109" s="53"/>
      <c r="G109" s="53"/>
      <c r="H109" s="70"/>
    </row>
    <row r="110" spans="1:8" ht="14.25" x14ac:dyDescent="0.2">
      <c r="A110" s="2"/>
      <c r="B110" s="53"/>
      <c r="C110" s="53"/>
      <c r="D110" s="53"/>
      <c r="E110" s="53"/>
      <c r="F110" s="53"/>
      <c r="G110" s="53"/>
      <c r="H110" s="70"/>
    </row>
    <row r="111" spans="1:8" ht="14.25" x14ac:dyDescent="0.2">
      <c r="A111" s="2"/>
      <c r="B111" s="53"/>
      <c r="C111" s="53"/>
      <c r="D111" s="53"/>
      <c r="E111" s="53"/>
      <c r="F111" s="53"/>
      <c r="G111" s="53"/>
      <c r="H111" s="70"/>
    </row>
    <row r="112" spans="1:8" ht="14.25" x14ac:dyDescent="0.2">
      <c r="A112" s="2"/>
      <c r="B112" s="53"/>
      <c r="C112" s="53"/>
      <c r="D112" s="53"/>
      <c r="E112" s="53"/>
      <c r="F112" s="53"/>
      <c r="G112" s="53"/>
      <c r="H112" s="70"/>
    </row>
    <row r="113" spans="1:8" ht="14.25" x14ac:dyDescent="0.2">
      <c r="A113" s="2"/>
      <c r="B113" s="53"/>
      <c r="C113" s="53"/>
      <c r="D113" s="53"/>
      <c r="E113" s="53"/>
      <c r="F113" s="53"/>
      <c r="G113" s="53"/>
      <c r="H113" s="70"/>
    </row>
    <row r="114" spans="1:8" ht="14.25" x14ac:dyDescent="0.2">
      <c r="A114" s="2"/>
      <c r="B114" s="53"/>
      <c r="C114" s="53"/>
      <c r="D114" s="53"/>
      <c r="E114" s="53"/>
      <c r="F114" s="53"/>
      <c r="G114" s="53"/>
      <c r="H114" s="70"/>
    </row>
    <row r="115" spans="1:8" ht="14.25" x14ac:dyDescent="0.2">
      <c r="A115" s="2"/>
      <c r="B115" s="3"/>
      <c r="C115" s="3"/>
      <c r="D115" s="3"/>
      <c r="E115" s="3"/>
      <c r="F115" s="3"/>
      <c r="H115" s="70"/>
    </row>
    <row r="116" spans="1:8" ht="14.25" x14ac:dyDescent="0.2">
      <c r="A116" s="2"/>
      <c r="B116" s="52"/>
      <c r="C116" s="52"/>
      <c r="D116" s="52"/>
      <c r="E116" s="52"/>
      <c r="F116" s="52"/>
      <c r="G116" s="52"/>
      <c r="H116" s="70"/>
    </row>
    <row r="117" spans="1:8" ht="14.25" x14ac:dyDescent="0.2">
      <c r="A117" s="2"/>
      <c r="B117" s="53"/>
      <c r="C117" s="53"/>
      <c r="D117" s="53"/>
      <c r="E117" s="53"/>
      <c r="F117" s="53"/>
      <c r="G117" s="53"/>
      <c r="H117" s="70"/>
    </row>
    <row r="118" spans="1:8" ht="14.25" x14ac:dyDescent="0.2">
      <c r="A118" s="2"/>
      <c r="B118" s="53"/>
      <c r="C118" s="53"/>
      <c r="D118" s="53"/>
      <c r="E118" s="53"/>
      <c r="F118" s="53"/>
      <c r="G118" s="53"/>
      <c r="H118" s="70"/>
    </row>
    <row r="119" spans="1:8" ht="14.25" x14ac:dyDescent="0.2">
      <c r="A119" s="2"/>
      <c r="B119" s="53"/>
      <c r="C119" s="53"/>
      <c r="D119" s="53"/>
      <c r="E119" s="53"/>
      <c r="F119" s="53"/>
      <c r="G119" s="53"/>
      <c r="H119" s="70"/>
    </row>
    <row r="120" spans="1:8" ht="14.25" x14ac:dyDescent="0.2">
      <c r="A120" s="2"/>
      <c r="B120" s="53"/>
      <c r="C120" s="53"/>
      <c r="D120" s="53"/>
      <c r="E120" s="53"/>
      <c r="F120" s="53"/>
      <c r="G120" s="53"/>
      <c r="H120" s="70"/>
    </row>
    <row r="121" spans="1:8" ht="14.25" x14ac:dyDescent="0.2">
      <c r="A121" s="2"/>
      <c r="B121" s="53"/>
      <c r="C121" s="53"/>
      <c r="D121" s="53"/>
      <c r="E121" s="53"/>
      <c r="F121" s="53"/>
      <c r="G121" s="53"/>
      <c r="H121" s="70"/>
    </row>
    <row r="122" spans="1:8" ht="14.25" x14ac:dyDescent="0.2">
      <c r="A122" s="2"/>
      <c r="B122" s="53"/>
      <c r="C122" s="53"/>
      <c r="D122" s="53"/>
      <c r="E122" s="53"/>
      <c r="F122" s="53"/>
      <c r="G122" s="53"/>
      <c r="H122" s="70"/>
    </row>
    <row r="123" spans="1:8" ht="14.25" x14ac:dyDescent="0.2">
      <c r="A123" s="2"/>
      <c r="B123" s="53"/>
      <c r="C123" s="53"/>
      <c r="D123" s="53"/>
      <c r="E123" s="53"/>
      <c r="F123" s="53"/>
      <c r="G123" s="53"/>
      <c r="H123" s="70"/>
    </row>
    <row r="124" spans="1:8" ht="14.25" x14ac:dyDescent="0.2">
      <c r="A124" s="2"/>
      <c r="B124" s="54"/>
      <c r="C124" s="54"/>
      <c r="D124" s="54"/>
      <c r="E124" s="54"/>
      <c r="F124" s="54"/>
      <c r="H124" s="70"/>
    </row>
    <row r="125" spans="1:8" ht="14.25" x14ac:dyDescent="0.2">
      <c r="A125" s="2"/>
      <c r="B125" s="52"/>
      <c r="C125" s="52"/>
      <c r="D125" s="52"/>
      <c r="E125" s="52"/>
      <c r="F125" s="52"/>
      <c r="G125" s="52"/>
      <c r="H125" s="70"/>
    </row>
    <row r="126" spans="1:8" ht="14.25" x14ac:dyDescent="0.2">
      <c r="A126" s="2"/>
      <c r="B126" s="53"/>
      <c r="C126" s="53"/>
      <c r="D126" s="53"/>
      <c r="E126" s="53"/>
      <c r="F126" s="53"/>
      <c r="G126" s="53"/>
      <c r="H126" s="70"/>
    </row>
    <row r="127" spans="1:8" ht="14.25" x14ac:dyDescent="0.2">
      <c r="A127" s="2"/>
      <c r="B127" s="53"/>
      <c r="C127" s="53"/>
      <c r="D127" s="53"/>
      <c r="E127" s="53"/>
      <c r="F127" s="53"/>
      <c r="G127" s="53"/>
      <c r="H127" s="70"/>
    </row>
    <row r="128" spans="1:8" ht="14.25" x14ac:dyDescent="0.2">
      <c r="A128" s="2"/>
      <c r="B128" s="53"/>
      <c r="C128" s="53"/>
      <c r="D128" s="53"/>
      <c r="E128" s="53"/>
      <c r="F128" s="53"/>
      <c r="G128" s="53"/>
      <c r="H128" s="70"/>
    </row>
    <row r="129" spans="1:8" ht="14.25" x14ac:dyDescent="0.2">
      <c r="A129" s="2"/>
      <c r="B129" s="53"/>
      <c r="C129" s="53"/>
      <c r="D129" s="53"/>
      <c r="E129" s="53"/>
      <c r="F129" s="53"/>
      <c r="G129" s="53"/>
      <c r="H129" s="70"/>
    </row>
    <row r="130" spans="1:8" ht="14.25" x14ac:dyDescent="0.2">
      <c r="A130" s="2"/>
      <c r="B130" s="53"/>
      <c r="C130" s="53"/>
      <c r="D130" s="53"/>
      <c r="E130" s="53"/>
      <c r="F130" s="53"/>
      <c r="G130" s="53"/>
      <c r="H130" s="70"/>
    </row>
    <row r="131" spans="1:8" ht="14.25" x14ac:dyDescent="0.2">
      <c r="A131" s="2"/>
      <c r="B131" s="53"/>
      <c r="C131" s="53"/>
      <c r="D131" s="53"/>
      <c r="E131" s="53"/>
      <c r="F131" s="53"/>
      <c r="G131" s="53"/>
      <c r="H131" s="70"/>
    </row>
    <row r="132" spans="1:8" ht="14.25" x14ac:dyDescent="0.2">
      <c r="A132" s="2"/>
      <c r="B132" s="53"/>
      <c r="C132" s="53"/>
      <c r="D132" s="53"/>
      <c r="E132" s="53"/>
      <c r="F132" s="53"/>
      <c r="G132" s="53"/>
      <c r="H132" s="70"/>
    </row>
    <row r="133" spans="1:8" ht="14.25" x14ac:dyDescent="0.2">
      <c r="A133" s="2"/>
      <c r="B133" s="53"/>
      <c r="C133" s="53"/>
      <c r="D133" s="53"/>
      <c r="E133" s="53"/>
      <c r="F133" s="53"/>
      <c r="G133" s="53"/>
      <c r="H133" s="70"/>
    </row>
    <row r="134" spans="1:8" ht="14.25" x14ac:dyDescent="0.2">
      <c r="A134" s="2"/>
      <c r="B134" s="53"/>
      <c r="C134" s="53"/>
      <c r="D134" s="53"/>
      <c r="E134" s="53"/>
      <c r="F134" s="53"/>
      <c r="G134" s="53"/>
      <c r="H134" s="70"/>
    </row>
    <row r="135" spans="1:8" ht="14.25" x14ac:dyDescent="0.2">
      <c r="A135" s="2"/>
      <c r="G135" s="53"/>
      <c r="H135" s="70"/>
    </row>
    <row r="136" spans="1:8" ht="14.25" x14ac:dyDescent="0.2">
      <c r="A136" s="2"/>
      <c r="B136" s="11"/>
      <c r="C136" s="106"/>
      <c r="D136" s="106"/>
      <c r="E136" s="106"/>
      <c r="F136" s="11"/>
      <c r="G136" s="11"/>
      <c r="H136" s="33"/>
    </row>
    <row r="137" spans="1:8" ht="14.25" x14ac:dyDescent="0.2">
      <c r="A137" s="2"/>
      <c r="B137" s="81"/>
      <c r="C137" s="81"/>
      <c r="D137" s="81"/>
      <c r="E137" s="81"/>
      <c r="F137" s="81"/>
      <c r="G137" s="81"/>
      <c r="H137" s="82"/>
    </row>
    <row r="138" spans="1:8" ht="14.25" x14ac:dyDescent="0.2">
      <c r="A138" s="2"/>
      <c r="B138" s="81"/>
      <c r="C138" s="81"/>
      <c r="D138" s="81"/>
      <c r="E138" s="81"/>
      <c r="F138" s="81"/>
      <c r="G138" s="81"/>
      <c r="H138" s="81"/>
    </row>
    <row r="139" spans="1:8" ht="14.25" x14ac:dyDescent="0.2">
      <c r="A139" s="2"/>
      <c r="B139" s="81"/>
      <c r="C139" s="81"/>
      <c r="D139" s="81"/>
      <c r="E139" s="81"/>
      <c r="F139" s="81"/>
      <c r="G139" s="81"/>
      <c r="H139" s="81"/>
    </row>
    <row r="140" spans="1:8" ht="14.25" x14ac:dyDescent="0.2">
      <c r="A140" s="2"/>
      <c r="B140" s="81"/>
      <c r="C140" s="81"/>
      <c r="D140" s="81"/>
      <c r="E140" s="81"/>
      <c r="F140" s="81"/>
      <c r="G140" s="81"/>
      <c r="H140" s="81"/>
    </row>
    <row r="141" spans="1:8" ht="14.25" x14ac:dyDescent="0.2">
      <c r="A141" s="2"/>
      <c r="B141" s="81"/>
      <c r="C141" s="81"/>
      <c r="D141" s="81"/>
      <c r="E141" s="81"/>
      <c r="F141" s="81"/>
      <c r="G141" s="81"/>
      <c r="H141" s="81"/>
    </row>
    <row r="142" spans="1:8" ht="14.25" x14ac:dyDescent="0.2">
      <c r="A142" s="2"/>
      <c r="B142" s="81"/>
      <c r="C142" s="81"/>
      <c r="D142" s="81"/>
      <c r="E142" s="81"/>
      <c r="F142" s="81"/>
      <c r="G142" s="81"/>
      <c r="H142" s="81"/>
    </row>
    <row r="143" spans="1:8" ht="14.25" x14ac:dyDescent="0.2">
      <c r="A143" s="2"/>
      <c r="B143" s="81"/>
      <c r="C143" s="81"/>
      <c r="D143" s="81"/>
      <c r="E143" s="81"/>
      <c r="F143" s="81"/>
      <c r="G143" s="81"/>
      <c r="H143" s="81"/>
    </row>
    <row r="144" spans="1:8" ht="14.25" x14ac:dyDescent="0.2">
      <c r="A144" s="2"/>
      <c r="B144" s="81"/>
      <c r="C144" s="81"/>
      <c r="D144" s="81"/>
      <c r="E144" s="81"/>
      <c r="F144" s="81"/>
      <c r="G144" s="81"/>
      <c r="H144" s="81"/>
    </row>
    <row r="145" spans="1:8" ht="14.25" x14ac:dyDescent="0.2">
      <c r="A145" s="2"/>
      <c r="B145" s="81"/>
      <c r="C145" s="81"/>
      <c r="D145" s="81"/>
      <c r="E145" s="81"/>
      <c r="F145" s="81"/>
      <c r="G145" s="81"/>
      <c r="H145" s="81"/>
    </row>
    <row r="146" spans="1:8" ht="14.25" x14ac:dyDescent="0.2">
      <c r="A146" s="2"/>
      <c r="B146" s="81"/>
      <c r="C146" s="81"/>
      <c r="D146" s="81"/>
      <c r="E146" s="81"/>
      <c r="F146" s="81"/>
      <c r="G146" s="81"/>
      <c r="H146" s="81"/>
    </row>
    <row r="147" spans="1:8" ht="14.25" x14ac:dyDescent="0.2">
      <c r="A147" s="2"/>
      <c r="B147" s="81"/>
      <c r="C147" s="81"/>
      <c r="D147" s="81"/>
      <c r="E147" s="81"/>
      <c r="F147" s="81"/>
      <c r="G147" s="81"/>
      <c r="H147" s="81"/>
    </row>
    <row r="148" spans="1:8" ht="14.25" x14ac:dyDescent="0.2">
      <c r="A148" s="2"/>
      <c r="B148" s="81"/>
      <c r="C148" s="81"/>
      <c r="D148" s="81"/>
      <c r="E148" s="81"/>
      <c r="F148" s="81"/>
      <c r="G148" s="81"/>
      <c r="H148" s="81"/>
    </row>
    <row r="149" spans="1:8" ht="14.25" x14ac:dyDescent="0.2">
      <c r="A149" s="2"/>
      <c r="B149" s="81"/>
      <c r="C149" s="81"/>
      <c r="D149" s="81"/>
      <c r="E149" s="81"/>
      <c r="F149" s="81"/>
      <c r="G149" s="81"/>
      <c r="H149" s="81"/>
    </row>
    <row r="150" spans="1:8" ht="14.25" x14ac:dyDescent="0.2">
      <c r="A150" s="2"/>
      <c r="B150" s="81"/>
      <c r="C150" s="81"/>
      <c r="D150" s="81"/>
      <c r="E150" s="81"/>
      <c r="F150" s="81"/>
      <c r="G150" s="81"/>
      <c r="H150" s="81"/>
    </row>
    <row r="151" spans="1:8" ht="14.25" x14ac:dyDescent="0.2">
      <c r="A151" s="2"/>
      <c r="B151" s="81"/>
      <c r="C151" s="81"/>
      <c r="D151" s="81"/>
      <c r="E151" s="81"/>
      <c r="F151" s="81"/>
      <c r="G151" s="81"/>
      <c r="H151" s="81"/>
    </row>
    <row r="152" spans="1:8" ht="14.25" x14ac:dyDescent="0.2">
      <c r="A152" s="2"/>
      <c r="B152" s="81"/>
      <c r="C152" s="81"/>
      <c r="D152" s="81"/>
      <c r="E152" s="81"/>
      <c r="F152" s="81"/>
      <c r="G152" s="81"/>
      <c r="H152" s="81"/>
    </row>
    <row r="153" spans="1:8" ht="14.25" x14ac:dyDescent="0.2">
      <c r="A153" s="2"/>
      <c r="B153" s="81"/>
      <c r="C153" s="81"/>
      <c r="D153" s="81"/>
      <c r="E153" s="81"/>
      <c r="F153" s="81"/>
      <c r="G153" s="81"/>
      <c r="H153" s="81"/>
    </row>
    <row r="154" spans="1:8" ht="14.25" x14ac:dyDescent="0.2">
      <c r="A154" s="2"/>
      <c r="B154" s="81"/>
      <c r="C154" s="81"/>
      <c r="D154" s="81"/>
      <c r="E154" s="81"/>
      <c r="F154" s="81"/>
      <c r="G154" s="81"/>
      <c r="H154" s="81"/>
    </row>
    <row r="155" spans="1:8" ht="14.25" x14ac:dyDescent="0.2">
      <c r="A155" s="2"/>
      <c r="B155" s="81"/>
      <c r="C155" s="81"/>
      <c r="D155" s="81"/>
      <c r="E155" s="81"/>
      <c r="F155" s="81"/>
      <c r="G155" s="81"/>
      <c r="H155" s="81"/>
    </row>
    <row r="156" spans="1:8" ht="14.25" x14ac:dyDescent="0.2">
      <c r="A156" s="2"/>
      <c r="B156" s="81"/>
      <c r="C156" s="81"/>
      <c r="D156" s="81"/>
      <c r="E156" s="81"/>
      <c r="F156" s="81"/>
      <c r="G156" s="81"/>
      <c r="H156" s="81"/>
    </row>
    <row r="157" spans="1:8" ht="14.25" x14ac:dyDescent="0.2">
      <c r="A157" s="2"/>
      <c r="B157" s="81"/>
      <c r="C157" s="81"/>
      <c r="D157" s="81"/>
      <c r="E157" s="81"/>
      <c r="F157" s="81"/>
      <c r="G157" s="81"/>
      <c r="H157" s="81"/>
    </row>
    <row r="158" spans="1:8" ht="14.25" x14ac:dyDescent="0.2">
      <c r="A158" s="2"/>
      <c r="B158" s="81"/>
      <c r="C158" s="81"/>
      <c r="D158" s="81"/>
      <c r="E158" s="81"/>
      <c r="F158" s="81"/>
      <c r="G158" s="81"/>
      <c r="H158" s="81"/>
    </row>
    <row r="159" spans="1:8" ht="14.25" x14ac:dyDescent="0.2">
      <c r="A159" s="2"/>
      <c r="B159" s="81"/>
      <c r="C159" s="81"/>
      <c r="D159" s="81"/>
      <c r="E159" s="81"/>
      <c r="F159" s="81"/>
      <c r="G159" s="81"/>
      <c r="H159" s="81"/>
    </row>
    <row r="160" spans="1:8" ht="14.25" x14ac:dyDescent="0.2">
      <c r="A160" s="2"/>
      <c r="B160" s="81"/>
      <c r="C160" s="81"/>
      <c r="D160" s="81"/>
      <c r="E160" s="81"/>
      <c r="F160" s="81"/>
      <c r="G160" s="81"/>
      <c r="H160" s="81"/>
    </row>
    <row r="161" spans="1:8" ht="14.25" x14ac:dyDescent="0.2">
      <c r="A161" s="2"/>
      <c r="B161" s="81"/>
      <c r="C161" s="81"/>
      <c r="D161" s="81"/>
      <c r="E161" s="81"/>
      <c r="F161" s="81"/>
      <c r="G161" s="81"/>
      <c r="H161" s="81"/>
    </row>
    <row r="162" spans="1:8" ht="14.25" x14ac:dyDescent="0.2">
      <c r="A162" s="2"/>
      <c r="B162" s="81"/>
      <c r="C162" s="81"/>
      <c r="D162" s="81"/>
      <c r="E162" s="81"/>
      <c r="F162" s="81"/>
      <c r="G162" s="81"/>
      <c r="H162" s="81"/>
    </row>
    <row r="163" spans="1:8" ht="14.25" x14ac:dyDescent="0.2">
      <c r="A163" s="2"/>
      <c r="B163" s="81"/>
      <c r="C163" s="81"/>
      <c r="D163" s="81"/>
      <c r="E163" s="81"/>
      <c r="F163" s="81"/>
      <c r="G163" s="81"/>
      <c r="H163" s="81"/>
    </row>
    <row r="164" spans="1:8" ht="14.25" x14ac:dyDescent="0.2">
      <c r="A164" s="2"/>
      <c r="B164" s="81"/>
      <c r="C164" s="81"/>
      <c r="D164" s="81"/>
      <c r="E164" s="81"/>
      <c r="F164" s="81"/>
      <c r="G164" s="81"/>
      <c r="H164" s="81"/>
    </row>
    <row r="165" spans="1:8" ht="14.25" x14ac:dyDescent="0.2">
      <c r="A165" s="2"/>
      <c r="B165" s="81"/>
      <c r="C165" s="81"/>
      <c r="D165" s="81"/>
      <c r="E165" s="81"/>
      <c r="F165" s="81"/>
      <c r="G165" s="81"/>
      <c r="H165" s="81"/>
    </row>
    <row r="166" spans="1:8" ht="14.25" x14ac:dyDescent="0.2">
      <c r="A166" s="2"/>
      <c r="B166" s="81"/>
      <c r="C166" s="81"/>
      <c r="D166" s="81"/>
      <c r="E166" s="81"/>
      <c r="F166" s="81"/>
      <c r="G166" s="81"/>
      <c r="H166" s="81"/>
    </row>
    <row r="167" spans="1:8" ht="14.25" x14ac:dyDescent="0.2">
      <c r="A167" s="2"/>
      <c r="B167" s="81"/>
      <c r="C167" s="81"/>
      <c r="D167" s="81"/>
      <c r="E167" s="81"/>
      <c r="F167" s="81"/>
      <c r="G167" s="81"/>
      <c r="H167" s="81"/>
    </row>
    <row r="168" spans="1:8" ht="14.25" x14ac:dyDescent="0.2">
      <c r="A168" s="2"/>
      <c r="B168" s="81"/>
      <c r="C168" s="81"/>
      <c r="D168" s="81"/>
      <c r="E168" s="81"/>
      <c r="F168" s="81"/>
      <c r="G168" s="81"/>
      <c r="H168" s="81"/>
    </row>
    <row r="169" spans="1:8" ht="14.25" x14ac:dyDescent="0.2">
      <c r="A169" s="2"/>
      <c r="B169" s="81"/>
      <c r="C169" s="81"/>
      <c r="D169" s="81"/>
      <c r="E169" s="81"/>
      <c r="F169" s="81"/>
      <c r="G169" s="81"/>
      <c r="H169" s="81"/>
    </row>
    <row r="170" spans="1:8" ht="14.25" x14ac:dyDescent="0.2">
      <c r="A170" s="2"/>
      <c r="B170" s="81"/>
      <c r="C170" s="81"/>
      <c r="D170" s="81"/>
      <c r="E170" s="81"/>
      <c r="F170" s="81"/>
      <c r="G170" s="81"/>
      <c r="H170" s="81"/>
    </row>
    <row r="171" spans="1:8" ht="14.25" x14ac:dyDescent="0.2">
      <c r="A171" s="2"/>
      <c r="B171" s="81"/>
      <c r="C171" s="81"/>
      <c r="D171" s="81"/>
      <c r="E171" s="81"/>
      <c r="F171" s="81"/>
      <c r="G171" s="81"/>
      <c r="H171" s="81"/>
    </row>
    <row r="172" spans="1:8" ht="14.25" x14ac:dyDescent="0.2">
      <c r="A172" s="2"/>
      <c r="B172" s="81"/>
      <c r="C172" s="81"/>
      <c r="D172" s="81"/>
      <c r="E172" s="81"/>
      <c r="F172" s="81"/>
      <c r="G172" s="81"/>
      <c r="H172" s="81"/>
    </row>
    <row r="173" spans="1:8" ht="14.25" x14ac:dyDescent="0.2">
      <c r="A173" s="2"/>
      <c r="B173" s="81"/>
      <c r="C173" s="81"/>
      <c r="D173" s="81"/>
      <c r="E173" s="81"/>
      <c r="F173" s="81"/>
      <c r="G173" s="81"/>
      <c r="H173" s="81"/>
    </row>
    <row r="174" spans="1:8" ht="14.25" x14ac:dyDescent="0.2">
      <c r="A174" s="2"/>
      <c r="B174" s="81"/>
      <c r="C174" s="81"/>
      <c r="D174" s="81"/>
      <c r="E174" s="81"/>
      <c r="F174" s="81"/>
      <c r="G174" s="81"/>
      <c r="H174" s="81"/>
    </row>
    <row r="175" spans="1:8" ht="14.25" x14ac:dyDescent="0.2">
      <c r="A175" s="2"/>
      <c r="B175" s="81"/>
      <c r="C175" s="81"/>
      <c r="D175" s="81"/>
      <c r="E175" s="81"/>
      <c r="F175" s="81"/>
      <c r="G175" s="81"/>
      <c r="H175" s="81"/>
    </row>
    <row r="176" spans="1:8" ht="14.25" x14ac:dyDescent="0.2">
      <c r="A176" s="2"/>
      <c r="B176" s="81"/>
      <c r="C176" s="81"/>
      <c r="D176" s="81"/>
      <c r="E176" s="81"/>
      <c r="F176" s="81"/>
      <c r="G176" s="81"/>
      <c r="H176" s="81"/>
    </row>
    <row r="177" spans="1:8" ht="14.25" x14ac:dyDescent="0.2">
      <c r="A177" s="2"/>
      <c r="B177" s="81"/>
      <c r="C177" s="81"/>
      <c r="D177" s="81"/>
      <c r="E177" s="81"/>
      <c r="F177" s="81"/>
      <c r="G177" s="81"/>
      <c r="H177" s="81"/>
    </row>
    <row r="178" spans="1:8" ht="14.25" x14ac:dyDescent="0.2">
      <c r="A178" s="2"/>
      <c r="B178" s="81"/>
      <c r="C178" s="81"/>
      <c r="D178" s="81"/>
      <c r="E178" s="81"/>
      <c r="F178" s="81"/>
      <c r="G178" s="81"/>
      <c r="H178" s="81"/>
    </row>
    <row r="179" spans="1:8" ht="14.25" x14ac:dyDescent="0.2">
      <c r="A179" s="2"/>
      <c r="B179" s="81"/>
      <c r="C179" s="81"/>
      <c r="D179" s="81"/>
      <c r="E179" s="81"/>
      <c r="F179" s="81"/>
      <c r="G179" s="81"/>
      <c r="H179" s="81"/>
    </row>
    <row r="180" spans="1:8" ht="14.25" x14ac:dyDescent="0.2">
      <c r="A180" s="2"/>
      <c r="B180" s="81"/>
      <c r="C180" s="81"/>
      <c r="D180" s="81"/>
      <c r="E180" s="81"/>
      <c r="F180" s="81"/>
      <c r="G180" s="81"/>
      <c r="H180" s="81"/>
    </row>
    <row r="181" spans="1:8" ht="14.25" x14ac:dyDescent="0.2">
      <c r="A181" s="2"/>
      <c r="B181" s="81"/>
      <c r="C181" s="81"/>
      <c r="D181" s="81"/>
      <c r="E181" s="81"/>
      <c r="F181" s="81"/>
      <c r="G181" s="81"/>
      <c r="H181" s="81"/>
    </row>
    <row r="182" spans="1:8" ht="14.25" x14ac:dyDescent="0.2">
      <c r="A182" s="2"/>
      <c r="B182" s="81"/>
      <c r="C182" s="81"/>
      <c r="D182" s="81"/>
      <c r="E182" s="81"/>
      <c r="F182" s="81"/>
      <c r="G182" s="81"/>
      <c r="H182" s="81"/>
    </row>
    <row r="183" spans="1:8" ht="14.25" x14ac:dyDescent="0.2">
      <c r="A183" s="2"/>
      <c r="B183" s="81"/>
      <c r="C183" s="81"/>
      <c r="D183" s="81"/>
      <c r="E183" s="81"/>
      <c r="F183" s="81"/>
      <c r="G183" s="81"/>
      <c r="H183" s="81"/>
    </row>
    <row r="184" spans="1:8" ht="14.25" x14ac:dyDescent="0.2">
      <c r="A184" s="2"/>
      <c r="B184" s="81"/>
      <c r="C184" s="81"/>
      <c r="D184" s="81"/>
      <c r="E184" s="81"/>
      <c r="F184" s="81"/>
      <c r="G184" s="81"/>
      <c r="H184" s="81"/>
    </row>
    <row r="185" spans="1:8" ht="14.25" x14ac:dyDescent="0.2">
      <c r="A185" s="2"/>
      <c r="B185" s="81"/>
      <c r="C185" s="81"/>
      <c r="D185" s="81"/>
      <c r="E185" s="81"/>
      <c r="F185" s="81"/>
      <c r="G185" s="81"/>
      <c r="H185" s="81"/>
    </row>
    <row r="186" spans="1:8" ht="14.25" x14ac:dyDescent="0.2">
      <c r="A186" s="2"/>
      <c r="B186" s="81"/>
      <c r="C186" s="81"/>
      <c r="D186" s="81"/>
      <c r="E186" s="81"/>
      <c r="F186" s="81"/>
      <c r="G186" s="81"/>
      <c r="H186" s="81"/>
    </row>
    <row r="187" spans="1:8" ht="14.25" x14ac:dyDescent="0.2">
      <c r="A187" s="2"/>
      <c r="B187" s="81"/>
      <c r="C187" s="81"/>
      <c r="D187" s="81"/>
      <c r="E187" s="81"/>
      <c r="F187" s="81"/>
      <c r="G187" s="81"/>
      <c r="H187" s="81"/>
    </row>
    <row r="188" spans="1:8" ht="14.25" x14ac:dyDescent="0.2">
      <c r="A188" s="2"/>
      <c r="B188" s="81"/>
      <c r="C188" s="81"/>
      <c r="D188" s="81"/>
      <c r="E188" s="81"/>
      <c r="F188" s="81"/>
      <c r="G188" s="81"/>
      <c r="H188" s="81"/>
    </row>
    <row r="189" spans="1:8" ht="14.25" x14ac:dyDescent="0.2">
      <c r="A189" s="2"/>
      <c r="B189" s="81"/>
      <c r="C189" s="81"/>
      <c r="D189" s="81"/>
      <c r="E189" s="81"/>
      <c r="F189" s="81"/>
      <c r="G189" s="81"/>
      <c r="H189" s="81"/>
    </row>
    <row r="190" spans="1:8" ht="14.25" x14ac:dyDescent="0.2">
      <c r="A190" s="2"/>
      <c r="B190" s="81"/>
      <c r="C190" s="81"/>
      <c r="D190" s="81"/>
      <c r="E190" s="81"/>
      <c r="F190" s="81"/>
      <c r="G190" s="81"/>
      <c r="H190" s="81"/>
    </row>
    <row r="191" spans="1:8" ht="14.25" x14ac:dyDescent="0.2">
      <c r="A191" s="2"/>
      <c r="B191" s="81"/>
      <c r="C191" s="81"/>
      <c r="D191" s="81"/>
      <c r="E191" s="81"/>
      <c r="F191" s="81"/>
      <c r="G191" s="81"/>
      <c r="H191" s="81"/>
    </row>
    <row r="192" spans="1:8" ht="14.25" x14ac:dyDescent="0.2">
      <c r="A192" s="2"/>
      <c r="B192" s="81"/>
      <c r="C192" s="81"/>
      <c r="D192" s="81"/>
      <c r="E192" s="81"/>
      <c r="F192" s="81"/>
      <c r="G192" s="81"/>
      <c r="H192" s="81"/>
    </row>
    <row r="193" spans="1:8" ht="14.25" x14ac:dyDescent="0.2">
      <c r="A193" s="2"/>
      <c r="B193" s="81"/>
      <c r="C193" s="81"/>
      <c r="D193" s="81"/>
      <c r="E193" s="81"/>
      <c r="F193" s="81"/>
      <c r="G193" s="81"/>
      <c r="H193" s="81"/>
    </row>
    <row r="194" spans="1:8" ht="14.25" x14ac:dyDescent="0.2">
      <c r="A194" s="2"/>
      <c r="B194" s="81"/>
      <c r="C194" s="81"/>
      <c r="D194" s="81"/>
      <c r="E194" s="81"/>
      <c r="F194" s="81"/>
      <c r="G194" s="81"/>
      <c r="H194" s="81"/>
    </row>
    <row r="195" spans="1:8" ht="14.25" x14ac:dyDescent="0.2">
      <c r="A195" s="2"/>
      <c r="B195" s="81"/>
      <c r="C195" s="81"/>
      <c r="D195" s="81"/>
      <c r="E195" s="81"/>
      <c r="F195" s="81"/>
      <c r="G195" s="81"/>
      <c r="H195" s="81"/>
    </row>
    <row r="196" spans="1:8" ht="14.25" x14ac:dyDescent="0.2">
      <c r="A196" s="2"/>
      <c r="B196" s="81"/>
      <c r="C196" s="81"/>
      <c r="D196" s="81"/>
      <c r="E196" s="81"/>
      <c r="F196" s="81"/>
      <c r="G196" s="81"/>
      <c r="H196" s="81"/>
    </row>
    <row r="197" spans="1:8" ht="14.25" x14ac:dyDescent="0.2">
      <c r="A197" s="2"/>
      <c r="B197" s="81"/>
      <c r="C197" s="81"/>
      <c r="D197" s="81"/>
      <c r="E197" s="81"/>
      <c r="F197" s="81"/>
      <c r="G197" s="81"/>
      <c r="H197" s="81"/>
    </row>
    <row r="198" spans="1:8" ht="14.25" x14ac:dyDescent="0.2">
      <c r="A198" s="2"/>
      <c r="B198" s="81"/>
      <c r="C198" s="81"/>
      <c r="D198" s="81"/>
      <c r="E198" s="81"/>
      <c r="F198" s="81"/>
      <c r="G198" s="81"/>
      <c r="H198" s="81"/>
    </row>
    <row r="199" spans="1:8" ht="14.25" x14ac:dyDescent="0.2">
      <c r="A199" s="2"/>
      <c r="B199" s="81"/>
      <c r="C199" s="81"/>
      <c r="D199" s="81"/>
      <c r="E199" s="81"/>
      <c r="F199" s="81"/>
      <c r="G199" s="81"/>
      <c r="H199" s="81"/>
    </row>
    <row r="200" spans="1:8" ht="14.25" x14ac:dyDescent="0.2">
      <c r="A200" s="2"/>
      <c r="B200" s="81"/>
      <c r="C200" s="81"/>
      <c r="D200" s="81"/>
      <c r="E200" s="81"/>
      <c r="F200" s="81"/>
      <c r="G200" s="81"/>
      <c r="H200" s="81"/>
    </row>
    <row r="201" spans="1:8" ht="14.25" x14ac:dyDescent="0.2">
      <c r="A201" s="2"/>
      <c r="B201" s="81"/>
      <c r="C201" s="81"/>
      <c r="D201" s="81"/>
      <c r="E201" s="81"/>
      <c r="F201" s="81"/>
      <c r="G201" s="81"/>
      <c r="H201" s="81"/>
    </row>
    <row r="202" spans="1:8" ht="14.25" x14ac:dyDescent="0.2">
      <c r="A202" s="2"/>
      <c r="B202" s="81"/>
      <c r="C202" s="81"/>
      <c r="D202" s="81"/>
      <c r="E202" s="81"/>
      <c r="F202" s="81"/>
      <c r="G202" s="81"/>
      <c r="H202" s="81"/>
    </row>
    <row r="203" spans="1:8" ht="14.25" x14ac:dyDescent="0.2">
      <c r="A203" s="2"/>
      <c r="B203" s="81"/>
      <c r="C203" s="81"/>
      <c r="D203" s="81"/>
      <c r="E203" s="81"/>
      <c r="F203" s="81"/>
      <c r="G203" s="81"/>
      <c r="H203" s="81"/>
    </row>
    <row r="204" spans="1:8" ht="14.25" x14ac:dyDescent="0.2">
      <c r="A204" s="2"/>
      <c r="B204" s="81"/>
      <c r="C204" s="81"/>
      <c r="D204" s="81"/>
      <c r="E204" s="81"/>
      <c r="F204" s="81"/>
      <c r="G204" s="81"/>
      <c r="H204" s="81"/>
    </row>
    <row r="205" spans="1:8" ht="14.25" x14ac:dyDescent="0.2">
      <c r="A205" s="2"/>
      <c r="B205" s="81"/>
      <c r="C205" s="81"/>
      <c r="D205" s="81"/>
      <c r="E205" s="81"/>
      <c r="F205" s="81"/>
      <c r="G205" s="81"/>
      <c r="H205" s="81"/>
    </row>
    <row r="206" spans="1:8" ht="14.25" x14ac:dyDescent="0.2">
      <c r="A206" s="2"/>
      <c r="B206" s="81"/>
      <c r="C206" s="81"/>
      <c r="D206" s="81"/>
      <c r="E206" s="81"/>
      <c r="F206" s="81"/>
      <c r="G206" s="81"/>
      <c r="H206" s="81"/>
    </row>
    <row r="207" spans="1:8" ht="14.25" x14ac:dyDescent="0.2">
      <c r="A207" s="2"/>
      <c r="B207" s="81"/>
      <c r="C207" s="81"/>
      <c r="D207" s="81"/>
      <c r="E207" s="81"/>
      <c r="F207" s="81"/>
      <c r="G207" s="81"/>
      <c r="H207" s="81"/>
    </row>
    <row r="208" spans="1:8" ht="14.25" x14ac:dyDescent="0.2">
      <c r="A208" s="2"/>
      <c r="B208" s="81"/>
      <c r="C208" s="81"/>
      <c r="D208" s="81"/>
      <c r="E208" s="81"/>
      <c r="F208" s="81"/>
      <c r="G208" s="81"/>
      <c r="H208" s="81"/>
    </row>
    <row r="209" spans="1:8" ht="14.25" x14ac:dyDescent="0.2">
      <c r="A209" s="2"/>
      <c r="B209" s="81"/>
      <c r="C209" s="81"/>
      <c r="D209" s="81"/>
      <c r="E209" s="81"/>
      <c r="F209" s="81"/>
      <c r="G209" s="81"/>
      <c r="H209" s="81"/>
    </row>
    <row r="210" spans="1:8" ht="14.25" x14ac:dyDescent="0.2">
      <c r="A210" s="2"/>
      <c r="B210" s="81"/>
      <c r="C210" s="81"/>
      <c r="D210" s="81"/>
      <c r="E210" s="81"/>
      <c r="F210" s="81"/>
      <c r="G210" s="81"/>
      <c r="H210" s="81"/>
    </row>
    <row r="211" spans="1:8" ht="14.25" x14ac:dyDescent="0.2">
      <c r="A211" s="2"/>
      <c r="B211" s="81"/>
      <c r="C211" s="81"/>
      <c r="D211" s="81"/>
      <c r="E211" s="81"/>
      <c r="F211" s="81"/>
      <c r="G211" s="81"/>
      <c r="H211" s="81"/>
    </row>
    <row r="212" spans="1:8" ht="14.25" x14ac:dyDescent="0.2">
      <c r="A212" s="2"/>
      <c r="B212" s="81"/>
      <c r="C212" s="81"/>
      <c r="D212" s="81"/>
      <c r="E212" s="81"/>
      <c r="F212" s="81"/>
      <c r="G212" s="81"/>
      <c r="H212" s="81"/>
    </row>
    <row r="213" spans="1:8" ht="14.25" x14ac:dyDescent="0.2">
      <c r="A213" s="2"/>
      <c r="B213" s="81"/>
      <c r="C213" s="81"/>
      <c r="D213" s="81"/>
      <c r="E213" s="81"/>
      <c r="F213" s="81"/>
      <c r="G213" s="81"/>
      <c r="H213" s="81"/>
    </row>
    <row r="214" spans="1:8" ht="14.25" x14ac:dyDescent="0.2">
      <c r="A214" s="2"/>
      <c r="B214" s="81"/>
      <c r="C214" s="81"/>
      <c r="D214" s="81"/>
      <c r="E214" s="81"/>
      <c r="F214" s="81"/>
      <c r="G214" s="81"/>
      <c r="H214" s="81"/>
    </row>
    <row r="215" spans="1:8" ht="14.25" x14ac:dyDescent="0.2">
      <c r="A215" s="2"/>
      <c r="B215" s="81"/>
      <c r="C215" s="81"/>
      <c r="D215" s="81"/>
      <c r="E215" s="81"/>
      <c r="F215" s="81"/>
      <c r="G215" s="81"/>
      <c r="H215" s="81"/>
    </row>
    <row r="216" spans="1:8" ht="14.25" x14ac:dyDescent="0.2">
      <c r="A216" s="2"/>
      <c r="B216" s="81"/>
      <c r="C216" s="81"/>
      <c r="D216" s="81"/>
      <c r="E216" s="81"/>
      <c r="F216" s="81"/>
      <c r="G216" s="81"/>
      <c r="H216" s="81"/>
    </row>
    <row r="217" spans="1:8" ht="14.25" x14ac:dyDescent="0.2">
      <c r="A217" s="2"/>
      <c r="B217" s="81"/>
      <c r="C217" s="81"/>
      <c r="D217" s="81"/>
      <c r="E217" s="81"/>
      <c r="F217" s="81"/>
      <c r="G217" s="81"/>
      <c r="H217" s="81"/>
    </row>
    <row r="218" spans="1:8" ht="14.25" x14ac:dyDescent="0.2">
      <c r="A218" s="2"/>
      <c r="B218" s="81"/>
      <c r="C218" s="81"/>
      <c r="D218" s="81"/>
      <c r="E218" s="81"/>
      <c r="F218" s="81"/>
      <c r="G218" s="81"/>
      <c r="H218" s="81"/>
    </row>
    <row r="219" spans="1:8" ht="14.25" x14ac:dyDescent="0.2">
      <c r="A219" s="2"/>
      <c r="B219" s="81"/>
      <c r="C219" s="81"/>
      <c r="D219" s="81"/>
      <c r="E219" s="81"/>
      <c r="F219" s="81"/>
      <c r="G219" s="81"/>
      <c r="H219" s="81"/>
    </row>
    <row r="220" spans="1:8" ht="14.25" x14ac:dyDescent="0.2">
      <c r="A220" s="2"/>
      <c r="B220" s="81"/>
      <c r="C220" s="81"/>
      <c r="D220" s="81"/>
      <c r="E220" s="81"/>
      <c r="F220" s="81"/>
      <c r="G220" s="81"/>
      <c r="H220" s="81"/>
    </row>
    <row r="221" spans="1:8" ht="14.25" x14ac:dyDescent="0.2">
      <c r="A221" s="2"/>
      <c r="B221" s="81"/>
      <c r="C221" s="81"/>
      <c r="D221" s="81"/>
      <c r="E221" s="81"/>
      <c r="F221" s="81"/>
      <c r="G221" s="81"/>
      <c r="H221" s="81"/>
    </row>
    <row r="222" spans="1:8" ht="14.25" x14ac:dyDescent="0.2">
      <c r="A222" s="2"/>
      <c r="B222" s="81"/>
      <c r="C222" s="81"/>
      <c r="D222" s="81"/>
      <c r="E222" s="81"/>
      <c r="F222" s="81"/>
      <c r="G222" s="81"/>
      <c r="H222" s="81"/>
    </row>
    <row r="223" spans="1:8" ht="14.25" x14ac:dyDescent="0.2">
      <c r="A223" s="2"/>
      <c r="B223" s="81"/>
      <c r="C223" s="81"/>
      <c r="D223" s="81"/>
      <c r="E223" s="81"/>
      <c r="F223" s="81"/>
      <c r="G223" s="81"/>
      <c r="H223" s="81"/>
    </row>
    <row r="224" spans="1:8" ht="14.25" x14ac:dyDescent="0.2">
      <c r="A224" s="2"/>
      <c r="B224" s="81"/>
      <c r="C224" s="81"/>
      <c r="D224" s="81"/>
      <c r="E224" s="81"/>
      <c r="F224" s="81"/>
      <c r="G224" s="81"/>
      <c r="H224" s="81"/>
    </row>
    <row r="225" spans="1:8" ht="14.25" x14ac:dyDescent="0.2">
      <c r="A225" s="2"/>
      <c r="B225" s="81"/>
      <c r="C225" s="81"/>
      <c r="D225" s="81"/>
      <c r="E225" s="81"/>
      <c r="F225" s="81"/>
      <c r="G225" s="81"/>
      <c r="H225" s="81"/>
    </row>
    <row r="226" spans="1:8" ht="14.25" x14ac:dyDescent="0.2">
      <c r="A226" s="2"/>
      <c r="B226" s="81"/>
      <c r="C226" s="81"/>
      <c r="D226" s="81"/>
      <c r="E226" s="81"/>
      <c r="F226" s="81"/>
      <c r="G226" s="81"/>
      <c r="H226" s="81"/>
    </row>
    <row r="227" spans="1:8" ht="14.25" x14ac:dyDescent="0.2">
      <c r="A227" s="2"/>
      <c r="B227" s="81"/>
      <c r="C227" s="81"/>
      <c r="D227" s="81"/>
      <c r="E227" s="81"/>
      <c r="F227" s="81"/>
      <c r="G227" s="81"/>
      <c r="H227" s="81"/>
    </row>
    <row r="228" spans="1:8" ht="14.25" x14ac:dyDescent="0.2">
      <c r="A228" s="2"/>
      <c r="B228" s="81"/>
      <c r="C228" s="81"/>
      <c r="D228" s="81"/>
      <c r="E228" s="81"/>
      <c r="F228" s="81"/>
      <c r="G228" s="81"/>
      <c r="H228" s="81"/>
    </row>
    <row r="229" spans="1:8" ht="14.25" x14ac:dyDescent="0.2">
      <c r="A229" s="2"/>
      <c r="B229" s="81"/>
      <c r="C229" s="81"/>
      <c r="D229" s="81"/>
      <c r="E229" s="81"/>
      <c r="F229" s="81"/>
      <c r="G229" s="81"/>
      <c r="H229" s="81"/>
    </row>
    <row r="230" spans="1:8" ht="14.25" x14ac:dyDescent="0.2">
      <c r="A230" s="2"/>
      <c r="B230" s="81"/>
      <c r="C230" s="81"/>
      <c r="D230" s="81"/>
      <c r="E230" s="81"/>
      <c r="F230" s="81"/>
      <c r="G230" s="81"/>
      <c r="H230" s="81"/>
    </row>
    <row r="231" spans="1:8" ht="14.25" x14ac:dyDescent="0.2">
      <c r="A231" s="2"/>
      <c r="B231" s="81"/>
      <c r="C231" s="81"/>
      <c r="D231" s="81"/>
      <c r="E231" s="81"/>
      <c r="F231" s="81"/>
      <c r="G231" s="81"/>
      <c r="H231" s="81"/>
    </row>
    <row r="232" spans="1:8" ht="14.25" x14ac:dyDescent="0.2">
      <c r="A232" s="2"/>
      <c r="B232" s="81"/>
      <c r="C232" s="81"/>
      <c r="D232" s="81"/>
      <c r="E232" s="81"/>
      <c r="F232" s="81"/>
      <c r="G232" s="81"/>
      <c r="H232" s="81"/>
    </row>
    <row r="233" spans="1:8" ht="14.25" x14ac:dyDescent="0.2">
      <c r="A233" s="2"/>
      <c r="B233" s="81"/>
      <c r="C233" s="81"/>
      <c r="D233" s="81"/>
      <c r="E233" s="81"/>
      <c r="F233" s="81"/>
      <c r="G233" s="81"/>
      <c r="H233" s="81"/>
    </row>
    <row r="234" spans="1:8" ht="14.25" x14ac:dyDescent="0.2">
      <c r="A234" s="2"/>
      <c r="B234" s="81"/>
      <c r="C234" s="81"/>
      <c r="D234" s="81"/>
      <c r="E234" s="81"/>
      <c r="F234" s="81"/>
      <c r="G234" s="81"/>
      <c r="H234" s="81"/>
    </row>
    <row r="235" spans="1:8" ht="14.25" x14ac:dyDescent="0.2">
      <c r="A235" s="2"/>
      <c r="B235" s="81"/>
      <c r="C235" s="81"/>
      <c r="D235" s="81"/>
      <c r="E235" s="81"/>
      <c r="F235" s="81"/>
      <c r="G235" s="81"/>
      <c r="H235" s="81"/>
    </row>
    <row r="236" spans="1:8" ht="14.25" x14ac:dyDescent="0.2">
      <c r="A236" s="2"/>
      <c r="B236" s="81"/>
      <c r="C236" s="81"/>
      <c r="D236" s="81"/>
      <c r="E236" s="81"/>
      <c r="F236" s="81"/>
      <c r="G236" s="81"/>
      <c r="H236" s="81"/>
    </row>
    <row r="237" spans="1:8" ht="14.25" x14ac:dyDescent="0.2">
      <c r="A237" s="2"/>
      <c r="B237" s="81"/>
      <c r="C237" s="81"/>
      <c r="D237" s="81"/>
      <c r="E237" s="81"/>
      <c r="F237" s="81"/>
      <c r="G237" s="81"/>
      <c r="H237" s="81"/>
    </row>
    <row r="238" spans="1:8" ht="14.25" x14ac:dyDescent="0.2">
      <c r="A238" s="2"/>
      <c r="B238" s="81"/>
      <c r="C238" s="81"/>
      <c r="D238" s="81"/>
      <c r="E238" s="81"/>
      <c r="F238" s="81"/>
      <c r="G238" s="81"/>
      <c r="H238" s="81"/>
    </row>
    <row r="239" spans="1:8" ht="14.25" x14ac:dyDescent="0.2">
      <c r="A239" s="2"/>
      <c r="B239" s="81"/>
      <c r="C239" s="81"/>
      <c r="D239" s="81"/>
      <c r="E239" s="81"/>
      <c r="F239" s="81"/>
      <c r="G239" s="81"/>
      <c r="H239" s="81"/>
    </row>
    <row r="240" spans="1:8" ht="14.25" x14ac:dyDescent="0.2">
      <c r="A240" s="2"/>
      <c r="B240" s="81"/>
      <c r="C240" s="81"/>
      <c r="D240" s="81"/>
      <c r="E240" s="81"/>
      <c r="F240" s="81"/>
      <c r="G240" s="81"/>
      <c r="H240" s="81"/>
    </row>
    <row r="241" spans="1:8" ht="14.25" x14ac:dyDescent="0.2">
      <c r="A241" s="2"/>
      <c r="B241" s="81"/>
      <c r="C241" s="81"/>
      <c r="D241" s="81"/>
      <c r="E241" s="81"/>
      <c r="F241" s="81"/>
      <c r="G241" s="81"/>
      <c r="H241" s="81"/>
    </row>
    <row r="242" spans="1:8" ht="14.25" x14ac:dyDescent="0.2">
      <c r="A242" s="2"/>
      <c r="B242" s="81"/>
      <c r="C242" s="81"/>
      <c r="D242" s="81"/>
      <c r="E242" s="81"/>
      <c r="F242" s="81"/>
      <c r="G242" s="81"/>
      <c r="H242" s="81"/>
    </row>
    <row r="243" spans="1:8" ht="14.25" x14ac:dyDescent="0.2">
      <c r="A243" s="2"/>
      <c r="B243" s="81"/>
      <c r="C243" s="81"/>
      <c r="D243" s="81"/>
      <c r="E243" s="81"/>
      <c r="F243" s="81"/>
      <c r="G243" s="81"/>
      <c r="H243" s="81"/>
    </row>
    <row r="244" spans="1:8" ht="14.25" x14ac:dyDescent="0.2">
      <c r="A244" s="2"/>
      <c r="B244" s="81"/>
      <c r="C244" s="81"/>
      <c r="D244" s="81"/>
      <c r="E244" s="81"/>
      <c r="F244" s="81"/>
      <c r="G244" s="81"/>
      <c r="H244" s="81"/>
    </row>
    <row r="245" spans="1:8" ht="14.25" x14ac:dyDescent="0.2">
      <c r="A245" s="2"/>
      <c r="B245" s="81"/>
      <c r="C245" s="81"/>
      <c r="D245" s="81"/>
      <c r="E245" s="81"/>
      <c r="F245" s="81"/>
      <c r="G245" s="81"/>
      <c r="H245" s="81"/>
    </row>
    <row r="246" spans="1:8" ht="14.25" x14ac:dyDescent="0.2">
      <c r="A246" s="2"/>
      <c r="B246" s="81"/>
      <c r="C246" s="81"/>
      <c r="D246" s="81"/>
      <c r="E246" s="81"/>
      <c r="F246" s="81"/>
      <c r="G246" s="81"/>
      <c r="H246" s="81"/>
    </row>
    <row r="247" spans="1:8" ht="14.25" x14ac:dyDescent="0.2">
      <c r="A247" s="2"/>
      <c r="B247" s="81"/>
      <c r="C247" s="81"/>
      <c r="D247" s="81"/>
      <c r="E247" s="81"/>
      <c r="F247" s="81"/>
      <c r="G247" s="81"/>
      <c r="H247" s="81"/>
    </row>
    <row r="248" spans="1:8" ht="14.25" x14ac:dyDescent="0.2">
      <c r="A248" s="2"/>
      <c r="B248" s="81"/>
      <c r="C248" s="81"/>
      <c r="D248" s="81"/>
      <c r="E248" s="81"/>
      <c r="F248" s="81"/>
      <c r="G248" s="81"/>
      <c r="H248" s="81"/>
    </row>
    <row r="249" spans="1:8" ht="14.25" x14ac:dyDescent="0.2">
      <c r="A249" s="2"/>
      <c r="B249" s="81"/>
      <c r="C249" s="81"/>
      <c r="D249" s="81"/>
      <c r="E249" s="81"/>
      <c r="F249" s="81"/>
      <c r="G249" s="81"/>
      <c r="H249" s="81"/>
    </row>
    <row r="250" spans="1:8" ht="14.25" x14ac:dyDescent="0.2">
      <c r="A250" s="2"/>
      <c r="B250" s="81"/>
      <c r="C250" s="81"/>
      <c r="D250" s="81"/>
      <c r="E250" s="81"/>
      <c r="F250" s="81"/>
      <c r="G250" s="81"/>
      <c r="H250" s="81"/>
    </row>
    <row r="251" spans="1:8" ht="14.25" x14ac:dyDescent="0.2">
      <c r="A251" s="2"/>
      <c r="B251" s="81"/>
      <c r="C251" s="81"/>
      <c r="D251" s="81"/>
      <c r="E251" s="81"/>
      <c r="F251" s="81"/>
      <c r="G251" s="81"/>
      <c r="H251" s="81"/>
    </row>
    <row r="252" spans="1:8" ht="14.25" x14ac:dyDescent="0.2">
      <c r="A252" s="2"/>
      <c r="B252" s="81"/>
      <c r="C252" s="81"/>
      <c r="D252" s="81"/>
      <c r="E252" s="81"/>
      <c r="F252" s="81"/>
      <c r="G252" s="81"/>
      <c r="H252" s="81"/>
    </row>
    <row r="253" spans="1:8" ht="14.25" x14ac:dyDescent="0.2">
      <c r="A253" s="2"/>
      <c r="B253" s="81"/>
      <c r="C253" s="81"/>
      <c r="D253" s="81"/>
      <c r="E253" s="81"/>
      <c r="F253" s="81"/>
      <c r="G253" s="81"/>
      <c r="H253" s="81"/>
    </row>
    <row r="254" spans="1:8" ht="14.25" x14ac:dyDescent="0.2">
      <c r="A254" s="2"/>
      <c r="B254" s="81"/>
      <c r="C254" s="81"/>
      <c r="D254" s="81"/>
      <c r="E254" s="81"/>
      <c r="F254" s="81"/>
      <c r="G254" s="81"/>
      <c r="H254" s="81"/>
    </row>
    <row r="255" spans="1:8" ht="14.25" x14ac:dyDescent="0.2">
      <c r="A255" s="2"/>
      <c r="B255" s="81"/>
      <c r="C255" s="81"/>
      <c r="D255" s="81"/>
      <c r="E255" s="81"/>
      <c r="F255" s="81"/>
      <c r="G255" s="81"/>
      <c r="H255" s="81"/>
    </row>
    <row r="256" spans="1:8" ht="14.25" x14ac:dyDescent="0.2">
      <c r="A256" s="2"/>
      <c r="B256" s="81"/>
      <c r="C256" s="81"/>
      <c r="D256" s="81"/>
      <c r="E256" s="81"/>
      <c r="F256" s="81"/>
      <c r="G256" s="81"/>
      <c r="H256" s="81"/>
    </row>
    <row r="257" spans="1:8" ht="14.25" x14ac:dyDescent="0.2">
      <c r="A257" s="2"/>
      <c r="B257" s="81"/>
      <c r="C257" s="81"/>
      <c r="D257" s="81"/>
      <c r="E257" s="81"/>
      <c r="F257" s="81"/>
      <c r="G257" s="81"/>
      <c r="H257" s="81"/>
    </row>
    <row r="258" spans="1:8" ht="14.25" x14ac:dyDescent="0.2">
      <c r="A258" s="2"/>
      <c r="B258" s="81"/>
      <c r="C258" s="81"/>
      <c r="D258" s="81"/>
      <c r="E258" s="81"/>
      <c r="F258" s="81"/>
      <c r="G258" s="81"/>
      <c r="H258" s="81"/>
    </row>
    <row r="259" spans="1:8" ht="14.25" x14ac:dyDescent="0.2">
      <c r="A259" s="2"/>
      <c r="B259" s="81"/>
      <c r="C259" s="81"/>
      <c r="D259" s="81"/>
      <c r="E259" s="81"/>
      <c r="F259" s="81"/>
      <c r="G259" s="81"/>
      <c r="H259" s="81"/>
    </row>
    <row r="260" spans="1:8" ht="14.25" x14ac:dyDescent="0.2">
      <c r="A260" s="2"/>
      <c r="B260" s="81"/>
      <c r="C260" s="81"/>
      <c r="D260" s="81"/>
      <c r="E260" s="81"/>
      <c r="F260" s="81"/>
      <c r="G260" s="81"/>
      <c r="H260" s="81"/>
    </row>
    <row r="261" spans="1:8" ht="14.25" x14ac:dyDescent="0.2">
      <c r="A261" s="2"/>
      <c r="B261" s="81"/>
      <c r="C261" s="81"/>
      <c r="D261" s="81"/>
      <c r="E261" s="81"/>
      <c r="F261" s="81"/>
      <c r="G261" s="81"/>
      <c r="H261" s="81"/>
    </row>
    <row r="262" spans="1:8" ht="14.25" x14ac:dyDescent="0.2">
      <c r="A262" s="2"/>
      <c r="B262" s="81"/>
      <c r="C262" s="81"/>
      <c r="D262" s="81"/>
      <c r="E262" s="81"/>
      <c r="F262" s="81"/>
      <c r="G262" s="81"/>
      <c r="H262" s="81"/>
    </row>
    <row r="263" spans="1:8" ht="14.25" x14ac:dyDescent="0.2">
      <c r="A263" s="2"/>
      <c r="B263" s="81"/>
      <c r="C263" s="81"/>
      <c r="D263" s="81"/>
      <c r="E263" s="81"/>
      <c r="F263" s="81"/>
      <c r="G263" s="81"/>
      <c r="H263" s="81"/>
    </row>
    <row r="264" spans="1:8" ht="14.25" x14ac:dyDescent="0.2">
      <c r="A264" s="2"/>
      <c r="B264" s="81"/>
      <c r="C264" s="81"/>
      <c r="D264" s="81"/>
      <c r="E264" s="81"/>
      <c r="F264" s="81"/>
      <c r="G264" s="81"/>
      <c r="H264" s="81"/>
    </row>
    <row r="265" spans="1:8" ht="14.25" x14ac:dyDescent="0.2">
      <c r="A265" s="2"/>
      <c r="B265" s="81"/>
      <c r="C265" s="81"/>
      <c r="D265" s="81"/>
      <c r="E265" s="81"/>
      <c r="F265" s="81"/>
      <c r="G265" s="81"/>
      <c r="H265" s="81"/>
    </row>
    <row r="266" spans="1:8" ht="14.25" x14ac:dyDescent="0.2">
      <c r="A266" s="2"/>
      <c r="B266" s="81"/>
      <c r="C266" s="81"/>
      <c r="D266" s="81"/>
      <c r="E266" s="81"/>
      <c r="F266" s="81"/>
      <c r="G266" s="81"/>
      <c r="H266" s="187"/>
    </row>
    <row r="267" spans="1:8" ht="14.25" x14ac:dyDescent="0.2">
      <c r="A267" s="2"/>
      <c r="B267" s="81"/>
      <c r="C267" s="81"/>
      <c r="D267" s="81"/>
      <c r="E267" s="81"/>
      <c r="F267" s="81"/>
      <c r="G267" s="81"/>
      <c r="H267" s="81"/>
    </row>
    <row r="268" spans="1:8" ht="14.25" x14ac:dyDescent="0.2">
      <c r="A268" s="2"/>
      <c r="B268" s="81"/>
      <c r="C268" s="81"/>
      <c r="D268" s="81"/>
      <c r="E268" s="81"/>
      <c r="F268" s="81"/>
      <c r="G268" s="81"/>
      <c r="H268" s="81"/>
    </row>
    <row r="269" spans="1:8" ht="14.25" x14ac:dyDescent="0.2">
      <c r="A269" s="2"/>
      <c r="B269" s="81"/>
      <c r="C269" s="81"/>
      <c r="D269" s="81"/>
      <c r="E269" s="81"/>
      <c r="F269" s="81"/>
      <c r="G269" s="81"/>
      <c r="H269" s="81"/>
    </row>
    <row r="270" spans="1:8" ht="14.25" x14ac:dyDescent="0.2">
      <c r="A270" s="2"/>
      <c r="B270" s="81"/>
      <c r="C270" s="81"/>
      <c r="D270" s="81"/>
      <c r="E270" s="81"/>
      <c r="F270" s="81"/>
      <c r="G270" s="81"/>
      <c r="H270" s="81"/>
    </row>
    <row r="271" spans="1:8" ht="14.25" x14ac:dyDescent="0.2">
      <c r="A271" s="2"/>
      <c r="B271" s="81"/>
      <c r="C271" s="81"/>
      <c r="D271" s="81"/>
      <c r="E271" s="81"/>
      <c r="F271" s="81"/>
      <c r="G271" s="81"/>
      <c r="H271" s="81"/>
    </row>
    <row r="272" spans="1:8" ht="14.25" x14ac:dyDescent="0.2">
      <c r="A272" s="2"/>
      <c r="B272" s="81"/>
      <c r="C272" s="81"/>
      <c r="D272" s="81"/>
      <c r="E272" s="81"/>
      <c r="F272" s="81"/>
      <c r="G272" s="81"/>
      <c r="H272" s="81"/>
    </row>
    <row r="273" spans="1:8" ht="14.25" x14ac:dyDescent="0.2">
      <c r="A273" s="2"/>
      <c r="B273" s="81"/>
      <c r="C273" s="81"/>
      <c r="D273" s="81"/>
      <c r="E273" s="81"/>
      <c r="F273" s="81"/>
      <c r="G273" s="81"/>
      <c r="H273" s="81"/>
    </row>
    <row r="274" spans="1:8" ht="14.25" x14ac:dyDescent="0.2">
      <c r="A274" s="2"/>
      <c r="B274" s="81"/>
      <c r="C274" s="81"/>
      <c r="D274" s="81"/>
      <c r="E274" s="81"/>
      <c r="F274" s="81"/>
      <c r="G274" s="81"/>
      <c r="H274" s="81"/>
    </row>
    <row r="275" spans="1:8" ht="14.25" x14ac:dyDescent="0.2">
      <c r="A275" s="2"/>
      <c r="B275" s="81"/>
      <c r="C275" s="81"/>
      <c r="D275" s="81"/>
      <c r="E275" s="81"/>
      <c r="F275" s="81"/>
      <c r="G275" s="81"/>
      <c r="H275" s="81"/>
    </row>
    <row r="276" spans="1:8" ht="14.25" x14ac:dyDescent="0.2">
      <c r="A276" s="2"/>
      <c r="B276" s="81"/>
      <c r="C276" s="81"/>
      <c r="D276" s="81"/>
      <c r="E276" s="81"/>
      <c r="F276" s="81"/>
      <c r="G276" s="81"/>
      <c r="H276" s="81"/>
    </row>
    <row r="277" spans="1:8" ht="14.25" x14ac:dyDescent="0.2">
      <c r="A277" s="2"/>
      <c r="B277" s="81"/>
      <c r="C277" s="81"/>
      <c r="D277" s="81"/>
      <c r="E277" s="81"/>
      <c r="F277" s="81"/>
      <c r="G277" s="81"/>
      <c r="H277" s="81"/>
    </row>
    <row r="278" spans="1:8" ht="14.25" x14ac:dyDescent="0.2">
      <c r="A278" s="2"/>
      <c r="B278" s="81"/>
      <c r="C278" s="81"/>
      <c r="D278" s="81"/>
      <c r="E278" s="81"/>
      <c r="F278" s="81"/>
      <c r="G278" s="81"/>
      <c r="H278" s="81"/>
    </row>
    <row r="279" spans="1:8" ht="14.25" x14ac:dyDescent="0.2">
      <c r="A279" s="2"/>
      <c r="B279" s="81"/>
      <c r="C279" s="81"/>
      <c r="D279" s="81"/>
      <c r="E279" s="81"/>
      <c r="F279" s="81"/>
      <c r="G279" s="81"/>
      <c r="H279" s="81"/>
    </row>
    <row r="280" spans="1:8" ht="14.25" x14ac:dyDescent="0.2">
      <c r="A280" s="2"/>
      <c r="B280" s="81"/>
      <c r="C280" s="81"/>
      <c r="D280" s="81"/>
      <c r="E280" s="81"/>
      <c r="F280" s="81"/>
      <c r="G280" s="81"/>
      <c r="H280" s="81"/>
    </row>
    <row r="281" spans="1:8" ht="14.25" x14ac:dyDescent="0.2">
      <c r="A281" s="2"/>
      <c r="B281" s="81"/>
      <c r="C281" s="81"/>
      <c r="D281" s="81"/>
      <c r="E281" s="81"/>
      <c r="F281" s="81"/>
      <c r="G281" s="81"/>
      <c r="H281" s="81"/>
    </row>
    <row r="282" spans="1:8" ht="14.25" x14ac:dyDescent="0.2">
      <c r="A282" s="2"/>
      <c r="B282" s="81"/>
      <c r="C282" s="81"/>
      <c r="D282" s="81"/>
      <c r="E282" s="81"/>
      <c r="F282" s="81"/>
      <c r="G282" s="81"/>
      <c r="H282" s="81"/>
    </row>
    <row r="283" spans="1:8" ht="14.25" x14ac:dyDescent="0.2">
      <c r="A283" s="2"/>
      <c r="B283" s="81"/>
      <c r="C283" s="81"/>
      <c r="D283" s="81"/>
      <c r="E283" s="81"/>
      <c r="F283" s="81"/>
      <c r="G283" s="81"/>
      <c r="H283" s="81"/>
    </row>
    <row r="284" spans="1:8" ht="14.25" x14ac:dyDescent="0.2">
      <c r="A284" s="2"/>
      <c r="B284" s="81"/>
      <c r="C284" s="81"/>
      <c r="D284" s="81"/>
      <c r="E284" s="81"/>
      <c r="F284" s="81"/>
      <c r="G284" s="81"/>
      <c r="H284" s="81"/>
    </row>
    <row r="285" spans="1:8" ht="14.25" x14ac:dyDescent="0.2">
      <c r="A285" s="2"/>
      <c r="B285" s="81"/>
      <c r="C285" s="81"/>
      <c r="D285" s="81"/>
      <c r="E285" s="81"/>
      <c r="F285" s="81"/>
      <c r="G285" s="81"/>
      <c r="H285" s="81"/>
    </row>
    <row r="286" spans="1:8" ht="14.25" x14ac:dyDescent="0.2">
      <c r="A286" s="2"/>
      <c r="B286" s="81"/>
      <c r="C286" s="81"/>
      <c r="D286" s="81"/>
      <c r="E286" s="81"/>
      <c r="F286" s="81"/>
      <c r="G286" s="81"/>
      <c r="H286" s="81"/>
    </row>
    <row r="287" spans="1:8" ht="14.25" x14ac:dyDescent="0.2">
      <c r="A287" s="2"/>
      <c r="B287" s="81"/>
      <c r="C287" s="81"/>
      <c r="D287" s="81"/>
      <c r="E287" s="81"/>
      <c r="F287" s="81"/>
      <c r="G287" s="81"/>
      <c r="H287" s="81"/>
    </row>
    <row r="288" spans="1:8" ht="14.25" x14ac:dyDescent="0.2">
      <c r="A288" s="2"/>
      <c r="B288" s="81"/>
      <c r="C288" s="81"/>
      <c r="D288" s="81"/>
      <c r="E288" s="81"/>
      <c r="F288" s="81"/>
      <c r="G288" s="81"/>
      <c r="H288" s="81"/>
    </row>
    <row r="289" spans="1:8" ht="14.25" x14ac:dyDescent="0.2">
      <c r="A289" s="2"/>
      <c r="B289" s="81"/>
      <c r="C289" s="81"/>
      <c r="D289" s="81"/>
      <c r="E289" s="81"/>
      <c r="F289" s="81"/>
      <c r="G289" s="81"/>
      <c r="H289" s="81"/>
    </row>
    <row r="290" spans="1:8" ht="14.25" x14ac:dyDescent="0.2">
      <c r="A290" s="2"/>
      <c r="B290" s="81"/>
      <c r="C290" s="81"/>
      <c r="D290" s="81"/>
      <c r="E290" s="81"/>
      <c r="F290" s="81"/>
      <c r="G290" s="81"/>
      <c r="H290" s="81"/>
    </row>
    <row r="291" spans="1:8" ht="14.25" x14ac:dyDescent="0.2">
      <c r="A291" s="2"/>
      <c r="B291" s="81"/>
      <c r="C291" s="81"/>
      <c r="D291" s="81"/>
      <c r="E291" s="81"/>
      <c r="F291" s="81"/>
      <c r="G291" s="81"/>
      <c r="H291" s="81"/>
    </row>
    <row r="292" spans="1:8" ht="14.25" x14ac:dyDescent="0.2">
      <c r="A292" s="2"/>
      <c r="B292" s="81"/>
      <c r="C292" s="81"/>
      <c r="D292" s="81"/>
      <c r="E292" s="81"/>
      <c r="F292" s="81"/>
      <c r="G292" s="81"/>
      <c r="H292" s="81"/>
    </row>
    <row r="293" spans="1:8" ht="14.25" x14ac:dyDescent="0.2">
      <c r="A293" s="2"/>
      <c r="B293" s="81"/>
      <c r="C293" s="81"/>
      <c r="D293" s="81"/>
      <c r="E293" s="81"/>
      <c r="F293" s="81"/>
      <c r="G293" s="81"/>
      <c r="H293" s="81"/>
    </row>
    <row r="294" spans="1:8" ht="14.25" x14ac:dyDescent="0.2">
      <c r="A294" s="2"/>
      <c r="B294" s="81"/>
      <c r="C294" s="81"/>
      <c r="D294" s="81"/>
      <c r="E294" s="81"/>
      <c r="F294" s="81"/>
      <c r="G294" s="81"/>
      <c r="H294" s="81"/>
    </row>
    <row r="295" spans="1:8" ht="14.25" x14ac:dyDescent="0.2">
      <c r="A295" s="2"/>
      <c r="B295" s="81"/>
      <c r="C295" s="81"/>
      <c r="D295" s="81"/>
      <c r="E295" s="81"/>
      <c r="F295" s="81"/>
      <c r="G295" s="81"/>
      <c r="H295" s="81"/>
    </row>
    <row r="296" spans="1:8" ht="14.25" x14ac:dyDescent="0.2">
      <c r="A296" s="2"/>
      <c r="B296" s="81"/>
      <c r="C296" s="81"/>
      <c r="D296" s="81"/>
      <c r="E296" s="81"/>
      <c r="F296" s="81"/>
      <c r="G296" s="81"/>
      <c r="H296" s="81"/>
    </row>
    <row r="297" spans="1:8" ht="14.25" x14ac:dyDescent="0.2">
      <c r="A297" s="2"/>
      <c r="B297" s="81"/>
      <c r="C297" s="81"/>
      <c r="D297" s="81"/>
      <c r="E297" s="81"/>
      <c r="F297" s="81"/>
      <c r="G297" s="81"/>
      <c r="H297" s="81"/>
    </row>
    <row r="298" spans="1:8" ht="14.25" x14ac:dyDescent="0.2">
      <c r="A298" s="2"/>
    </row>
    <row r="299" spans="1:8" ht="14.25" x14ac:dyDescent="0.2">
      <c r="A299" s="2"/>
    </row>
    <row r="300" spans="1:8" ht="14.25" x14ac:dyDescent="0.2">
      <c r="A300" s="2"/>
    </row>
    <row r="301" spans="1:8" ht="14.25" x14ac:dyDescent="0.2">
      <c r="A301" s="2"/>
    </row>
    <row r="302" spans="1:8" ht="14.25" x14ac:dyDescent="0.2">
      <c r="A302" s="2"/>
    </row>
    <row r="303" spans="1:8" ht="14.25" x14ac:dyDescent="0.2">
      <c r="A303" s="2"/>
    </row>
    <row r="304" spans="1:8"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sheetData>
  <mergeCells count="7">
    <mergeCell ref="A75:I75"/>
    <mergeCell ref="A2:H2"/>
    <mergeCell ref="A1:H1"/>
    <mergeCell ref="A70:H70"/>
    <mergeCell ref="A72:I72"/>
    <mergeCell ref="A74:I74"/>
    <mergeCell ref="A73:H73"/>
  </mergeCells>
  <printOptions horizontalCentered="1" verticalCentered="1"/>
  <pageMargins left="1.3385826771653544" right="0.78740157480314965" top="0.98425196850393704" bottom="0.98425196850393704" header="0" footer="0"/>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2"/>
  <sheetViews>
    <sheetView showGridLines="0" view="pageBreakPreview" zoomScaleNormal="85" zoomScaleSheetLayoutView="100" workbookViewId="0">
      <selection activeCell="D37" sqref="D37"/>
    </sheetView>
  </sheetViews>
  <sheetFormatPr baseColWidth="10" defaultColWidth="11.42578125" defaultRowHeight="12.75" x14ac:dyDescent="0.2"/>
  <cols>
    <col min="1" max="1" width="58.5703125" style="55" customWidth="1"/>
    <col min="2" max="2" width="13.28515625" style="55" bestFit="1" customWidth="1"/>
    <col min="3" max="3" width="11.140625" style="55" bestFit="1" customWidth="1"/>
    <col min="4" max="4" width="11.7109375" style="55" bestFit="1" customWidth="1"/>
    <col min="5" max="6" width="11.140625" style="55" bestFit="1" customWidth="1"/>
    <col min="7" max="7" width="11.140625" style="55" customWidth="1"/>
    <col min="8" max="8" width="17.42578125" style="55" customWidth="1"/>
    <col min="9" max="9" width="11.42578125" style="55" customWidth="1"/>
    <col min="10" max="10" width="29.140625" style="55" customWidth="1"/>
    <col min="11" max="11" width="37.42578125" style="55" customWidth="1"/>
    <col min="12" max="12" width="11.5703125" style="55" bestFit="1" customWidth="1"/>
    <col min="13" max="13" width="11.42578125" style="55"/>
    <col min="14" max="14" width="15.28515625" style="55" customWidth="1"/>
    <col min="15" max="16384" width="11.42578125" style="55"/>
  </cols>
  <sheetData>
    <row r="1" spans="1:16" s="69" customFormat="1" ht="49.5" customHeight="1" thickTop="1" x14ac:dyDescent="0.4">
      <c r="A1" s="421" t="s">
        <v>196</v>
      </c>
      <c r="B1" s="421"/>
      <c r="C1" s="421"/>
      <c r="D1" s="421"/>
      <c r="E1" s="421"/>
      <c r="F1" s="421"/>
      <c r="G1" s="421"/>
      <c r="H1" s="421"/>
    </row>
    <row r="2" spans="1:16" s="68" customFormat="1" ht="18" customHeight="1" x14ac:dyDescent="0.25">
      <c r="A2" s="418">
        <v>45473</v>
      </c>
      <c r="B2" s="418"/>
      <c r="C2" s="418"/>
      <c r="D2" s="418"/>
      <c r="E2" s="418"/>
      <c r="F2" s="418"/>
      <c r="G2" s="418"/>
      <c r="H2" s="418"/>
    </row>
    <row r="3" spans="1:16" s="68" customFormat="1" ht="18" customHeight="1" x14ac:dyDescent="0.25">
      <c r="A3" s="422" t="s">
        <v>51</v>
      </c>
      <c r="B3" s="422"/>
      <c r="C3" s="422"/>
      <c r="D3" s="422"/>
      <c r="E3" s="422"/>
      <c r="F3" s="422"/>
      <c r="G3" s="422"/>
      <c r="H3" s="422"/>
    </row>
    <row r="4" spans="1:16" s="56" customFormat="1" ht="14.25" customHeight="1" thickBot="1" x14ac:dyDescent="0.25">
      <c r="B4" s="59"/>
      <c r="C4" s="59"/>
      <c r="D4" s="59"/>
      <c r="E4" s="59"/>
      <c r="F4" s="59"/>
      <c r="G4" s="59"/>
      <c r="H4" s="67"/>
    </row>
    <row r="5" spans="1:16" s="48" customFormat="1" ht="49.5" customHeight="1" x14ac:dyDescent="0.25">
      <c r="A5" s="36" t="s">
        <v>82</v>
      </c>
      <c r="B5" s="96" t="s">
        <v>43</v>
      </c>
      <c r="C5" s="96" t="s">
        <v>81</v>
      </c>
      <c r="D5" s="96" t="s">
        <v>385</v>
      </c>
      <c r="E5" s="96" t="s">
        <v>324</v>
      </c>
      <c r="F5" s="96" t="s">
        <v>237</v>
      </c>
      <c r="G5" s="39" t="s">
        <v>44</v>
      </c>
      <c r="H5" s="39" t="s">
        <v>105</v>
      </c>
    </row>
    <row r="6" spans="1:16" s="48" customFormat="1" ht="1.1499999999999999" customHeight="1" x14ac:dyDescent="0.25">
      <c r="A6" s="40"/>
      <c r="B6" s="41" t="s">
        <v>80</v>
      </c>
      <c r="C6" s="41" t="s">
        <v>79</v>
      </c>
      <c r="D6" s="41" t="s">
        <v>78</v>
      </c>
      <c r="E6" s="41" t="s">
        <v>77</v>
      </c>
      <c r="F6" s="41"/>
      <c r="G6" s="42"/>
      <c r="H6" s="42"/>
    </row>
    <row r="7" spans="1:16" s="48" customFormat="1" ht="5.25" customHeight="1" x14ac:dyDescent="0.25">
      <c r="A7" s="66"/>
      <c r="G7" s="65"/>
      <c r="H7" s="65"/>
    </row>
    <row r="8" spans="1:16" s="263" customFormat="1" ht="18.95" customHeight="1" x14ac:dyDescent="0.25">
      <c r="A8" s="45" t="s">
        <v>76</v>
      </c>
      <c r="B8" s="111">
        <v>606.70233594999979</v>
      </c>
      <c r="C8" s="111">
        <v>0.46600288000000001</v>
      </c>
      <c r="D8" s="111">
        <v>10.093923809999996</v>
      </c>
      <c r="E8" s="111">
        <v>3.65117E-3</v>
      </c>
      <c r="F8" s="111">
        <v>0</v>
      </c>
      <c r="G8" s="117">
        <v>617.2659138099998</v>
      </c>
      <c r="H8" s="208">
        <v>16.31797441124186</v>
      </c>
      <c r="I8" s="304"/>
      <c r="L8" s="307"/>
    </row>
    <row r="9" spans="1:16" s="45" customFormat="1" ht="18.95" customHeight="1" x14ac:dyDescent="0.25">
      <c r="A9" s="45" t="s">
        <v>75</v>
      </c>
      <c r="B9" s="111">
        <v>3.7216655500000004</v>
      </c>
      <c r="C9" s="111">
        <v>6.3118190000000005E-2</v>
      </c>
      <c r="D9" s="111">
        <v>0.33788405999999993</v>
      </c>
      <c r="E9" s="111">
        <v>0</v>
      </c>
      <c r="F9" s="111">
        <v>0</v>
      </c>
      <c r="G9" s="117">
        <v>4.1226678000000003</v>
      </c>
      <c r="H9" s="208">
        <v>0.1089863965615931</v>
      </c>
      <c r="I9" s="174"/>
      <c r="J9" s="302"/>
      <c r="K9" s="303"/>
      <c r="L9" s="265"/>
    </row>
    <row r="10" spans="1:16" s="45" customFormat="1" ht="18.95" customHeight="1" x14ac:dyDescent="0.25">
      <c r="A10" s="45" t="s">
        <v>74</v>
      </c>
      <c r="B10" s="111">
        <v>76.978159019999978</v>
      </c>
      <c r="C10" s="111">
        <v>0.35534998000000007</v>
      </c>
      <c r="D10" s="111">
        <v>4.0916047000000004</v>
      </c>
      <c r="E10" s="111">
        <v>0</v>
      </c>
      <c r="F10" s="111">
        <v>0</v>
      </c>
      <c r="G10" s="117">
        <v>81.425113699999983</v>
      </c>
      <c r="H10" s="208">
        <v>2.1525454298745594</v>
      </c>
      <c r="I10" s="174"/>
      <c r="J10" s="302"/>
      <c r="K10" s="303"/>
      <c r="L10" s="265"/>
    </row>
    <row r="11" spans="1:16" s="263" customFormat="1" ht="18.95" customHeight="1" x14ac:dyDescent="0.25">
      <c r="A11" s="45" t="s">
        <v>8</v>
      </c>
      <c r="B11" s="111">
        <v>1089.78085068</v>
      </c>
      <c r="C11" s="111">
        <v>2.561450890000001</v>
      </c>
      <c r="D11" s="111">
        <v>42.029229389999998</v>
      </c>
      <c r="E11" s="111">
        <v>6.8841320000000011E-2</v>
      </c>
      <c r="F11" s="111">
        <v>0</v>
      </c>
      <c r="G11" s="117">
        <v>1134.44037228</v>
      </c>
      <c r="H11" s="208">
        <v>29.989942019774038</v>
      </c>
      <c r="I11" s="304"/>
      <c r="J11" s="305"/>
      <c r="K11" s="306"/>
      <c r="L11" s="307"/>
      <c r="O11" s="307"/>
      <c r="P11" s="307"/>
    </row>
    <row r="12" spans="1:16" s="45" customFormat="1" ht="18.95" customHeight="1" x14ac:dyDescent="0.25">
      <c r="A12" s="45" t="s">
        <v>73</v>
      </c>
      <c r="B12" s="111">
        <v>247.83673250999999</v>
      </c>
      <c r="C12" s="111">
        <v>0.28304394999999982</v>
      </c>
      <c r="D12" s="111">
        <v>5.3887638800000035</v>
      </c>
      <c r="E12" s="111">
        <v>0</v>
      </c>
      <c r="F12" s="111">
        <v>0</v>
      </c>
      <c r="G12" s="117">
        <v>253.50854034</v>
      </c>
      <c r="H12" s="208">
        <v>6.7017241382499604</v>
      </c>
      <c r="I12" s="174"/>
      <c r="J12" s="247"/>
      <c r="L12" s="265"/>
      <c r="O12" s="265"/>
      <c r="P12" s="265"/>
    </row>
    <row r="13" spans="1:16" s="45" customFormat="1" ht="18.95" customHeight="1" x14ac:dyDescent="0.25">
      <c r="A13" s="45" t="s">
        <v>72</v>
      </c>
      <c r="B13" s="111">
        <v>9.7717950600000005</v>
      </c>
      <c r="C13" s="111">
        <v>1.7652899999999999E-3</v>
      </c>
      <c r="D13" s="111">
        <v>0.31523114000000013</v>
      </c>
      <c r="E13" s="111">
        <v>0</v>
      </c>
      <c r="F13" s="111">
        <v>0</v>
      </c>
      <c r="G13" s="117">
        <v>10.08879149</v>
      </c>
      <c r="H13" s="208">
        <v>0.26670619208182761</v>
      </c>
      <c r="I13" s="174"/>
      <c r="J13" s="247"/>
      <c r="L13" s="265"/>
      <c r="O13" s="245"/>
      <c r="P13" s="265"/>
    </row>
    <row r="14" spans="1:16" s="45" customFormat="1" ht="18.95" customHeight="1" x14ac:dyDescent="0.25">
      <c r="A14" s="45" t="s">
        <v>71</v>
      </c>
      <c r="B14" s="111">
        <v>87.466208770000009</v>
      </c>
      <c r="C14" s="111">
        <v>0.11408664</v>
      </c>
      <c r="D14" s="111">
        <v>1.2842898600000001</v>
      </c>
      <c r="E14" s="111">
        <v>0</v>
      </c>
      <c r="F14" s="111">
        <v>0</v>
      </c>
      <c r="G14" s="117">
        <v>88.864585270000006</v>
      </c>
      <c r="H14" s="208">
        <v>2.3492144893454006</v>
      </c>
      <c r="I14" s="174"/>
      <c r="J14" s="247"/>
      <c r="L14" s="265"/>
    </row>
    <row r="15" spans="1:16" s="45" customFormat="1" ht="18.95" customHeight="1" x14ac:dyDescent="0.25">
      <c r="A15" s="45" t="s">
        <v>70</v>
      </c>
      <c r="B15" s="111">
        <v>27.919499420000001</v>
      </c>
      <c r="C15" s="111">
        <v>0.21391172</v>
      </c>
      <c r="D15" s="111">
        <v>9.5913668200000028</v>
      </c>
      <c r="E15" s="111">
        <v>0</v>
      </c>
      <c r="F15" s="111">
        <v>0</v>
      </c>
      <c r="G15" s="117">
        <v>37.724777960000004</v>
      </c>
      <c r="H15" s="208">
        <v>0.99728811788973337</v>
      </c>
      <c r="I15" s="174"/>
      <c r="J15" s="247"/>
      <c r="K15" s="263"/>
      <c r="L15" s="265"/>
    </row>
    <row r="16" spans="1:16" s="45" customFormat="1" ht="18.95" customHeight="1" x14ac:dyDescent="0.25">
      <c r="A16" s="45" t="s">
        <v>69</v>
      </c>
      <c r="B16" s="111">
        <v>253.10904476999988</v>
      </c>
      <c r="C16" s="111">
        <v>0.31862068999999987</v>
      </c>
      <c r="D16" s="111">
        <v>10.35350171</v>
      </c>
      <c r="E16" s="111">
        <v>0</v>
      </c>
      <c r="F16" s="111">
        <v>0</v>
      </c>
      <c r="G16" s="117">
        <v>263.78116716999989</v>
      </c>
      <c r="H16" s="208">
        <v>6.9732901813407064</v>
      </c>
      <c r="I16" s="174"/>
      <c r="J16" s="247"/>
      <c r="L16" s="265"/>
    </row>
    <row r="17" spans="1:16" s="263" customFormat="1" ht="18.95" customHeight="1" x14ac:dyDescent="0.25">
      <c r="A17" s="45" t="s">
        <v>68</v>
      </c>
      <c r="B17" s="111">
        <v>500.00249565999968</v>
      </c>
      <c r="C17" s="111">
        <v>0.77436800999999988</v>
      </c>
      <c r="D17" s="111">
        <v>10.738272870000003</v>
      </c>
      <c r="E17" s="111">
        <v>3.5812610000000002E-2</v>
      </c>
      <c r="F17" s="111">
        <v>0</v>
      </c>
      <c r="G17" s="117">
        <v>511.55094914999967</v>
      </c>
      <c r="H17" s="208">
        <v>13.523305129149918</v>
      </c>
      <c r="I17" s="304"/>
      <c r="J17" s="308"/>
      <c r="L17" s="307"/>
    </row>
    <row r="18" spans="1:16" s="45" customFormat="1" ht="18.95" customHeight="1" x14ac:dyDescent="0.25">
      <c r="A18" s="45" t="s">
        <v>67</v>
      </c>
      <c r="B18" s="111">
        <v>4.9485919599999981</v>
      </c>
      <c r="C18" s="111">
        <v>4.2380000000000004E-5</v>
      </c>
      <c r="D18" s="111">
        <v>0.84996568000000028</v>
      </c>
      <c r="E18" s="111">
        <v>0</v>
      </c>
      <c r="F18" s="111">
        <v>0</v>
      </c>
      <c r="G18" s="117">
        <v>5.7986000199999985</v>
      </c>
      <c r="H18" s="208">
        <v>0.15329115804134924</v>
      </c>
      <c r="I18" s="174"/>
      <c r="J18" s="247"/>
      <c r="L18" s="265"/>
    </row>
    <row r="19" spans="1:16" s="45" customFormat="1" ht="18.95" customHeight="1" x14ac:dyDescent="0.25">
      <c r="A19" s="45" t="s">
        <v>66</v>
      </c>
      <c r="B19" s="111">
        <v>43.143208030000011</v>
      </c>
      <c r="C19" s="111">
        <v>0</v>
      </c>
      <c r="D19" s="111">
        <v>0.44659772000000009</v>
      </c>
      <c r="E19" s="111">
        <v>0</v>
      </c>
      <c r="F19" s="111">
        <v>0</v>
      </c>
      <c r="G19" s="117">
        <v>43.589805750000011</v>
      </c>
      <c r="H19" s="208">
        <v>1.1523353532177181</v>
      </c>
      <c r="I19" s="174"/>
      <c r="J19" s="247"/>
      <c r="L19" s="265"/>
    </row>
    <row r="20" spans="1:16" s="45" customFormat="1" ht="18.95" customHeight="1" x14ac:dyDescent="0.25">
      <c r="A20" s="45" t="s">
        <v>65</v>
      </c>
      <c r="B20" s="111">
        <v>220.66802258000004</v>
      </c>
      <c r="C20" s="111">
        <v>0.26830532999999995</v>
      </c>
      <c r="D20" s="111">
        <v>6.0238866399999953</v>
      </c>
      <c r="E20" s="111">
        <v>0</v>
      </c>
      <c r="F20" s="111">
        <v>0</v>
      </c>
      <c r="G20" s="117">
        <v>226.96021455000005</v>
      </c>
      <c r="H20" s="208">
        <v>5.9998954916160256</v>
      </c>
      <c r="I20" s="174"/>
      <c r="J20" s="247"/>
      <c r="L20" s="265"/>
    </row>
    <row r="21" spans="1:16" s="45" customFormat="1" ht="18.95" customHeight="1" x14ac:dyDescent="0.25">
      <c r="A21" s="45" t="s">
        <v>64</v>
      </c>
      <c r="B21" s="111">
        <v>15.193566100000002</v>
      </c>
      <c r="C21" s="111">
        <v>2.6537999999999996E-3</v>
      </c>
      <c r="D21" s="111">
        <v>0.72796841999999973</v>
      </c>
      <c r="E21" s="111">
        <v>0</v>
      </c>
      <c r="F21" s="111">
        <v>0</v>
      </c>
      <c r="G21" s="117">
        <v>15.924188320000001</v>
      </c>
      <c r="H21" s="208">
        <v>0.42097010658123096</v>
      </c>
      <c r="I21" s="174"/>
      <c r="J21" s="247"/>
      <c r="L21" s="265"/>
    </row>
    <row r="22" spans="1:16" s="45" customFormat="1" ht="18.95" customHeight="1" x14ac:dyDescent="0.25">
      <c r="A22" s="45" t="s">
        <v>63</v>
      </c>
      <c r="B22" s="111">
        <v>31.12521794000001</v>
      </c>
      <c r="C22" s="111">
        <v>0.10873346999999998</v>
      </c>
      <c r="D22" s="111">
        <v>1.6047542100000007</v>
      </c>
      <c r="E22" s="111">
        <v>2.3570000000000001E-4</v>
      </c>
      <c r="F22" s="111">
        <v>0</v>
      </c>
      <c r="G22" s="117">
        <v>32.838941320000011</v>
      </c>
      <c r="H22" s="208">
        <v>0.86812667306456437</v>
      </c>
      <c r="I22" s="174"/>
      <c r="J22" s="247"/>
      <c r="L22" s="265"/>
    </row>
    <row r="23" spans="1:16" s="45" customFormat="1" ht="18.95" customHeight="1" x14ac:dyDescent="0.25">
      <c r="A23" s="45" t="s">
        <v>62</v>
      </c>
      <c r="B23" s="111">
        <v>442.52658009999971</v>
      </c>
      <c r="C23" s="111">
        <v>0.32060008000000001</v>
      </c>
      <c r="D23" s="111">
        <v>11.990484349999997</v>
      </c>
      <c r="E23" s="111">
        <v>1.3836979999999999E-2</v>
      </c>
      <c r="F23" s="111">
        <v>0</v>
      </c>
      <c r="G23" s="117">
        <v>454.85150150999971</v>
      </c>
      <c r="H23" s="208">
        <v>12.02440471196949</v>
      </c>
      <c r="I23" s="174"/>
      <c r="J23" s="247"/>
      <c r="K23" s="43"/>
      <c r="L23" s="266"/>
    </row>
    <row r="24" spans="1:16" s="45" customFormat="1" ht="15" customHeight="1" x14ac:dyDescent="0.25">
      <c r="A24" s="46"/>
      <c r="B24" s="245"/>
      <c r="C24" s="245"/>
      <c r="D24" s="245"/>
      <c r="E24" s="245"/>
      <c r="F24" s="245"/>
      <c r="G24" s="245"/>
      <c r="H24" s="208"/>
      <c r="I24" s="174"/>
      <c r="J24" s="247"/>
    </row>
    <row r="25" spans="1:16" s="43" customFormat="1" ht="20.100000000000001" customHeight="1" x14ac:dyDescent="0.25">
      <c r="A25" s="46" t="s">
        <v>198</v>
      </c>
      <c r="B25" s="315">
        <v>3660.8939741000004</v>
      </c>
      <c r="C25" s="315">
        <v>5.8520532999999997</v>
      </c>
      <c r="D25" s="315">
        <v>115.86772526</v>
      </c>
      <c r="E25" s="315">
        <v>0.12237778000000002</v>
      </c>
      <c r="F25" s="315">
        <v>0</v>
      </c>
      <c r="G25" s="315">
        <v>3782.7361304400001</v>
      </c>
      <c r="H25" s="208">
        <v>100</v>
      </c>
      <c r="I25" s="174"/>
      <c r="J25" s="247"/>
      <c r="K25" s="311"/>
      <c r="M25" s="45"/>
    </row>
    <row r="26" spans="1:16" s="63" customFormat="1" ht="8.1" customHeight="1" thickBot="1" x14ac:dyDescent="0.3">
      <c r="A26" s="47"/>
      <c r="B26" s="47"/>
      <c r="C26" s="47"/>
      <c r="D26" s="47"/>
      <c r="E26" s="47"/>
      <c r="F26" s="47"/>
      <c r="G26" s="47"/>
      <c r="H26" s="47"/>
      <c r="M26" s="45"/>
    </row>
    <row r="27" spans="1:16" s="48" customFormat="1" ht="9.9499999999999993" customHeight="1" x14ac:dyDescent="0.2">
      <c r="B27" s="226"/>
      <c r="C27" s="71"/>
      <c r="D27" s="226"/>
      <c r="E27" s="226"/>
      <c r="F27" s="71"/>
      <c r="G27" s="33"/>
      <c r="M27" s="45"/>
    </row>
    <row r="28" spans="1:16" s="50" customFormat="1" ht="15.75" customHeight="1" x14ac:dyDescent="0.25">
      <c r="A28" s="49" t="s">
        <v>259</v>
      </c>
      <c r="B28" s="284"/>
      <c r="C28" s="284"/>
      <c r="D28" s="284"/>
      <c r="E28" s="284"/>
      <c r="F28" s="284"/>
      <c r="G28" s="284"/>
      <c r="H28" s="51"/>
      <c r="M28" s="45"/>
    </row>
    <row r="29" spans="1:16" s="56" customFormat="1" x14ac:dyDescent="0.25">
      <c r="A29" s="423" t="s">
        <v>193</v>
      </c>
      <c r="B29" s="423"/>
      <c r="C29" s="423"/>
      <c r="D29" s="423"/>
      <c r="E29" s="423"/>
      <c r="F29" s="423"/>
      <c r="G29" s="423"/>
      <c r="H29" s="423"/>
      <c r="M29" s="45"/>
    </row>
    <row r="30" spans="1:16" s="56" customFormat="1" ht="35.25" customHeight="1" x14ac:dyDescent="0.25">
      <c r="A30" s="409" t="s">
        <v>391</v>
      </c>
      <c r="B30" s="409"/>
      <c r="C30" s="409"/>
      <c r="D30" s="409"/>
      <c r="E30" s="409"/>
      <c r="F30" s="409"/>
      <c r="G30" s="409"/>
      <c r="H30" s="409"/>
      <c r="I30" s="332"/>
      <c r="J30" s="332"/>
      <c r="K30" s="332"/>
      <c r="L30" s="332"/>
      <c r="M30" s="332"/>
      <c r="N30" s="332"/>
      <c r="O30" s="332"/>
      <c r="P30" s="332"/>
    </row>
    <row r="31" spans="1:16" s="56" customFormat="1" x14ac:dyDescent="0.25">
      <c r="A31" s="410"/>
      <c r="B31" s="410"/>
      <c r="C31" s="410"/>
      <c r="D31" s="410"/>
      <c r="E31" s="410"/>
      <c r="F31" s="410"/>
      <c r="G31" s="410"/>
      <c r="H31" s="410"/>
      <c r="I31" s="272"/>
      <c r="J31" s="272"/>
      <c r="M31" s="45"/>
    </row>
    <row r="32" spans="1:16" s="56" customFormat="1" ht="21.6" customHeight="1" x14ac:dyDescent="0.25">
      <c r="B32" s="285"/>
      <c r="C32" s="285"/>
      <c r="D32" s="285"/>
      <c r="E32" s="285"/>
      <c r="F32" s="285"/>
      <c r="G32" s="285"/>
      <c r="M32" s="43"/>
    </row>
    <row r="33" spans="1:13" s="56" customFormat="1" x14ac:dyDescent="0.25">
      <c r="A33" s="62"/>
      <c r="B33" s="285"/>
      <c r="C33" s="314"/>
      <c r="D33" s="314"/>
      <c r="E33" s="314"/>
      <c r="F33" s="314"/>
      <c r="G33" s="314"/>
      <c r="H33" s="98"/>
      <c r="K33" s="63"/>
      <c r="L33" s="267"/>
      <c r="M33" s="63"/>
    </row>
    <row r="34" spans="1:13" s="56" customFormat="1" ht="13.5" x14ac:dyDescent="0.25">
      <c r="A34" s="61"/>
      <c r="B34" s="285"/>
      <c r="C34" s="222"/>
      <c r="D34" s="222"/>
      <c r="E34" s="222"/>
      <c r="F34" s="222"/>
      <c r="G34" s="222"/>
      <c r="H34" s="178"/>
      <c r="K34" s="48"/>
      <c r="L34" s="48"/>
      <c r="M34" s="48"/>
    </row>
    <row r="35" spans="1:13" s="59" customFormat="1" x14ac:dyDescent="0.25">
      <c r="A35" s="60"/>
      <c r="B35" s="285"/>
      <c r="D35" s="60"/>
      <c r="E35" s="60"/>
      <c r="F35" s="60"/>
      <c r="G35" s="100"/>
      <c r="H35" s="60"/>
      <c r="J35" s="179"/>
      <c r="K35" s="50"/>
      <c r="L35" s="50"/>
      <c r="M35" s="50"/>
    </row>
    <row r="36" spans="1:13" s="56" customFormat="1" x14ac:dyDescent="0.25">
      <c r="B36" s="285"/>
      <c r="C36" s="58"/>
      <c r="G36" s="198"/>
      <c r="H36" s="114"/>
    </row>
    <row r="37" spans="1:13" s="56" customFormat="1" x14ac:dyDescent="0.25">
      <c r="B37" s="285"/>
      <c r="C37" s="60"/>
      <c r="D37" s="57"/>
      <c r="E37" s="57"/>
      <c r="F37" s="57"/>
      <c r="G37" s="57"/>
    </row>
    <row r="38" spans="1:13" s="56" customFormat="1" x14ac:dyDescent="0.25">
      <c r="B38" s="285"/>
    </row>
    <row r="39" spans="1:13" s="56" customFormat="1" x14ac:dyDescent="0.25"/>
    <row r="40" spans="1:13" s="56" customFormat="1" x14ac:dyDescent="0.25"/>
    <row r="41" spans="1:13" s="56" customFormat="1" x14ac:dyDescent="0.25"/>
    <row r="42" spans="1:13" s="56" customFormat="1" x14ac:dyDescent="0.25"/>
    <row r="43" spans="1:13" s="56" customFormat="1" x14ac:dyDescent="0.25"/>
    <row r="44" spans="1:13" s="56" customFormat="1" x14ac:dyDescent="0.25"/>
    <row r="45" spans="1:13" s="56" customFormat="1" x14ac:dyDescent="0.25"/>
    <row r="46" spans="1:13" s="56" customFormat="1" x14ac:dyDescent="0.25"/>
    <row r="47" spans="1:13" s="56" customFormat="1" x14ac:dyDescent="0.25"/>
    <row r="48" spans="1:13"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sheetData>
  <mergeCells count="6">
    <mergeCell ref="A1:H1"/>
    <mergeCell ref="A2:H2"/>
    <mergeCell ref="A3:H3"/>
    <mergeCell ref="A31:H31"/>
    <mergeCell ref="A29:H29"/>
    <mergeCell ref="A30:H30"/>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4"/>
  <sheetViews>
    <sheetView showGridLines="0" view="pageBreakPreview" zoomScaleNormal="100" zoomScaleSheetLayoutView="100" workbookViewId="0">
      <selection activeCell="B77" sqref="B77"/>
    </sheetView>
  </sheetViews>
  <sheetFormatPr baseColWidth="10" defaultColWidth="11.42578125" defaultRowHeight="12.75" x14ac:dyDescent="0.2"/>
  <cols>
    <col min="1" max="1" width="34.42578125" style="1" customWidth="1"/>
    <col min="2" max="3" width="15.5703125" style="1" customWidth="1"/>
    <col min="4" max="4" width="9.28515625" style="1" customWidth="1"/>
    <col min="5" max="6" width="15.5703125" style="1" customWidth="1"/>
    <col min="7" max="7" width="16.28515625" style="1" customWidth="1"/>
    <col min="8" max="16384" width="11.42578125" style="1"/>
  </cols>
  <sheetData>
    <row r="1" spans="1:15" ht="51.75" customHeight="1" thickTop="1" x14ac:dyDescent="0.35">
      <c r="A1" s="419" t="s">
        <v>126</v>
      </c>
      <c r="B1" s="419"/>
      <c r="C1" s="419"/>
      <c r="D1" s="419"/>
      <c r="E1" s="419"/>
      <c r="F1" s="419"/>
      <c r="G1" s="35"/>
    </row>
    <row r="2" spans="1:15" ht="18" customHeight="1" x14ac:dyDescent="0.25">
      <c r="A2" s="418">
        <v>45473</v>
      </c>
      <c r="B2" s="418"/>
      <c r="C2" s="418"/>
      <c r="D2" s="418"/>
      <c r="E2" s="418"/>
      <c r="F2" s="418"/>
    </row>
    <row r="3" spans="1:15" ht="13.5" thickBot="1" x14ac:dyDescent="0.25"/>
    <row r="4" spans="1:15" ht="55.15" customHeight="1" x14ac:dyDescent="0.2">
      <c r="A4" s="36"/>
      <c r="B4" s="39" t="s">
        <v>110</v>
      </c>
      <c r="C4" s="39" t="s">
        <v>174</v>
      </c>
      <c r="D4" s="37"/>
      <c r="E4" s="38" t="s">
        <v>239</v>
      </c>
      <c r="F4" s="31" t="s">
        <v>175</v>
      </c>
    </row>
    <row r="5" spans="1:15" ht="1.1499999999999999" customHeight="1" x14ac:dyDescent="0.2">
      <c r="A5" s="40"/>
      <c r="B5" s="42"/>
      <c r="C5" s="42"/>
      <c r="D5" s="41"/>
      <c r="E5" s="42"/>
      <c r="F5" s="42"/>
    </row>
    <row r="6" spans="1:15" x14ac:dyDescent="0.2">
      <c r="A6" s="43" t="s">
        <v>43</v>
      </c>
      <c r="B6" s="84">
        <v>6.2893682800000006</v>
      </c>
      <c r="C6" s="84">
        <v>2.5127171543660617E-2</v>
      </c>
      <c r="D6" s="34"/>
      <c r="E6" s="143">
        <v>1398</v>
      </c>
      <c r="F6" s="84">
        <v>0.14872530287620694</v>
      </c>
      <c r="G6" s="251"/>
      <c r="I6" s="135"/>
      <c r="J6" s="135"/>
      <c r="K6" s="135"/>
      <c r="L6" s="112"/>
      <c r="M6" s="112"/>
      <c r="N6" s="112"/>
      <c r="O6" s="112"/>
    </row>
    <row r="7" spans="1:15" x14ac:dyDescent="0.2">
      <c r="A7" s="44" t="s">
        <v>2</v>
      </c>
      <c r="B7" s="74">
        <v>2.7437957400000004</v>
      </c>
      <c r="C7" s="74">
        <v>8.4660340421161412E-2</v>
      </c>
      <c r="D7" s="32"/>
      <c r="E7" s="219">
        <v>103</v>
      </c>
      <c r="F7" s="74">
        <v>0.23610856409315975</v>
      </c>
      <c r="I7" s="135"/>
      <c r="J7" s="135"/>
      <c r="K7" s="135"/>
      <c r="L7" s="88"/>
      <c r="M7" s="88"/>
      <c r="N7" s="88"/>
      <c r="O7" s="88"/>
    </row>
    <row r="8" spans="1:15" ht="12.75" hidden="1" customHeight="1" x14ac:dyDescent="0.2">
      <c r="A8" s="44" t="s">
        <v>8</v>
      </c>
      <c r="B8" s="74">
        <v>0</v>
      </c>
      <c r="C8" s="74">
        <v>0</v>
      </c>
      <c r="D8" s="32"/>
      <c r="E8" s="219">
        <v>0</v>
      </c>
      <c r="F8" s="74">
        <v>0</v>
      </c>
      <c r="I8" s="135"/>
      <c r="J8" s="135"/>
      <c r="K8" s="135"/>
      <c r="L8" s="90"/>
      <c r="M8" s="90"/>
      <c r="N8" s="90"/>
      <c r="O8" s="90"/>
    </row>
    <row r="9" spans="1:15" ht="12.75" hidden="1" customHeight="1" x14ac:dyDescent="0.2">
      <c r="A9" s="44" t="s">
        <v>3</v>
      </c>
      <c r="B9" s="74">
        <v>0</v>
      </c>
      <c r="C9" s="74">
        <v>0</v>
      </c>
      <c r="D9" s="32"/>
      <c r="E9" s="219">
        <v>0</v>
      </c>
      <c r="F9" s="74">
        <v>0</v>
      </c>
      <c r="I9" s="135"/>
      <c r="J9" s="135"/>
      <c r="K9" s="135"/>
      <c r="L9" s="90"/>
      <c r="M9" s="90"/>
      <c r="N9" s="90"/>
      <c r="O9" s="90"/>
    </row>
    <row r="10" spans="1:15" x14ac:dyDescent="0.2">
      <c r="A10" s="44" t="s">
        <v>6</v>
      </c>
      <c r="B10" s="74">
        <v>1.6420240000000003E-2</v>
      </c>
      <c r="C10" s="74">
        <v>9.2326757060598261E-3</v>
      </c>
      <c r="D10" s="32"/>
      <c r="E10" s="219">
        <v>2</v>
      </c>
      <c r="F10" s="74">
        <v>2.4670038238559268E-2</v>
      </c>
      <c r="I10" s="135"/>
      <c r="J10" s="135"/>
      <c r="K10" s="135"/>
      <c r="L10" s="90"/>
      <c r="M10" s="90"/>
      <c r="N10" s="90"/>
      <c r="O10" s="90"/>
    </row>
    <row r="11" spans="1:15" ht="12.75" hidden="1" customHeight="1" x14ac:dyDescent="0.2">
      <c r="A11" s="44" t="s">
        <v>103</v>
      </c>
      <c r="B11" s="74">
        <v>0</v>
      </c>
      <c r="C11" s="74">
        <v>0</v>
      </c>
      <c r="D11" s="32"/>
      <c r="E11" s="219">
        <v>0</v>
      </c>
      <c r="F11" s="74">
        <v>0</v>
      </c>
      <c r="I11" s="135"/>
      <c r="J11" s="135"/>
      <c r="K11" s="135"/>
      <c r="L11" s="90"/>
      <c r="M11" s="90"/>
      <c r="N11" s="90"/>
      <c r="O11" s="90"/>
    </row>
    <row r="12" spans="1:15" ht="12.75" hidden="1" customHeight="1" x14ac:dyDescent="0.2">
      <c r="A12" s="44" t="s">
        <v>5</v>
      </c>
      <c r="B12" s="74">
        <v>0</v>
      </c>
      <c r="C12" s="74">
        <v>0</v>
      </c>
      <c r="D12" s="32"/>
      <c r="E12" s="219">
        <v>0</v>
      </c>
      <c r="F12" s="74">
        <v>0</v>
      </c>
      <c r="I12" s="135"/>
      <c r="J12" s="135"/>
      <c r="K12" s="135"/>
      <c r="L12" s="90"/>
      <c r="M12" s="90"/>
      <c r="N12" s="90"/>
      <c r="O12" s="90"/>
    </row>
    <row r="13" spans="1:15" ht="12.75" hidden="1" customHeight="1" x14ac:dyDescent="0.2">
      <c r="A13" s="44" t="s">
        <v>22</v>
      </c>
      <c r="B13" s="74">
        <v>0</v>
      </c>
      <c r="C13" s="74">
        <v>0</v>
      </c>
      <c r="D13" s="32"/>
      <c r="E13" s="219">
        <v>0</v>
      </c>
      <c r="F13" s="74">
        <v>0</v>
      </c>
      <c r="I13" s="135"/>
      <c r="J13" s="135"/>
      <c r="K13" s="135"/>
      <c r="L13" s="91"/>
      <c r="M13" s="91"/>
      <c r="N13" s="91"/>
      <c r="O13" s="91"/>
    </row>
    <row r="14" spans="1:15" ht="12.75" hidden="1" customHeight="1" x14ac:dyDescent="0.2">
      <c r="A14" s="44" t="s">
        <v>4</v>
      </c>
      <c r="B14" s="74">
        <v>0</v>
      </c>
      <c r="C14" s="74">
        <v>0</v>
      </c>
      <c r="D14" s="32"/>
      <c r="E14" s="219">
        <v>0</v>
      </c>
      <c r="F14" s="74">
        <v>0</v>
      </c>
      <c r="I14" s="135"/>
      <c r="J14" s="135"/>
      <c r="K14" s="135"/>
    </row>
    <row r="15" spans="1:15" x14ac:dyDescent="0.2">
      <c r="A15" s="44" t="s">
        <v>7</v>
      </c>
      <c r="B15" s="74">
        <v>3.5291522999999998</v>
      </c>
      <c r="C15" s="74">
        <v>3.1213387083131056E-2</v>
      </c>
      <c r="D15" s="32"/>
      <c r="E15" s="219">
        <v>1293</v>
      </c>
      <c r="F15" s="74">
        <v>0.17726388464275089</v>
      </c>
      <c r="I15" s="135"/>
      <c r="J15" s="135"/>
      <c r="K15" s="135"/>
    </row>
    <row r="16" spans="1:15" ht="12.75" hidden="1" customHeight="1" x14ac:dyDescent="0.2">
      <c r="A16" s="44" t="s">
        <v>23</v>
      </c>
      <c r="B16" s="74">
        <v>0</v>
      </c>
      <c r="C16" s="74">
        <v>0</v>
      </c>
      <c r="D16" s="32"/>
      <c r="E16" s="219">
        <v>0</v>
      </c>
      <c r="F16" s="74">
        <v>0</v>
      </c>
      <c r="I16" s="135"/>
      <c r="J16" s="135"/>
      <c r="K16" s="135"/>
    </row>
    <row r="17" spans="1:11" ht="12.75" hidden="1" customHeight="1" x14ac:dyDescent="0.2">
      <c r="A17" s="44" t="s">
        <v>24</v>
      </c>
      <c r="B17" s="74">
        <v>0</v>
      </c>
      <c r="C17" s="74">
        <v>0</v>
      </c>
      <c r="D17" s="32"/>
      <c r="E17" s="219">
        <v>0</v>
      </c>
      <c r="F17" s="74">
        <v>0</v>
      </c>
      <c r="I17" s="135"/>
      <c r="J17" s="135"/>
      <c r="K17" s="135"/>
    </row>
    <row r="18" spans="1:11" ht="12.75" hidden="1" customHeight="1" x14ac:dyDescent="0.2">
      <c r="A18" s="44" t="s">
        <v>9</v>
      </c>
      <c r="B18" s="74">
        <v>0</v>
      </c>
      <c r="C18" s="74">
        <v>0</v>
      </c>
      <c r="D18" s="32"/>
      <c r="E18" s="219">
        <v>0</v>
      </c>
      <c r="F18" s="74">
        <v>0</v>
      </c>
      <c r="I18" s="135"/>
      <c r="J18" s="135"/>
      <c r="K18" s="135"/>
    </row>
    <row r="19" spans="1:11" ht="12.75" hidden="1" customHeight="1" x14ac:dyDescent="0.2">
      <c r="A19" s="44" t="s">
        <v>25</v>
      </c>
      <c r="B19" s="74">
        <v>0</v>
      </c>
      <c r="C19" s="74">
        <v>0</v>
      </c>
      <c r="D19" s="32"/>
      <c r="E19" s="219">
        <v>0</v>
      </c>
      <c r="F19" s="74" t="s">
        <v>194</v>
      </c>
      <c r="I19" s="135"/>
      <c r="J19" s="135"/>
      <c r="K19" s="135"/>
    </row>
    <row r="20" spans="1:11" ht="12.75" hidden="1" customHeight="1" x14ac:dyDescent="0.2">
      <c r="A20" s="44" t="s">
        <v>229</v>
      </c>
      <c r="B20" s="74">
        <v>0</v>
      </c>
      <c r="C20" s="74">
        <v>0</v>
      </c>
      <c r="D20" s="32"/>
      <c r="E20" s="219">
        <v>0</v>
      </c>
      <c r="F20" s="74">
        <v>0</v>
      </c>
      <c r="I20" s="135"/>
      <c r="J20" s="135"/>
      <c r="K20" s="135"/>
    </row>
    <row r="21" spans="1:11" ht="12.75" hidden="1" customHeight="1" x14ac:dyDescent="0.2">
      <c r="A21" s="44" t="s">
        <v>26</v>
      </c>
      <c r="B21" s="74">
        <v>0</v>
      </c>
      <c r="C21" s="74">
        <v>0</v>
      </c>
      <c r="D21" s="32"/>
      <c r="E21" s="219">
        <v>0</v>
      </c>
      <c r="F21" s="74" t="s">
        <v>194</v>
      </c>
      <c r="I21" s="135"/>
      <c r="J21" s="135"/>
      <c r="K21" s="135"/>
    </row>
    <row r="22" spans="1:11" ht="12.75" hidden="1" customHeight="1" x14ac:dyDescent="0.2">
      <c r="A22" s="44" t="s">
        <v>117</v>
      </c>
      <c r="B22" s="74">
        <v>0</v>
      </c>
      <c r="C22" s="74">
        <v>0</v>
      </c>
      <c r="D22" s="111"/>
      <c r="E22" s="219">
        <v>0</v>
      </c>
      <c r="F22" s="74" t="s">
        <v>194</v>
      </c>
      <c r="I22" s="135"/>
      <c r="J22" s="135"/>
      <c r="K22" s="135"/>
    </row>
    <row r="23" spans="1:11" ht="12.75" hidden="1" customHeight="1" x14ac:dyDescent="0.2">
      <c r="A23" s="44" t="s">
        <v>257</v>
      </c>
      <c r="B23" s="74">
        <v>0</v>
      </c>
      <c r="C23" s="74">
        <v>0</v>
      </c>
      <c r="D23" s="111"/>
      <c r="E23" s="219">
        <v>0</v>
      </c>
      <c r="F23" s="74" t="s">
        <v>194</v>
      </c>
      <c r="I23" s="135"/>
      <c r="J23" s="135"/>
      <c r="K23" s="135"/>
    </row>
    <row r="24" spans="1:11" x14ac:dyDescent="0.2">
      <c r="A24" s="45"/>
      <c r="B24" s="29"/>
      <c r="C24" s="29"/>
      <c r="D24" s="28"/>
      <c r="E24" s="220"/>
      <c r="F24" s="29"/>
      <c r="I24" s="135"/>
      <c r="J24" s="135"/>
      <c r="K24" s="135"/>
    </row>
    <row r="25" spans="1:11" x14ac:dyDescent="0.2">
      <c r="A25" s="43" t="s">
        <v>42</v>
      </c>
      <c r="B25" s="84">
        <v>2.9666668999999999</v>
      </c>
      <c r="C25" s="84">
        <v>4.2173272847925776E-2</v>
      </c>
      <c r="D25" s="117"/>
      <c r="E25" s="143">
        <v>595</v>
      </c>
      <c r="F25" s="84">
        <v>4.840345869151215E-2</v>
      </c>
      <c r="G25" s="241"/>
      <c r="I25" s="135"/>
      <c r="J25" s="135"/>
      <c r="K25" s="135"/>
    </row>
    <row r="26" spans="1:11" x14ac:dyDescent="0.2">
      <c r="A26" s="44" t="s">
        <v>27</v>
      </c>
      <c r="B26" s="74">
        <v>0.21698884000000002</v>
      </c>
      <c r="C26" s="74">
        <v>1.7060425646820323</v>
      </c>
      <c r="D26" s="111"/>
      <c r="E26" s="219">
        <v>14</v>
      </c>
      <c r="F26" s="74">
        <v>0.76460950300382313</v>
      </c>
      <c r="G26" s="241"/>
      <c r="I26" s="135"/>
      <c r="J26" s="135"/>
      <c r="K26" s="135"/>
    </row>
    <row r="27" spans="1:11" x14ac:dyDescent="0.2">
      <c r="A27" s="44" t="s">
        <v>28</v>
      </c>
      <c r="B27" s="74">
        <v>8.3877959999999988E-2</v>
      </c>
      <c r="C27" s="74">
        <v>2.4881451231063122E-3</v>
      </c>
      <c r="D27" s="111"/>
      <c r="E27" s="219">
        <v>13</v>
      </c>
      <c r="F27" s="74">
        <v>1.4904787073651432E-3</v>
      </c>
      <c r="G27" s="241"/>
      <c r="I27" s="135"/>
      <c r="J27" s="135"/>
      <c r="K27" s="135"/>
    </row>
    <row r="28" spans="1:11" hidden="1" x14ac:dyDescent="0.2">
      <c r="A28" s="44" t="s">
        <v>29</v>
      </c>
      <c r="B28" s="74">
        <v>0</v>
      </c>
      <c r="C28" s="74">
        <v>0</v>
      </c>
      <c r="D28" s="111"/>
      <c r="E28" s="219">
        <v>0</v>
      </c>
      <c r="F28" s="74">
        <v>0</v>
      </c>
      <c r="G28" s="241"/>
      <c r="I28" s="135"/>
      <c r="J28" s="135"/>
      <c r="K28" s="135"/>
    </row>
    <row r="29" spans="1:11" hidden="1" x14ac:dyDescent="0.2">
      <c r="A29" s="44" t="s">
        <v>10</v>
      </c>
      <c r="B29" s="74">
        <v>0</v>
      </c>
      <c r="C29" s="74">
        <v>0</v>
      </c>
      <c r="D29" s="111"/>
      <c r="E29" s="219">
        <v>0</v>
      </c>
      <c r="F29" s="74">
        <v>0</v>
      </c>
      <c r="G29" s="241"/>
      <c r="I29" s="135"/>
      <c r="J29" s="135"/>
      <c r="K29" s="135"/>
    </row>
    <row r="30" spans="1:11" hidden="1" x14ac:dyDescent="0.2">
      <c r="A30" s="44" t="s">
        <v>30</v>
      </c>
      <c r="B30" s="74">
        <v>0</v>
      </c>
      <c r="C30" s="74">
        <v>0</v>
      </c>
      <c r="D30" s="111"/>
      <c r="E30" s="219">
        <v>0</v>
      </c>
      <c r="F30" s="74" t="s">
        <v>194</v>
      </c>
      <c r="G30" s="241"/>
      <c r="I30" s="135"/>
      <c r="J30" s="135"/>
      <c r="K30" s="135"/>
    </row>
    <row r="31" spans="1:11" x14ac:dyDescent="0.2">
      <c r="A31" s="44" t="s">
        <v>31</v>
      </c>
      <c r="B31" s="74">
        <v>2.5683396099999998</v>
      </c>
      <c r="C31" s="74">
        <v>1.6995336531528236</v>
      </c>
      <c r="D31" s="111"/>
      <c r="E31" s="219">
        <v>557</v>
      </c>
      <c r="F31" s="74">
        <v>3.3604826546003017</v>
      </c>
      <c r="G31" s="241"/>
      <c r="I31" s="135"/>
      <c r="J31" s="135"/>
      <c r="K31" s="135"/>
    </row>
    <row r="32" spans="1:11" hidden="1" x14ac:dyDescent="0.2">
      <c r="A32" s="44" t="s">
        <v>32</v>
      </c>
      <c r="B32" s="74">
        <v>0</v>
      </c>
      <c r="C32" s="74">
        <v>0</v>
      </c>
      <c r="D32" s="111"/>
      <c r="E32" s="219">
        <v>0</v>
      </c>
      <c r="F32" s="74">
        <v>0</v>
      </c>
      <c r="G32" s="241"/>
      <c r="I32" s="135"/>
      <c r="J32" s="135"/>
      <c r="K32" s="135"/>
    </row>
    <row r="33" spans="1:11" hidden="1" x14ac:dyDescent="0.2">
      <c r="A33" s="44" t="s">
        <v>33</v>
      </c>
      <c r="B33" s="74">
        <v>0</v>
      </c>
      <c r="C33" s="74">
        <v>0</v>
      </c>
      <c r="D33" s="111"/>
      <c r="E33" s="219">
        <v>0</v>
      </c>
      <c r="F33" s="74">
        <v>0</v>
      </c>
      <c r="G33" s="241"/>
      <c r="I33" s="135"/>
      <c r="J33" s="135"/>
      <c r="K33" s="135"/>
    </row>
    <row r="34" spans="1:11" x14ac:dyDescent="0.2">
      <c r="A34" s="44" t="s">
        <v>34</v>
      </c>
      <c r="B34" s="74">
        <v>9.7460489999999997E-2</v>
      </c>
      <c r="C34" s="74">
        <v>2.9748594352880835E-2</v>
      </c>
      <c r="D34" s="111"/>
      <c r="E34" s="219">
        <v>11</v>
      </c>
      <c r="F34" s="74">
        <v>2.6723677177979688E-2</v>
      </c>
      <c r="G34" s="241"/>
      <c r="I34" s="135"/>
      <c r="J34" s="135"/>
      <c r="K34" s="135"/>
    </row>
    <row r="35" spans="1:11" hidden="1" x14ac:dyDescent="0.2">
      <c r="A35" s="44" t="s">
        <v>382</v>
      </c>
      <c r="B35" s="74">
        <v>0</v>
      </c>
      <c r="C35" s="74">
        <v>0</v>
      </c>
      <c r="D35" s="111"/>
      <c r="E35" s="219">
        <v>0</v>
      </c>
      <c r="F35" s="74">
        <v>0</v>
      </c>
      <c r="G35" s="241"/>
      <c r="I35" s="135"/>
      <c r="J35" s="135"/>
      <c r="K35" s="135"/>
    </row>
    <row r="36" spans="1:11" x14ac:dyDescent="0.2">
      <c r="A36" s="45"/>
      <c r="B36" s="29"/>
      <c r="C36" s="29"/>
      <c r="D36" s="28"/>
      <c r="E36" s="221"/>
      <c r="F36" s="29"/>
      <c r="G36" s="241"/>
      <c r="I36" s="135"/>
      <c r="J36" s="135"/>
      <c r="K36" s="135"/>
    </row>
    <row r="37" spans="1:11" x14ac:dyDescent="0.2">
      <c r="A37" s="43" t="s">
        <v>0</v>
      </c>
      <c r="B37" s="84">
        <v>4.919637980000001</v>
      </c>
      <c r="C37" s="84">
        <v>1.9061979759656157E-2</v>
      </c>
      <c r="D37" s="117"/>
      <c r="E37" s="143">
        <v>1400</v>
      </c>
      <c r="F37" s="84">
        <v>8.6358768869391006E-2</v>
      </c>
      <c r="G37" s="241"/>
      <c r="I37" s="135"/>
      <c r="J37" s="135"/>
      <c r="K37" s="135"/>
    </row>
    <row r="38" spans="1:11" x14ac:dyDescent="0.2">
      <c r="A38" s="44" t="s">
        <v>12</v>
      </c>
      <c r="B38" s="74">
        <v>9.3326069999999997E-2</v>
      </c>
      <c r="C38" s="74">
        <v>1.4635368031497109E-3</v>
      </c>
      <c r="D38" s="111"/>
      <c r="E38" s="219">
        <v>27</v>
      </c>
      <c r="F38" s="74">
        <v>5.679296440343198E-3</v>
      </c>
      <c r="G38" s="241"/>
      <c r="I38" s="135"/>
      <c r="J38" s="135"/>
      <c r="K38" s="135"/>
    </row>
    <row r="39" spans="1:11" x14ac:dyDescent="0.2">
      <c r="A39" s="44" t="s">
        <v>11</v>
      </c>
      <c r="B39" s="74">
        <v>0.5936534</v>
      </c>
      <c r="C39" s="74">
        <v>1.6220780133785813E-2</v>
      </c>
      <c r="D39" s="111"/>
      <c r="E39" s="219">
        <v>69</v>
      </c>
      <c r="F39" s="74">
        <v>2.5394815777173372E-2</v>
      </c>
      <c r="I39" s="135"/>
      <c r="J39" s="135"/>
      <c r="K39" s="135"/>
    </row>
    <row r="40" spans="1:11" hidden="1" x14ac:dyDescent="0.2">
      <c r="A40" s="44" t="s">
        <v>35</v>
      </c>
      <c r="B40" s="74">
        <v>0</v>
      </c>
      <c r="C40" s="74">
        <v>0</v>
      </c>
      <c r="D40" s="111"/>
      <c r="E40" s="219">
        <v>0</v>
      </c>
      <c r="F40" s="74">
        <v>0</v>
      </c>
      <c r="I40" s="135"/>
      <c r="J40" s="135"/>
      <c r="K40" s="135"/>
    </row>
    <row r="41" spans="1:11" x14ac:dyDescent="0.2">
      <c r="A41" s="44" t="s">
        <v>17</v>
      </c>
      <c r="B41" s="74">
        <v>0.32576179000000005</v>
      </c>
      <c r="C41" s="74">
        <v>5.5788765641677247E-3</v>
      </c>
      <c r="D41" s="111"/>
      <c r="E41" s="219">
        <v>97</v>
      </c>
      <c r="F41" s="74">
        <v>2.2993682663474416E-2</v>
      </c>
      <c r="I41" s="135"/>
      <c r="J41" s="135"/>
      <c r="K41" s="135"/>
    </row>
    <row r="42" spans="1:11" hidden="1" x14ac:dyDescent="0.2">
      <c r="A42" s="44" t="s">
        <v>19</v>
      </c>
      <c r="B42" s="74">
        <v>0</v>
      </c>
      <c r="C42" s="74">
        <v>0</v>
      </c>
      <c r="D42" s="111"/>
      <c r="E42" s="219">
        <v>0</v>
      </c>
      <c r="F42" s="74">
        <v>0</v>
      </c>
      <c r="I42" s="135"/>
      <c r="J42" s="135"/>
      <c r="K42" s="135"/>
    </row>
    <row r="43" spans="1:11" x14ac:dyDescent="0.2">
      <c r="A43" s="44" t="s">
        <v>18</v>
      </c>
      <c r="B43" s="74">
        <v>0.25460084999999999</v>
      </c>
      <c r="C43" s="74">
        <v>8.3790771379768869E-2</v>
      </c>
      <c r="D43" s="111"/>
      <c r="E43" s="219">
        <v>37</v>
      </c>
      <c r="F43" s="74">
        <v>0.14592782488661013</v>
      </c>
      <c r="I43" s="135"/>
      <c r="J43" s="135"/>
      <c r="K43" s="135"/>
    </row>
    <row r="44" spans="1:11" hidden="1" x14ac:dyDescent="0.2">
      <c r="A44" s="44" t="s">
        <v>36</v>
      </c>
      <c r="B44" s="74">
        <v>0</v>
      </c>
      <c r="C44" s="74">
        <v>0</v>
      </c>
      <c r="D44" s="111"/>
      <c r="E44" s="219">
        <v>0</v>
      </c>
      <c r="F44" s="74">
        <v>0</v>
      </c>
      <c r="I44" s="135"/>
      <c r="J44" s="135"/>
      <c r="K44" s="135"/>
    </row>
    <row r="45" spans="1:11" hidden="1" x14ac:dyDescent="0.2">
      <c r="A45" s="44" t="s">
        <v>14</v>
      </c>
      <c r="B45" s="74">
        <v>0</v>
      </c>
      <c r="C45" s="74">
        <v>0</v>
      </c>
      <c r="D45" s="111"/>
      <c r="E45" s="219">
        <v>0</v>
      </c>
      <c r="F45" s="74">
        <v>0</v>
      </c>
      <c r="I45" s="135"/>
      <c r="J45" s="135"/>
      <c r="K45" s="135"/>
    </row>
    <row r="46" spans="1:11" ht="15" x14ac:dyDescent="0.2">
      <c r="A46" s="44" t="s">
        <v>389</v>
      </c>
      <c r="B46" s="74">
        <v>1.0020843000000001</v>
      </c>
      <c r="C46" s="74">
        <v>6.3598709717932439E-2</v>
      </c>
      <c r="D46" s="111"/>
      <c r="E46" s="219">
        <v>206</v>
      </c>
      <c r="F46" s="74">
        <v>0.18102887674218324</v>
      </c>
      <c r="I46" s="135"/>
      <c r="J46" s="135"/>
      <c r="K46" s="135"/>
    </row>
    <row r="47" spans="1:11" hidden="1" x14ac:dyDescent="0.2">
      <c r="A47" s="44" t="s">
        <v>15</v>
      </c>
      <c r="B47" s="74">
        <v>0</v>
      </c>
      <c r="C47" s="74">
        <v>0</v>
      </c>
      <c r="D47" s="111"/>
      <c r="E47" s="219">
        <v>0</v>
      </c>
      <c r="F47" s="74">
        <v>0</v>
      </c>
      <c r="I47" s="135"/>
      <c r="J47" s="135"/>
      <c r="K47" s="135"/>
    </row>
    <row r="48" spans="1:11" x14ac:dyDescent="0.2">
      <c r="A48" s="44" t="s">
        <v>16</v>
      </c>
      <c r="B48" s="74">
        <v>2.6502115700000002</v>
      </c>
      <c r="C48" s="74">
        <v>0.12725003865226098</v>
      </c>
      <c r="D48" s="111"/>
      <c r="E48" s="219">
        <v>964</v>
      </c>
      <c r="F48" s="74">
        <v>0.71790288948465886</v>
      </c>
      <c r="I48" s="135"/>
      <c r="J48" s="135"/>
      <c r="K48" s="135"/>
    </row>
    <row r="49" spans="1:11" hidden="1" x14ac:dyDescent="0.2">
      <c r="A49" s="44" t="s">
        <v>37</v>
      </c>
      <c r="B49" s="74">
        <v>0</v>
      </c>
      <c r="C49" s="74">
        <v>0</v>
      </c>
      <c r="D49" s="111"/>
      <c r="E49" s="219">
        <v>0</v>
      </c>
      <c r="F49" s="74">
        <v>0</v>
      </c>
      <c r="I49" s="135"/>
      <c r="J49" s="135"/>
      <c r="K49" s="135"/>
    </row>
    <row r="50" spans="1:11" x14ac:dyDescent="0.2">
      <c r="A50" s="45"/>
      <c r="B50" s="29"/>
      <c r="C50" s="29"/>
      <c r="D50" s="28"/>
      <c r="E50" s="220"/>
      <c r="F50" s="29"/>
      <c r="I50" s="135"/>
      <c r="J50" s="135"/>
      <c r="K50" s="135"/>
    </row>
    <row r="51" spans="1:11" x14ac:dyDescent="0.2">
      <c r="A51" s="43" t="s">
        <v>1</v>
      </c>
      <c r="B51" s="84">
        <v>0.15408705</v>
      </c>
      <c r="C51" s="84">
        <v>2.2750184218363594E-2</v>
      </c>
      <c r="D51" s="117"/>
      <c r="E51" s="143">
        <v>12</v>
      </c>
      <c r="F51" s="84">
        <v>1.5669887699138157E-2</v>
      </c>
      <c r="G51" s="213"/>
      <c r="I51" s="135"/>
      <c r="J51" s="135"/>
      <c r="K51" s="135"/>
    </row>
    <row r="52" spans="1:11" x14ac:dyDescent="0.2">
      <c r="A52" s="44" t="s">
        <v>38</v>
      </c>
      <c r="B52" s="74">
        <v>0.15408705</v>
      </c>
      <c r="C52" s="74">
        <v>3.1548686344231899E-2</v>
      </c>
      <c r="D52" s="111"/>
      <c r="E52" s="219">
        <v>12</v>
      </c>
      <c r="F52" s="74">
        <v>1.9168716654419986E-2</v>
      </c>
      <c r="I52" s="135"/>
      <c r="J52" s="135"/>
      <c r="K52" s="135"/>
    </row>
    <row r="53" spans="1:11" hidden="1" x14ac:dyDescent="0.2">
      <c r="A53" s="44" t="s">
        <v>39</v>
      </c>
      <c r="B53" s="74">
        <v>0</v>
      </c>
      <c r="C53" s="74">
        <v>0</v>
      </c>
      <c r="D53" s="111"/>
      <c r="E53" s="219">
        <v>0</v>
      </c>
      <c r="F53" s="74">
        <v>0</v>
      </c>
      <c r="I53" s="135"/>
      <c r="J53" s="135"/>
      <c r="K53" s="135"/>
    </row>
    <row r="54" spans="1:11" hidden="1" x14ac:dyDescent="0.2">
      <c r="A54" s="44" t="s">
        <v>40</v>
      </c>
      <c r="B54" s="74">
        <v>0</v>
      </c>
      <c r="C54" s="74">
        <v>0</v>
      </c>
      <c r="D54" s="111"/>
      <c r="E54" s="219">
        <v>0</v>
      </c>
      <c r="F54" s="74">
        <v>0</v>
      </c>
      <c r="I54" s="135"/>
      <c r="J54" s="135"/>
      <c r="K54" s="135"/>
    </row>
    <row r="55" spans="1:11" hidden="1" x14ac:dyDescent="0.2">
      <c r="A55" s="44" t="s">
        <v>41</v>
      </c>
      <c r="B55" s="74">
        <v>0</v>
      </c>
      <c r="C55" s="74">
        <v>0</v>
      </c>
      <c r="D55" s="111"/>
      <c r="E55" s="219">
        <v>0</v>
      </c>
      <c r="F55" s="74">
        <v>0</v>
      </c>
      <c r="I55" s="135"/>
      <c r="J55" s="135"/>
      <c r="K55" s="135"/>
    </row>
    <row r="56" spans="1:11" hidden="1" x14ac:dyDescent="0.2">
      <c r="A56" s="44" t="s">
        <v>119</v>
      </c>
      <c r="B56" s="74">
        <v>0</v>
      </c>
      <c r="C56" s="74">
        <v>0</v>
      </c>
      <c r="D56" s="111"/>
      <c r="E56" s="219">
        <v>0</v>
      </c>
      <c r="F56" s="74" t="s">
        <v>194</v>
      </c>
      <c r="I56" s="135"/>
      <c r="J56" s="135"/>
      <c r="K56" s="135"/>
    </row>
    <row r="57" spans="1:11" x14ac:dyDescent="0.2">
      <c r="A57" s="45"/>
      <c r="B57" s="29"/>
      <c r="C57" s="29"/>
      <c r="D57" s="28"/>
      <c r="E57" s="220"/>
      <c r="F57" s="29"/>
      <c r="I57" s="135"/>
      <c r="J57" s="135"/>
      <c r="K57" s="135"/>
    </row>
    <row r="58" spans="1:11" x14ac:dyDescent="0.2">
      <c r="A58" s="43" t="s">
        <v>237</v>
      </c>
      <c r="B58" s="84">
        <v>0.23196000999999999</v>
      </c>
      <c r="C58" s="84">
        <v>3.3447754110590797E-2</v>
      </c>
      <c r="D58" s="117"/>
      <c r="E58" s="143">
        <v>111</v>
      </c>
      <c r="F58" s="84">
        <v>0.23160706088553185</v>
      </c>
      <c r="G58" s="213"/>
      <c r="I58" s="135"/>
      <c r="J58" s="135"/>
      <c r="K58" s="135"/>
    </row>
    <row r="59" spans="1:11" x14ac:dyDescent="0.2">
      <c r="A59" s="44" t="s">
        <v>314</v>
      </c>
      <c r="B59" s="74">
        <v>0.20165658</v>
      </c>
      <c r="C59" s="74">
        <v>0.1040765959581436</v>
      </c>
      <c r="D59" s="111"/>
      <c r="E59" s="219">
        <v>109</v>
      </c>
      <c r="F59" s="74">
        <v>0.28788759178067719</v>
      </c>
      <c r="I59" s="135"/>
      <c r="J59" s="135"/>
      <c r="K59" s="135"/>
    </row>
    <row r="60" spans="1:11" hidden="1" x14ac:dyDescent="0.2">
      <c r="A60" s="44" t="s">
        <v>319</v>
      </c>
      <c r="B60" s="74">
        <v>0</v>
      </c>
      <c r="C60" s="74">
        <v>0</v>
      </c>
      <c r="D60" s="111"/>
      <c r="E60" s="219">
        <v>0</v>
      </c>
      <c r="F60" s="74">
        <v>0</v>
      </c>
      <c r="I60" s="135"/>
      <c r="J60" s="135"/>
      <c r="K60" s="135"/>
    </row>
    <row r="61" spans="1:11" hidden="1" x14ac:dyDescent="0.2">
      <c r="A61" s="44" t="s">
        <v>315</v>
      </c>
      <c r="B61" s="74">
        <v>0</v>
      </c>
      <c r="C61" s="74">
        <v>0</v>
      </c>
      <c r="D61" s="111"/>
      <c r="E61" s="219">
        <v>0</v>
      </c>
      <c r="F61" s="74" t="s">
        <v>194</v>
      </c>
      <c r="I61" s="135"/>
      <c r="J61" s="135"/>
      <c r="K61" s="135"/>
    </row>
    <row r="62" spans="1:11" x14ac:dyDescent="0.2">
      <c r="A62" s="44" t="s">
        <v>318</v>
      </c>
      <c r="B62" s="74">
        <v>3.0303429999999999E-2</v>
      </c>
      <c r="C62" s="74">
        <v>8.3086755872388979E-3</v>
      </c>
      <c r="D62" s="111"/>
      <c r="E62" s="219">
        <v>2</v>
      </c>
      <c r="F62" s="74">
        <v>2.2195094884030628E-2</v>
      </c>
      <c r="I62" s="135"/>
      <c r="J62" s="135"/>
      <c r="K62" s="135"/>
    </row>
    <row r="63" spans="1:11" hidden="1" x14ac:dyDescent="0.2">
      <c r="A63" s="44" t="s">
        <v>316</v>
      </c>
      <c r="B63" s="74">
        <v>0</v>
      </c>
      <c r="C63" s="74">
        <v>0</v>
      </c>
      <c r="D63" s="111"/>
      <c r="E63" s="219">
        <v>0</v>
      </c>
      <c r="F63" s="74">
        <v>0</v>
      </c>
      <c r="I63" s="135"/>
      <c r="J63" s="135"/>
      <c r="K63" s="135"/>
    </row>
    <row r="64" spans="1:11" hidden="1" x14ac:dyDescent="0.2">
      <c r="A64" s="44" t="s">
        <v>317</v>
      </c>
      <c r="B64" s="74">
        <v>0</v>
      </c>
      <c r="C64" s="74">
        <v>0</v>
      </c>
      <c r="D64" s="111"/>
      <c r="E64" s="219">
        <v>0</v>
      </c>
      <c r="F64" s="74">
        <v>0</v>
      </c>
      <c r="I64" s="135"/>
      <c r="J64" s="135"/>
      <c r="K64" s="135"/>
    </row>
    <row r="65" spans="1:16382" x14ac:dyDescent="0.2">
      <c r="A65" s="4"/>
      <c r="B65" s="29"/>
      <c r="C65" s="29"/>
      <c r="D65" s="29"/>
      <c r="E65" s="219"/>
      <c r="F65" s="29"/>
      <c r="I65" s="135"/>
      <c r="J65" s="135"/>
      <c r="K65" s="135"/>
    </row>
    <row r="66" spans="1:16382" ht="13.5" x14ac:dyDescent="0.2">
      <c r="A66" s="12" t="s">
        <v>100</v>
      </c>
      <c r="B66" s="84">
        <v>14.561720219999998</v>
      </c>
      <c r="C66" s="84">
        <v>2.4579206779521388E-2</v>
      </c>
      <c r="D66" s="117"/>
      <c r="E66" s="106">
        <v>3516</v>
      </c>
      <c r="F66" s="84">
        <v>0.10445710381093146</v>
      </c>
      <c r="G66" s="187"/>
      <c r="I66" s="135"/>
      <c r="J66" s="135"/>
      <c r="K66" s="135"/>
    </row>
    <row r="67" spans="1:16382" ht="13.5" thickBot="1" x14ac:dyDescent="0.25">
      <c r="A67" s="47"/>
      <c r="B67" s="9"/>
      <c r="C67" s="9"/>
      <c r="D67" s="9"/>
      <c r="E67" s="9"/>
      <c r="F67" s="9"/>
    </row>
    <row r="68" spans="1:16382" ht="8.25" customHeight="1" x14ac:dyDescent="0.2">
      <c r="A68" s="48"/>
      <c r="B68" s="48"/>
      <c r="C68" s="48"/>
      <c r="D68" s="48"/>
      <c r="E68" s="48"/>
      <c r="F68" s="48"/>
    </row>
    <row r="69" spans="1:16382" ht="13.5" x14ac:dyDescent="0.25">
      <c r="A69" s="49" t="s">
        <v>148</v>
      </c>
      <c r="B69" s="50"/>
      <c r="C69" s="50"/>
      <c r="D69" s="51"/>
      <c r="E69" s="51"/>
      <c r="F69" s="51"/>
    </row>
    <row r="70" spans="1:16382" ht="13.5" x14ac:dyDescent="0.25">
      <c r="A70" s="424" t="s">
        <v>214</v>
      </c>
      <c r="B70" s="424"/>
      <c r="C70" s="424"/>
      <c r="D70" s="424"/>
      <c r="E70" s="424"/>
      <c r="F70" s="424"/>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c r="TE70" s="7"/>
      <c r="TF70" s="7"/>
      <c r="TG70" s="7"/>
      <c r="TH70" s="7"/>
      <c r="TI70" s="7"/>
      <c r="TJ70" s="7"/>
      <c r="TK70" s="7"/>
      <c r="TL70" s="7"/>
      <c r="TM70" s="7"/>
      <c r="TN70" s="7"/>
      <c r="TO70" s="7"/>
      <c r="TP70" s="7"/>
      <c r="TQ70" s="7"/>
      <c r="TR70" s="7"/>
      <c r="TS70" s="7"/>
      <c r="TT70" s="7"/>
      <c r="TU70" s="7"/>
      <c r="TV70" s="7"/>
      <c r="TW70" s="7"/>
      <c r="TX70" s="7"/>
      <c r="TY70" s="7"/>
      <c r="TZ70" s="7"/>
      <c r="UA70" s="7"/>
      <c r="UB70" s="7"/>
      <c r="UC70" s="7"/>
      <c r="UD70" s="7"/>
      <c r="UE70" s="7"/>
      <c r="UF70" s="7"/>
      <c r="UG70" s="7"/>
      <c r="UH70" s="7"/>
      <c r="UI70" s="7"/>
      <c r="UJ70" s="7"/>
      <c r="UK70" s="7"/>
      <c r="UL70" s="7"/>
      <c r="UM70" s="7"/>
      <c r="UN70" s="7"/>
      <c r="UO70" s="7"/>
      <c r="UP70" s="7"/>
      <c r="UQ70" s="7"/>
      <c r="UR70" s="7"/>
      <c r="US70" s="7"/>
      <c r="UT70" s="7"/>
      <c r="UU70" s="7"/>
      <c r="UV70" s="7"/>
      <c r="UW70" s="7"/>
      <c r="UX70" s="7"/>
      <c r="UY70" s="7"/>
      <c r="UZ70" s="7"/>
      <c r="VA70" s="7"/>
      <c r="VB70" s="7"/>
      <c r="VC70" s="7"/>
      <c r="VD70" s="7"/>
      <c r="VE70" s="7"/>
      <c r="VF70" s="7"/>
      <c r="VG70" s="7"/>
      <c r="VH70" s="7"/>
      <c r="VI70" s="7"/>
      <c r="VJ70" s="7"/>
      <c r="VK70" s="7"/>
      <c r="VL70" s="7"/>
      <c r="VM70" s="7"/>
      <c r="VN70" s="7"/>
      <c r="VO70" s="7"/>
      <c r="VP70" s="7"/>
      <c r="VQ70" s="7"/>
      <c r="VR70" s="7"/>
      <c r="VS70" s="7"/>
      <c r="VT70" s="7"/>
      <c r="VU70" s="7"/>
      <c r="VV70" s="7"/>
      <c r="VW70" s="7"/>
      <c r="VX70" s="7"/>
      <c r="VY70" s="7"/>
      <c r="VZ70" s="7"/>
      <c r="WA70" s="7"/>
      <c r="WB70" s="7"/>
      <c r="WC70" s="7"/>
      <c r="WD70" s="7"/>
      <c r="WE70" s="7"/>
      <c r="WF70" s="7"/>
      <c r="WG70" s="7"/>
      <c r="WH70" s="7"/>
      <c r="WI70" s="7"/>
      <c r="WJ70" s="7"/>
      <c r="WK70" s="7"/>
      <c r="WL70" s="7"/>
      <c r="WM70" s="7"/>
      <c r="WN70" s="7"/>
      <c r="WO70" s="7"/>
      <c r="WP70" s="7"/>
      <c r="WQ70" s="7"/>
      <c r="WR70" s="7"/>
      <c r="WS70" s="7"/>
      <c r="WT70" s="7"/>
      <c r="WU70" s="7"/>
      <c r="WV70" s="7"/>
      <c r="WW70" s="7"/>
      <c r="WX70" s="7"/>
      <c r="WY70" s="7"/>
      <c r="WZ70" s="7"/>
      <c r="XA70" s="7"/>
      <c r="XB70" s="7"/>
      <c r="XC70" s="7"/>
      <c r="XD70" s="7"/>
      <c r="XE70" s="7"/>
      <c r="XF70" s="7"/>
      <c r="XG70" s="7"/>
      <c r="XH70" s="7"/>
      <c r="XI70" s="7"/>
      <c r="XJ70" s="7"/>
      <c r="XK70" s="7"/>
      <c r="XL70" s="7"/>
      <c r="XM70" s="7"/>
      <c r="XN70" s="7"/>
      <c r="XO70" s="7"/>
      <c r="XP70" s="7"/>
      <c r="XQ70" s="7"/>
      <c r="XR70" s="7"/>
      <c r="XS70" s="7"/>
      <c r="XT70" s="7"/>
      <c r="XU70" s="7"/>
      <c r="XV70" s="7"/>
      <c r="XW70" s="7"/>
      <c r="XX70" s="7"/>
      <c r="XY70" s="7"/>
      <c r="XZ70" s="7"/>
      <c r="YA70" s="7"/>
      <c r="YB70" s="7"/>
      <c r="YC70" s="7"/>
      <c r="YD70" s="7"/>
      <c r="YE70" s="7"/>
      <c r="YF70" s="7"/>
      <c r="YG70" s="7"/>
      <c r="YH70" s="7"/>
      <c r="YI70" s="7"/>
      <c r="YJ70" s="7"/>
      <c r="YK70" s="7"/>
      <c r="YL70" s="7"/>
      <c r="YM70" s="7"/>
      <c r="YN70" s="7"/>
      <c r="YO70" s="7"/>
      <c r="YP70" s="7"/>
      <c r="YQ70" s="7"/>
      <c r="YR70" s="7"/>
      <c r="YS70" s="7"/>
      <c r="YT70" s="7"/>
      <c r="YU70" s="7"/>
      <c r="YV70" s="7"/>
      <c r="YW70" s="7"/>
      <c r="YX70" s="7"/>
      <c r="YY70" s="7"/>
      <c r="YZ70" s="7"/>
      <c r="ZA70" s="7"/>
      <c r="ZB70" s="7"/>
      <c r="ZC70" s="7"/>
      <c r="ZD70" s="7"/>
      <c r="ZE70" s="7"/>
      <c r="ZF70" s="7"/>
      <c r="ZG70" s="7"/>
      <c r="ZH70" s="7"/>
      <c r="ZI70" s="7"/>
      <c r="ZJ70" s="7"/>
      <c r="ZK70" s="7"/>
      <c r="ZL70" s="7"/>
      <c r="ZM70" s="7"/>
      <c r="ZN70" s="7"/>
      <c r="ZO70" s="7"/>
      <c r="ZP70" s="7"/>
      <c r="ZQ70" s="7"/>
      <c r="ZR70" s="7"/>
      <c r="ZS70" s="7"/>
      <c r="ZT70" s="7"/>
      <c r="ZU70" s="7"/>
      <c r="ZV70" s="7"/>
      <c r="ZW70" s="7"/>
      <c r="ZX70" s="7"/>
      <c r="ZY70" s="7"/>
      <c r="ZZ70" s="7"/>
      <c r="AAA70" s="7"/>
      <c r="AAB70" s="7"/>
      <c r="AAC70" s="7"/>
      <c r="AAD70" s="7"/>
      <c r="AAE70" s="7"/>
      <c r="AAF70" s="7"/>
      <c r="AAG70" s="7"/>
      <c r="AAH70" s="7"/>
      <c r="AAI70" s="7"/>
      <c r="AAJ70" s="7"/>
      <c r="AAK70" s="7"/>
      <c r="AAL70" s="7"/>
      <c r="AAM70" s="7"/>
      <c r="AAN70" s="7"/>
      <c r="AAO70" s="7"/>
      <c r="AAP70" s="7"/>
      <c r="AAQ70" s="7"/>
      <c r="AAR70" s="7"/>
      <c r="AAS70" s="7"/>
      <c r="AAT70" s="7"/>
      <c r="AAU70" s="7"/>
      <c r="AAV70" s="7"/>
      <c r="AAW70" s="7"/>
      <c r="AAX70" s="7"/>
      <c r="AAY70" s="7"/>
      <c r="AAZ70" s="7"/>
      <c r="ABA70" s="7"/>
      <c r="ABB70" s="7"/>
      <c r="ABC70" s="7"/>
      <c r="ABD70" s="7"/>
      <c r="ABE70" s="7"/>
      <c r="ABF70" s="7"/>
      <c r="ABG70" s="7"/>
      <c r="ABH70" s="7"/>
      <c r="ABI70" s="7"/>
      <c r="ABJ70" s="7"/>
      <c r="ABK70" s="7"/>
      <c r="ABL70" s="7"/>
      <c r="ABM70" s="7"/>
      <c r="ABN70" s="7"/>
      <c r="ABO70" s="7"/>
      <c r="ABP70" s="7"/>
      <c r="ABQ70" s="7"/>
      <c r="ABR70" s="7"/>
      <c r="ABS70" s="7"/>
      <c r="ABT70" s="7"/>
      <c r="ABU70" s="7"/>
      <c r="ABV70" s="7"/>
      <c r="ABW70" s="7"/>
      <c r="ABX70" s="7"/>
      <c r="ABY70" s="7"/>
      <c r="ABZ70" s="7"/>
      <c r="ACA70" s="7"/>
      <c r="ACB70" s="7"/>
      <c r="ACC70" s="7"/>
      <c r="ACD70" s="7"/>
      <c r="ACE70" s="7"/>
      <c r="ACF70" s="7"/>
      <c r="ACG70" s="7"/>
      <c r="ACH70" s="7"/>
      <c r="ACI70" s="7"/>
      <c r="ACJ70" s="7"/>
      <c r="ACK70" s="7"/>
      <c r="ACL70" s="7"/>
      <c r="ACM70" s="7"/>
      <c r="ACN70" s="7"/>
      <c r="ACO70" s="7"/>
      <c r="ACP70" s="7"/>
      <c r="ACQ70" s="7"/>
      <c r="ACR70" s="7"/>
      <c r="ACS70" s="7"/>
      <c r="ACT70" s="7"/>
      <c r="ACU70" s="7"/>
      <c r="ACV70" s="7"/>
      <c r="ACW70" s="7"/>
      <c r="ACX70" s="7"/>
      <c r="ACY70" s="7"/>
      <c r="ACZ70" s="7"/>
      <c r="ADA70" s="7"/>
      <c r="ADB70" s="7"/>
      <c r="ADC70" s="7"/>
      <c r="ADD70" s="7"/>
      <c r="ADE70" s="7"/>
      <c r="ADF70" s="7"/>
      <c r="ADG70" s="7"/>
      <c r="ADH70" s="7"/>
      <c r="ADI70" s="7"/>
      <c r="ADJ70" s="7"/>
      <c r="ADK70" s="7"/>
      <c r="ADL70" s="7"/>
      <c r="ADM70" s="7"/>
      <c r="ADN70" s="7"/>
      <c r="ADO70" s="7"/>
      <c r="ADP70" s="7"/>
      <c r="ADQ70" s="7"/>
      <c r="ADR70" s="7"/>
      <c r="ADS70" s="7"/>
      <c r="ADT70" s="7"/>
      <c r="ADU70" s="7"/>
      <c r="ADV70" s="7"/>
      <c r="ADW70" s="7"/>
      <c r="ADX70" s="7"/>
      <c r="ADY70" s="7"/>
      <c r="ADZ70" s="7"/>
      <c r="AEA70" s="7"/>
      <c r="AEB70" s="7"/>
      <c r="AEC70" s="7"/>
      <c r="AED70" s="7"/>
      <c r="AEE70" s="7"/>
      <c r="AEF70" s="7"/>
      <c r="AEG70" s="7"/>
      <c r="AEH70" s="7"/>
      <c r="AEI70" s="7"/>
      <c r="AEJ70" s="7"/>
      <c r="AEK70" s="7"/>
      <c r="AEL70" s="7"/>
      <c r="AEM70" s="7"/>
      <c r="AEN70" s="7"/>
      <c r="AEO70" s="7"/>
      <c r="AEP70" s="7"/>
      <c r="AEQ70" s="7"/>
      <c r="AER70" s="7"/>
      <c r="AES70" s="7"/>
      <c r="AET70" s="7"/>
      <c r="AEU70" s="7"/>
      <c r="AEV70" s="7"/>
      <c r="AEW70" s="7"/>
      <c r="AEX70" s="7"/>
      <c r="AEY70" s="7"/>
      <c r="AEZ70" s="7"/>
      <c r="AFA70" s="7"/>
      <c r="AFB70" s="7"/>
      <c r="AFC70" s="7"/>
      <c r="AFD70" s="7"/>
      <c r="AFE70" s="7"/>
      <c r="AFF70" s="7"/>
      <c r="AFG70" s="7"/>
      <c r="AFH70" s="7"/>
      <c r="AFI70" s="7"/>
      <c r="AFJ70" s="7"/>
      <c r="AFK70" s="7"/>
      <c r="AFL70" s="7"/>
      <c r="AFM70" s="7"/>
      <c r="AFN70" s="7"/>
      <c r="AFO70" s="7"/>
      <c r="AFP70" s="7"/>
      <c r="AFQ70" s="7"/>
      <c r="AFR70" s="7"/>
      <c r="AFS70" s="7"/>
      <c r="AFT70" s="7"/>
      <c r="AFU70" s="7"/>
      <c r="AFV70" s="7"/>
      <c r="AFW70" s="7"/>
      <c r="AFX70" s="7"/>
      <c r="AFY70" s="7"/>
      <c r="AFZ70" s="7"/>
      <c r="AGA70" s="7"/>
      <c r="AGB70" s="7"/>
      <c r="AGC70" s="7"/>
      <c r="AGD70" s="7"/>
      <c r="AGE70" s="7"/>
      <c r="AGF70" s="7"/>
      <c r="AGG70" s="7"/>
      <c r="AGH70" s="7"/>
      <c r="AGI70" s="7"/>
      <c r="AGJ70" s="7"/>
      <c r="AGK70" s="7"/>
      <c r="AGL70" s="7"/>
      <c r="AGM70" s="7"/>
      <c r="AGN70" s="7"/>
      <c r="AGO70" s="7"/>
      <c r="AGP70" s="7"/>
      <c r="AGQ70" s="7"/>
      <c r="AGR70" s="7"/>
      <c r="AGS70" s="7"/>
      <c r="AGT70" s="7"/>
      <c r="AGU70" s="7"/>
      <c r="AGV70" s="7"/>
      <c r="AGW70" s="7"/>
      <c r="AGX70" s="7"/>
      <c r="AGY70" s="7"/>
      <c r="AGZ70" s="7"/>
      <c r="AHA70" s="7"/>
      <c r="AHB70" s="7"/>
      <c r="AHC70" s="7"/>
      <c r="AHD70" s="7"/>
      <c r="AHE70" s="7"/>
      <c r="AHF70" s="7"/>
      <c r="AHG70" s="7"/>
      <c r="AHH70" s="7"/>
      <c r="AHI70" s="7"/>
      <c r="AHJ70" s="7"/>
      <c r="AHK70" s="7"/>
      <c r="AHL70" s="7"/>
      <c r="AHM70" s="7"/>
      <c r="AHN70" s="7"/>
      <c r="AHO70" s="7"/>
      <c r="AHP70" s="7"/>
      <c r="AHQ70" s="7"/>
      <c r="AHR70" s="7"/>
      <c r="AHS70" s="7"/>
      <c r="AHT70" s="7"/>
      <c r="AHU70" s="7"/>
      <c r="AHV70" s="7"/>
      <c r="AHW70" s="7"/>
      <c r="AHX70" s="7"/>
      <c r="AHY70" s="7"/>
      <c r="AHZ70" s="7"/>
      <c r="AIA70" s="7"/>
      <c r="AIB70" s="7"/>
      <c r="AIC70" s="7"/>
      <c r="AID70" s="7"/>
      <c r="AIE70" s="7"/>
      <c r="AIF70" s="7"/>
      <c r="AIG70" s="7"/>
      <c r="AIH70" s="7"/>
      <c r="AII70" s="7"/>
      <c r="AIJ70" s="7"/>
      <c r="AIK70" s="7"/>
      <c r="AIL70" s="7"/>
      <c r="AIM70" s="7"/>
      <c r="AIN70" s="7"/>
      <c r="AIO70" s="7"/>
      <c r="AIP70" s="7"/>
      <c r="AIQ70" s="7"/>
      <c r="AIR70" s="7"/>
      <c r="AIS70" s="7"/>
      <c r="AIT70" s="7"/>
      <c r="AIU70" s="7"/>
      <c r="AIV70" s="7"/>
      <c r="AIW70" s="7"/>
      <c r="AIX70" s="7"/>
      <c r="AIY70" s="7"/>
      <c r="AIZ70" s="7"/>
      <c r="AJA70" s="7"/>
      <c r="AJB70" s="7"/>
      <c r="AJC70" s="7"/>
      <c r="AJD70" s="7"/>
      <c r="AJE70" s="7"/>
      <c r="AJF70" s="7"/>
      <c r="AJG70" s="7"/>
      <c r="AJH70" s="7"/>
      <c r="AJI70" s="7"/>
      <c r="AJJ70" s="7"/>
      <c r="AJK70" s="7"/>
      <c r="AJL70" s="7"/>
      <c r="AJM70" s="7"/>
      <c r="AJN70" s="7"/>
      <c r="AJO70" s="7"/>
      <c r="AJP70" s="7"/>
      <c r="AJQ70" s="7"/>
      <c r="AJR70" s="7"/>
      <c r="AJS70" s="7"/>
      <c r="AJT70" s="7"/>
      <c r="AJU70" s="7"/>
      <c r="AJV70" s="7"/>
      <c r="AJW70" s="7"/>
      <c r="AJX70" s="7"/>
      <c r="AJY70" s="7"/>
      <c r="AJZ70" s="7"/>
      <c r="AKA70" s="7"/>
      <c r="AKB70" s="7"/>
      <c r="AKC70" s="7"/>
      <c r="AKD70" s="7"/>
      <c r="AKE70" s="7"/>
      <c r="AKF70" s="7"/>
      <c r="AKG70" s="7"/>
      <c r="AKH70" s="7"/>
      <c r="AKI70" s="7"/>
      <c r="AKJ70" s="7"/>
      <c r="AKK70" s="7"/>
      <c r="AKL70" s="7"/>
      <c r="AKM70" s="7"/>
      <c r="AKN70" s="7"/>
      <c r="AKO70" s="7"/>
      <c r="AKP70" s="7"/>
      <c r="AKQ70" s="7"/>
      <c r="AKR70" s="7"/>
      <c r="AKS70" s="7"/>
      <c r="AKT70" s="7"/>
      <c r="AKU70" s="7"/>
      <c r="AKV70" s="7"/>
      <c r="AKW70" s="7"/>
      <c r="AKX70" s="7"/>
      <c r="AKY70" s="7"/>
      <c r="AKZ70" s="7"/>
      <c r="ALA70" s="7"/>
      <c r="ALB70" s="7"/>
      <c r="ALC70" s="7"/>
      <c r="ALD70" s="7"/>
      <c r="ALE70" s="7"/>
      <c r="ALF70" s="7"/>
      <c r="ALG70" s="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c r="ANB70" s="7"/>
      <c r="ANC70" s="7"/>
      <c r="AND70" s="7"/>
      <c r="ANE70" s="7"/>
      <c r="ANF70" s="7"/>
      <c r="ANG70" s="7"/>
      <c r="ANH70" s="7"/>
      <c r="ANI70" s="7"/>
      <c r="ANJ70" s="7"/>
      <c r="ANK70" s="7"/>
      <c r="ANL70" s="7"/>
      <c r="ANM70" s="7"/>
      <c r="ANN70" s="7"/>
      <c r="ANO70" s="7"/>
      <c r="ANP70" s="7"/>
      <c r="ANQ70" s="7"/>
      <c r="ANR70" s="7"/>
      <c r="ANS70" s="7"/>
      <c r="ANT70" s="7"/>
      <c r="ANU70" s="7"/>
      <c r="ANV70" s="7"/>
      <c r="ANW70" s="7"/>
      <c r="ANX70" s="7"/>
      <c r="ANY70" s="7"/>
      <c r="ANZ70" s="7"/>
      <c r="AOA70" s="7"/>
      <c r="AOB70" s="7"/>
      <c r="AOC70" s="7"/>
      <c r="AOD70" s="7"/>
      <c r="AOE70" s="7"/>
      <c r="AOF70" s="7"/>
      <c r="AOG70" s="7"/>
      <c r="AOH70" s="7"/>
      <c r="AOI70" s="7"/>
      <c r="AOJ70" s="7"/>
      <c r="AOK70" s="7"/>
      <c r="AOL70" s="7"/>
      <c r="AOM70" s="7"/>
      <c r="AON70" s="7"/>
      <c r="AOO70" s="7"/>
      <c r="AOP70" s="7"/>
      <c r="AOQ70" s="7"/>
      <c r="AOR70" s="7"/>
      <c r="AOS70" s="7"/>
      <c r="AOT70" s="7"/>
      <c r="AOU70" s="7"/>
      <c r="AOV70" s="7"/>
      <c r="AOW70" s="7"/>
      <c r="AOX70" s="7"/>
      <c r="AOY70" s="7"/>
      <c r="AOZ70" s="7"/>
      <c r="APA70" s="7"/>
      <c r="APB70" s="7"/>
      <c r="APC70" s="7"/>
      <c r="APD70" s="7"/>
      <c r="APE70" s="7"/>
      <c r="APF70" s="7"/>
      <c r="APG70" s="7"/>
      <c r="APH70" s="7"/>
      <c r="API70" s="7"/>
      <c r="APJ70" s="7"/>
      <c r="APK70" s="7"/>
      <c r="APL70" s="7"/>
      <c r="APM70" s="7"/>
      <c r="APN70" s="7"/>
      <c r="APO70" s="7"/>
      <c r="APP70" s="7"/>
      <c r="APQ70" s="7"/>
      <c r="APR70" s="7"/>
      <c r="APS70" s="7"/>
      <c r="APT70" s="7"/>
      <c r="APU70" s="7"/>
      <c r="APV70" s="7"/>
      <c r="APW70" s="7"/>
      <c r="APX70" s="7"/>
      <c r="APY70" s="7"/>
      <c r="APZ70" s="7"/>
      <c r="AQA70" s="7"/>
      <c r="AQB70" s="7"/>
      <c r="AQC70" s="7"/>
      <c r="AQD70" s="7"/>
      <c r="AQE70" s="7"/>
      <c r="AQF70" s="7"/>
      <c r="AQG70" s="7"/>
      <c r="AQH70" s="7"/>
      <c r="AQI70" s="7"/>
      <c r="AQJ70" s="7"/>
      <c r="AQK70" s="7"/>
      <c r="AQL70" s="7"/>
      <c r="AQM70" s="7"/>
      <c r="AQN70" s="7"/>
      <c r="AQO70" s="7"/>
      <c r="AQP70" s="7"/>
      <c r="AQQ70" s="7"/>
      <c r="AQR70" s="7"/>
      <c r="AQS70" s="7"/>
      <c r="AQT70" s="7"/>
      <c r="AQU70" s="7"/>
      <c r="AQV70" s="7"/>
      <c r="AQW70" s="7"/>
      <c r="AQX70" s="7"/>
      <c r="AQY70" s="7"/>
      <c r="AQZ70" s="7"/>
      <c r="ARA70" s="7"/>
      <c r="ARB70" s="7"/>
      <c r="ARC70" s="7"/>
      <c r="ARD70" s="7"/>
      <c r="ARE70" s="7"/>
      <c r="ARF70" s="7"/>
      <c r="ARG70" s="7"/>
      <c r="ARH70" s="7"/>
      <c r="ARI70" s="7"/>
      <c r="ARJ70" s="7"/>
      <c r="ARK70" s="7"/>
      <c r="ARL70" s="7"/>
      <c r="ARM70" s="7"/>
      <c r="ARN70" s="7"/>
      <c r="ARO70" s="7"/>
      <c r="ARP70" s="7"/>
      <c r="ARQ70" s="7"/>
      <c r="ARR70" s="7"/>
      <c r="ARS70" s="7"/>
      <c r="ART70" s="7"/>
      <c r="ARU70" s="7"/>
      <c r="ARV70" s="7"/>
      <c r="ARW70" s="7"/>
      <c r="ARX70" s="7"/>
      <c r="ARY70" s="7"/>
      <c r="ARZ70" s="7"/>
      <c r="ASA70" s="7"/>
      <c r="ASB70" s="7"/>
      <c r="ASC70" s="7"/>
      <c r="ASD70" s="7"/>
      <c r="ASE70" s="7"/>
      <c r="ASF70" s="7"/>
      <c r="ASG70" s="7"/>
      <c r="ASH70" s="7"/>
      <c r="ASI70" s="7"/>
      <c r="ASJ70" s="7"/>
      <c r="ASK70" s="7"/>
      <c r="ASL70" s="7"/>
      <c r="ASM70" s="7"/>
      <c r="ASN70" s="7"/>
      <c r="ASO70" s="7"/>
      <c r="ASP70" s="7"/>
      <c r="ASQ70" s="7"/>
      <c r="ASR70" s="7"/>
      <c r="ASS70" s="7"/>
      <c r="AST70" s="7"/>
      <c r="ASU70" s="7"/>
      <c r="ASV70" s="7"/>
      <c r="ASW70" s="7"/>
      <c r="ASX70" s="7"/>
      <c r="ASY70" s="7"/>
      <c r="ASZ70" s="7"/>
      <c r="ATA70" s="7"/>
      <c r="ATB70" s="7"/>
      <c r="ATC70" s="7"/>
      <c r="ATD70" s="7"/>
      <c r="ATE70" s="7"/>
      <c r="ATF70" s="7"/>
      <c r="ATG70" s="7"/>
      <c r="ATH70" s="7"/>
      <c r="ATI70" s="7"/>
      <c r="ATJ70" s="7"/>
      <c r="ATK70" s="7"/>
      <c r="ATL70" s="7"/>
      <c r="ATM70" s="7"/>
      <c r="ATN70" s="7"/>
      <c r="ATO70" s="7"/>
      <c r="ATP70" s="7"/>
      <c r="ATQ70" s="7"/>
      <c r="ATR70" s="7"/>
      <c r="ATS70" s="7"/>
      <c r="ATT70" s="7"/>
      <c r="ATU70" s="7"/>
      <c r="ATV70" s="7"/>
      <c r="ATW70" s="7"/>
      <c r="ATX70" s="7"/>
      <c r="ATY70" s="7"/>
      <c r="ATZ70" s="7"/>
      <c r="AUA70" s="7"/>
      <c r="AUB70" s="7"/>
      <c r="AUC70" s="7"/>
      <c r="AUD70" s="7"/>
      <c r="AUE70" s="7"/>
      <c r="AUF70" s="7"/>
      <c r="AUG70" s="7"/>
      <c r="AUH70" s="7"/>
      <c r="AUI70" s="7"/>
      <c r="AUJ70" s="7"/>
      <c r="AUK70" s="7"/>
      <c r="AUL70" s="7"/>
      <c r="AUM70" s="7"/>
      <c r="AUN70" s="7"/>
      <c r="AUO70" s="7"/>
      <c r="AUP70" s="7"/>
      <c r="AUQ70" s="7"/>
      <c r="AUR70" s="7"/>
      <c r="AUS70" s="7"/>
      <c r="AUT70" s="7"/>
      <c r="AUU70" s="7"/>
      <c r="AUV70" s="7"/>
      <c r="AUW70" s="7"/>
      <c r="AUX70" s="7"/>
      <c r="AUY70" s="7"/>
      <c r="AUZ70" s="7"/>
      <c r="AVA70" s="7"/>
      <c r="AVB70" s="7"/>
      <c r="AVC70" s="7"/>
      <c r="AVD70" s="7"/>
      <c r="AVE70" s="7"/>
      <c r="AVF70" s="7"/>
      <c r="AVG70" s="7"/>
      <c r="AVH70" s="7"/>
      <c r="AVI70" s="7"/>
      <c r="AVJ70" s="7"/>
      <c r="AVK70" s="7"/>
      <c r="AVL70" s="7"/>
      <c r="AVM70" s="7"/>
      <c r="AVN70" s="7"/>
      <c r="AVO70" s="7"/>
      <c r="AVP70" s="7"/>
      <c r="AVQ70" s="7"/>
      <c r="AVR70" s="7"/>
      <c r="AVS70" s="7"/>
      <c r="AVT70" s="7"/>
      <c r="AVU70" s="7"/>
      <c r="AVV70" s="7"/>
      <c r="AVW70" s="7"/>
      <c r="AVX70" s="7"/>
      <c r="AVY70" s="7"/>
      <c r="AVZ70" s="7"/>
      <c r="AWA70" s="7"/>
      <c r="AWB70" s="7"/>
      <c r="AWC70" s="7"/>
      <c r="AWD70" s="7"/>
      <c r="AWE70" s="7"/>
      <c r="AWF70" s="7"/>
      <c r="AWG70" s="7"/>
      <c r="AWH70" s="7"/>
      <c r="AWI70" s="7"/>
      <c r="AWJ70" s="7"/>
      <c r="AWK70" s="7"/>
      <c r="AWL70" s="7"/>
      <c r="AWM70" s="7"/>
      <c r="AWN70" s="7"/>
      <c r="AWO70" s="7"/>
      <c r="AWP70" s="7"/>
      <c r="AWQ70" s="7"/>
      <c r="AWR70" s="7"/>
      <c r="AWS70" s="7"/>
      <c r="AWT70" s="7"/>
      <c r="AWU70" s="7"/>
      <c r="AWV70" s="7"/>
      <c r="AWW70" s="7"/>
      <c r="AWX70" s="7"/>
      <c r="AWY70" s="7"/>
      <c r="AWZ70" s="7"/>
      <c r="AXA70" s="7"/>
      <c r="AXB70" s="7"/>
      <c r="AXC70" s="7"/>
      <c r="AXD70" s="7"/>
      <c r="AXE70" s="7"/>
      <c r="AXF70" s="7"/>
      <c r="AXG70" s="7"/>
      <c r="AXH70" s="7"/>
      <c r="AXI70" s="7"/>
      <c r="AXJ70" s="7"/>
      <c r="AXK70" s="7"/>
      <c r="AXL70" s="7"/>
      <c r="AXM70" s="7"/>
      <c r="AXN70" s="7"/>
      <c r="AXO70" s="7"/>
      <c r="AXP70" s="7"/>
      <c r="AXQ70" s="7"/>
      <c r="AXR70" s="7"/>
      <c r="AXS70" s="7"/>
      <c r="AXT70" s="7"/>
      <c r="AXU70" s="7"/>
      <c r="AXV70" s="7"/>
      <c r="AXW70" s="7"/>
      <c r="AXX70" s="7"/>
      <c r="AXY70" s="7"/>
      <c r="AXZ70" s="7"/>
      <c r="AYA70" s="7"/>
      <c r="AYB70" s="7"/>
      <c r="AYC70" s="7"/>
      <c r="AYD70" s="7"/>
      <c r="AYE70" s="7"/>
      <c r="AYF70" s="7"/>
      <c r="AYG70" s="7"/>
      <c r="AYH70" s="7"/>
      <c r="AYI70" s="7"/>
      <c r="AYJ70" s="7"/>
      <c r="AYK70" s="7"/>
      <c r="AYL70" s="7"/>
      <c r="AYM70" s="7"/>
      <c r="AYN70" s="7"/>
      <c r="AYO70" s="7"/>
      <c r="AYP70" s="7"/>
      <c r="AYQ70" s="7"/>
      <c r="AYR70" s="7"/>
      <c r="AYS70" s="7"/>
      <c r="AYT70" s="7"/>
      <c r="AYU70" s="7"/>
      <c r="AYV70" s="7"/>
      <c r="AYW70" s="7"/>
      <c r="AYX70" s="7"/>
      <c r="AYY70" s="7"/>
      <c r="AYZ70" s="7"/>
      <c r="AZA70" s="7"/>
      <c r="AZB70" s="7"/>
      <c r="AZC70" s="7"/>
      <c r="AZD70" s="7"/>
      <c r="AZE70" s="7"/>
      <c r="AZF70" s="7"/>
      <c r="AZG70" s="7"/>
      <c r="AZH70" s="7"/>
      <c r="AZI70" s="7"/>
      <c r="AZJ70" s="7"/>
      <c r="AZK70" s="7"/>
      <c r="AZL70" s="7"/>
      <c r="AZM70" s="7"/>
      <c r="AZN70" s="7"/>
      <c r="AZO70" s="7"/>
      <c r="AZP70" s="7"/>
      <c r="AZQ70" s="7"/>
      <c r="AZR70" s="7"/>
      <c r="AZS70" s="7"/>
      <c r="AZT70" s="7"/>
      <c r="AZU70" s="7"/>
      <c r="AZV70" s="7"/>
      <c r="AZW70" s="7"/>
      <c r="AZX70" s="7"/>
      <c r="AZY70" s="7"/>
      <c r="AZZ70" s="7"/>
      <c r="BAA70" s="7"/>
      <c r="BAB70" s="7"/>
      <c r="BAC70" s="7"/>
      <c r="BAD70" s="7"/>
      <c r="BAE70" s="7"/>
      <c r="BAF70" s="7"/>
      <c r="BAG70" s="7"/>
      <c r="BAH70" s="7"/>
      <c r="BAI70" s="7"/>
      <c r="BAJ70" s="7"/>
      <c r="BAK70" s="7"/>
      <c r="BAL70" s="7"/>
      <c r="BAM70" s="7"/>
      <c r="BAN70" s="7"/>
      <c r="BAO70" s="7"/>
      <c r="BAP70" s="7"/>
      <c r="BAQ70" s="7"/>
      <c r="BAR70" s="7"/>
      <c r="BAS70" s="7"/>
      <c r="BAT70" s="7"/>
      <c r="BAU70" s="7"/>
      <c r="BAV70" s="7"/>
      <c r="BAW70" s="7"/>
      <c r="BAX70" s="7"/>
      <c r="BAY70" s="7"/>
      <c r="BAZ70" s="7"/>
      <c r="BBA70" s="7"/>
      <c r="BBB70" s="7"/>
      <c r="BBC70" s="7"/>
      <c r="BBD70" s="7"/>
      <c r="BBE70" s="7"/>
      <c r="BBF70" s="7"/>
      <c r="BBG70" s="7"/>
      <c r="BBH70" s="7"/>
      <c r="BBI70" s="7"/>
      <c r="BBJ70" s="7"/>
      <c r="BBK70" s="7"/>
      <c r="BBL70" s="7"/>
      <c r="BBM70" s="7"/>
      <c r="BBN70" s="7"/>
      <c r="BBO70" s="7"/>
      <c r="BBP70" s="7"/>
      <c r="BBQ70" s="7"/>
      <c r="BBR70" s="7"/>
      <c r="BBS70" s="7"/>
      <c r="BBT70" s="7"/>
      <c r="BBU70" s="7"/>
      <c r="BBV70" s="7"/>
      <c r="BBW70" s="7"/>
      <c r="BBX70" s="7"/>
      <c r="BBY70" s="7"/>
      <c r="BBZ70" s="7"/>
      <c r="BCA70" s="7"/>
      <c r="BCB70" s="7"/>
      <c r="BCC70" s="7"/>
      <c r="BCD70" s="7"/>
      <c r="BCE70" s="7"/>
      <c r="BCF70" s="7"/>
      <c r="BCG70" s="7"/>
      <c r="BCH70" s="7"/>
      <c r="BCI70" s="7"/>
      <c r="BCJ70" s="7"/>
      <c r="BCK70" s="7"/>
      <c r="BCL70" s="7"/>
      <c r="BCM70" s="7"/>
      <c r="BCN70" s="7"/>
      <c r="BCO70" s="7"/>
      <c r="BCP70" s="7"/>
      <c r="BCQ70" s="7"/>
      <c r="BCR70" s="7"/>
      <c r="BCS70" s="7"/>
      <c r="BCT70" s="7"/>
      <c r="BCU70" s="7"/>
      <c r="BCV70" s="7"/>
      <c r="BCW70" s="7"/>
      <c r="BCX70" s="7"/>
      <c r="BCY70" s="7"/>
      <c r="BCZ70" s="7"/>
      <c r="BDA70" s="7"/>
      <c r="BDB70" s="7"/>
      <c r="BDC70" s="7"/>
      <c r="BDD70" s="7"/>
      <c r="BDE70" s="7"/>
      <c r="BDF70" s="7"/>
      <c r="BDG70" s="7"/>
      <c r="BDH70" s="7"/>
      <c r="BDI70" s="7"/>
      <c r="BDJ70" s="7"/>
      <c r="BDK70" s="7"/>
      <c r="BDL70" s="7"/>
      <c r="BDM70" s="7"/>
      <c r="BDN70" s="7"/>
      <c r="BDO70" s="7"/>
      <c r="BDP70" s="7"/>
      <c r="BDQ70" s="7"/>
      <c r="BDR70" s="7"/>
      <c r="BDS70" s="7"/>
      <c r="BDT70" s="7"/>
      <c r="BDU70" s="7"/>
      <c r="BDV70" s="7"/>
      <c r="BDW70" s="7"/>
      <c r="BDX70" s="7"/>
      <c r="BDY70" s="7"/>
      <c r="BDZ70" s="7"/>
      <c r="BEA70" s="7"/>
      <c r="BEB70" s="7"/>
      <c r="BEC70" s="7"/>
      <c r="BED70" s="7"/>
      <c r="BEE70" s="7"/>
      <c r="BEF70" s="7"/>
      <c r="BEG70" s="7"/>
      <c r="BEH70" s="7"/>
      <c r="BEI70" s="7"/>
      <c r="BEJ70" s="7"/>
      <c r="BEK70" s="7"/>
      <c r="BEL70" s="7"/>
      <c r="BEM70" s="7"/>
      <c r="BEN70" s="7"/>
      <c r="BEO70" s="7"/>
      <c r="BEP70" s="7"/>
      <c r="BEQ70" s="7"/>
      <c r="BER70" s="7"/>
      <c r="BES70" s="7"/>
      <c r="BET70" s="7"/>
      <c r="BEU70" s="7"/>
      <c r="BEV70" s="7"/>
      <c r="BEW70" s="7"/>
      <c r="BEX70" s="7"/>
      <c r="BEY70" s="7"/>
      <c r="BEZ70" s="7"/>
      <c r="BFA70" s="7"/>
      <c r="BFB70" s="7"/>
      <c r="BFC70" s="7"/>
      <c r="BFD70" s="7"/>
      <c r="BFE70" s="7"/>
      <c r="BFF70" s="7"/>
      <c r="BFG70" s="7"/>
      <c r="BFH70" s="7"/>
      <c r="BFI70" s="7"/>
      <c r="BFJ70" s="7"/>
      <c r="BFK70" s="7"/>
      <c r="BFL70" s="7"/>
      <c r="BFM70" s="7"/>
      <c r="BFN70" s="7"/>
      <c r="BFO70" s="7"/>
      <c r="BFP70" s="7"/>
      <c r="BFQ70" s="7"/>
      <c r="BFR70" s="7"/>
      <c r="BFS70" s="7"/>
      <c r="BFT70" s="7"/>
      <c r="BFU70" s="7"/>
      <c r="BFV70" s="7"/>
      <c r="BFW70" s="7"/>
      <c r="BFX70" s="7"/>
      <c r="BFY70" s="7"/>
      <c r="BFZ70" s="7"/>
      <c r="BGA70" s="7"/>
      <c r="BGB70" s="7"/>
      <c r="BGC70" s="7"/>
      <c r="BGD70" s="7"/>
      <c r="BGE70" s="7"/>
      <c r="BGF70" s="7"/>
      <c r="BGG70" s="7"/>
      <c r="BGH70" s="7"/>
      <c r="BGI70" s="7"/>
      <c r="BGJ70" s="7"/>
      <c r="BGK70" s="7"/>
      <c r="BGL70" s="7"/>
      <c r="BGM70" s="7"/>
      <c r="BGN70" s="7"/>
      <c r="BGO70" s="7"/>
      <c r="BGP70" s="7"/>
      <c r="BGQ70" s="7"/>
      <c r="BGR70" s="7"/>
      <c r="BGS70" s="7"/>
      <c r="BGT70" s="7"/>
      <c r="BGU70" s="7"/>
      <c r="BGV70" s="7"/>
      <c r="BGW70" s="7"/>
      <c r="BGX70" s="7"/>
      <c r="BGY70" s="7"/>
      <c r="BGZ70" s="7"/>
      <c r="BHA70" s="7"/>
      <c r="BHB70" s="7"/>
      <c r="BHC70" s="7"/>
      <c r="BHD70" s="7"/>
      <c r="BHE70" s="7"/>
      <c r="BHF70" s="7"/>
      <c r="BHG70" s="7"/>
      <c r="BHH70" s="7"/>
      <c r="BHI70" s="7"/>
      <c r="BHJ70" s="7"/>
      <c r="BHK70" s="7"/>
      <c r="BHL70" s="7"/>
      <c r="BHM70" s="7"/>
      <c r="BHN70" s="7"/>
      <c r="BHO70" s="7"/>
      <c r="BHP70" s="7"/>
      <c r="BHQ70" s="7"/>
      <c r="BHR70" s="7"/>
      <c r="BHS70" s="7"/>
      <c r="BHT70" s="7"/>
      <c r="BHU70" s="7"/>
      <c r="BHV70" s="7"/>
      <c r="BHW70" s="7"/>
      <c r="BHX70" s="7"/>
      <c r="BHY70" s="7"/>
      <c r="BHZ70" s="7"/>
      <c r="BIA70" s="7"/>
      <c r="BIB70" s="7"/>
      <c r="BIC70" s="7"/>
      <c r="BID70" s="7"/>
      <c r="BIE70" s="7"/>
      <c r="BIF70" s="7"/>
      <c r="BIG70" s="7"/>
      <c r="BIH70" s="7"/>
      <c r="BII70" s="7"/>
      <c r="BIJ70" s="7"/>
      <c r="BIK70" s="7"/>
      <c r="BIL70" s="7"/>
      <c r="BIM70" s="7"/>
      <c r="BIN70" s="7"/>
      <c r="BIO70" s="7"/>
      <c r="BIP70" s="7"/>
      <c r="BIQ70" s="7"/>
      <c r="BIR70" s="7"/>
      <c r="BIS70" s="7"/>
      <c r="BIT70" s="7"/>
      <c r="BIU70" s="7"/>
      <c r="BIV70" s="7"/>
      <c r="BIW70" s="7"/>
      <c r="BIX70" s="7"/>
      <c r="BIY70" s="7"/>
      <c r="BIZ70" s="7"/>
      <c r="BJA70" s="7"/>
      <c r="BJB70" s="7"/>
      <c r="BJC70" s="7"/>
      <c r="BJD70" s="7"/>
      <c r="BJE70" s="7"/>
      <c r="BJF70" s="7"/>
      <c r="BJG70" s="7"/>
      <c r="BJH70" s="7"/>
      <c r="BJI70" s="7"/>
      <c r="BJJ70" s="7"/>
      <c r="BJK70" s="7"/>
      <c r="BJL70" s="7"/>
      <c r="BJM70" s="7"/>
      <c r="BJN70" s="7"/>
      <c r="BJO70" s="7"/>
      <c r="BJP70" s="7"/>
      <c r="BJQ70" s="7"/>
      <c r="BJR70" s="7"/>
      <c r="BJS70" s="7"/>
      <c r="BJT70" s="7"/>
      <c r="BJU70" s="7"/>
      <c r="BJV70" s="7"/>
      <c r="BJW70" s="7"/>
      <c r="BJX70" s="7"/>
      <c r="BJY70" s="7"/>
      <c r="BJZ70" s="7"/>
      <c r="BKA70" s="7"/>
      <c r="BKB70" s="7"/>
      <c r="BKC70" s="7"/>
      <c r="BKD70" s="7"/>
      <c r="BKE70" s="7"/>
      <c r="BKF70" s="7"/>
      <c r="BKG70" s="7"/>
      <c r="BKH70" s="7"/>
      <c r="BKI70" s="7"/>
      <c r="BKJ70" s="7"/>
      <c r="BKK70" s="7"/>
      <c r="BKL70" s="7"/>
      <c r="BKM70" s="7"/>
      <c r="BKN70" s="7"/>
      <c r="BKO70" s="7"/>
      <c r="BKP70" s="7"/>
      <c r="BKQ70" s="7"/>
      <c r="BKR70" s="7"/>
      <c r="BKS70" s="7"/>
      <c r="BKT70" s="7"/>
      <c r="BKU70" s="7"/>
      <c r="BKV70" s="7"/>
      <c r="BKW70" s="7"/>
      <c r="BKX70" s="7"/>
      <c r="BKY70" s="7"/>
      <c r="BKZ70" s="7"/>
      <c r="BLA70" s="7"/>
      <c r="BLB70" s="7"/>
      <c r="BLC70" s="7"/>
      <c r="BLD70" s="7"/>
      <c r="BLE70" s="7"/>
      <c r="BLF70" s="7"/>
      <c r="BLG70" s="7"/>
      <c r="BLH70" s="7"/>
      <c r="BLI70" s="7"/>
      <c r="BLJ70" s="7"/>
      <c r="BLK70" s="7"/>
      <c r="BLL70" s="7"/>
      <c r="BLM70" s="7"/>
      <c r="BLN70" s="7"/>
      <c r="BLO70" s="7"/>
      <c r="BLP70" s="7"/>
      <c r="BLQ70" s="7"/>
      <c r="BLR70" s="7"/>
      <c r="BLS70" s="7"/>
      <c r="BLT70" s="7"/>
      <c r="BLU70" s="7"/>
      <c r="BLV70" s="7"/>
      <c r="BLW70" s="7"/>
      <c r="BLX70" s="7"/>
      <c r="BLY70" s="7"/>
      <c r="BLZ70" s="7"/>
      <c r="BMA70" s="7"/>
      <c r="BMB70" s="7"/>
      <c r="BMC70" s="7"/>
      <c r="BMD70" s="7"/>
      <c r="BME70" s="7"/>
      <c r="BMF70" s="7"/>
      <c r="BMG70" s="7"/>
      <c r="BMH70" s="7"/>
      <c r="BMI70" s="7"/>
      <c r="BMJ70" s="7"/>
      <c r="BMK70" s="7"/>
      <c r="BML70" s="7"/>
      <c r="BMM70" s="7"/>
      <c r="BMN70" s="7"/>
      <c r="BMO70" s="7"/>
      <c r="BMP70" s="7"/>
      <c r="BMQ70" s="7"/>
      <c r="BMR70" s="7"/>
      <c r="BMS70" s="7"/>
      <c r="BMT70" s="7"/>
      <c r="BMU70" s="7"/>
      <c r="BMV70" s="7"/>
      <c r="BMW70" s="7"/>
      <c r="BMX70" s="7"/>
      <c r="BMY70" s="7"/>
      <c r="BMZ70" s="7"/>
      <c r="BNA70" s="7"/>
      <c r="BNB70" s="7"/>
      <c r="BNC70" s="7"/>
      <c r="BND70" s="7"/>
      <c r="BNE70" s="7"/>
      <c r="BNF70" s="7"/>
      <c r="BNG70" s="7"/>
      <c r="BNH70" s="7"/>
      <c r="BNI70" s="7"/>
      <c r="BNJ70" s="7"/>
      <c r="BNK70" s="7"/>
      <c r="BNL70" s="7"/>
      <c r="BNM70" s="7"/>
      <c r="BNN70" s="7"/>
      <c r="BNO70" s="7"/>
      <c r="BNP70" s="7"/>
      <c r="BNQ70" s="7"/>
      <c r="BNR70" s="7"/>
      <c r="BNS70" s="7"/>
      <c r="BNT70" s="7"/>
      <c r="BNU70" s="7"/>
      <c r="BNV70" s="7"/>
      <c r="BNW70" s="7"/>
      <c r="BNX70" s="7"/>
      <c r="BNY70" s="7"/>
      <c r="BNZ70" s="7"/>
      <c r="BOA70" s="7"/>
      <c r="BOB70" s="7"/>
      <c r="BOC70" s="7"/>
      <c r="BOD70" s="7"/>
      <c r="BOE70" s="7"/>
      <c r="BOF70" s="7"/>
      <c r="BOG70" s="7"/>
      <c r="BOH70" s="7"/>
      <c r="BOI70" s="7"/>
      <c r="BOJ70" s="7"/>
      <c r="BOK70" s="7"/>
      <c r="BOL70" s="7"/>
      <c r="BOM70" s="7"/>
      <c r="BON70" s="7"/>
      <c r="BOO70" s="7"/>
      <c r="BOP70" s="7"/>
      <c r="BOQ70" s="7"/>
      <c r="BOR70" s="7"/>
      <c r="BOS70" s="7"/>
      <c r="BOT70" s="7"/>
      <c r="BOU70" s="7"/>
      <c r="BOV70" s="7"/>
      <c r="BOW70" s="7"/>
      <c r="BOX70" s="7"/>
      <c r="BOY70" s="7"/>
      <c r="BOZ70" s="7"/>
      <c r="BPA70" s="7"/>
      <c r="BPB70" s="7"/>
      <c r="BPC70" s="7"/>
      <c r="BPD70" s="7"/>
      <c r="BPE70" s="7"/>
      <c r="BPF70" s="7"/>
      <c r="BPG70" s="7"/>
      <c r="BPH70" s="7"/>
      <c r="BPI70" s="7"/>
      <c r="BPJ70" s="7"/>
      <c r="BPK70" s="7"/>
      <c r="BPL70" s="7"/>
      <c r="BPM70" s="7"/>
      <c r="BPN70" s="7"/>
      <c r="BPO70" s="7"/>
      <c r="BPP70" s="7"/>
      <c r="BPQ70" s="7"/>
      <c r="BPR70" s="7"/>
      <c r="BPS70" s="7"/>
      <c r="BPT70" s="7"/>
      <c r="BPU70" s="7"/>
      <c r="BPV70" s="7"/>
      <c r="BPW70" s="7"/>
      <c r="BPX70" s="7"/>
      <c r="BPY70" s="7"/>
      <c r="BPZ70" s="7"/>
      <c r="BQA70" s="7"/>
      <c r="BQB70" s="7"/>
      <c r="BQC70" s="7"/>
      <c r="BQD70" s="7"/>
      <c r="BQE70" s="7"/>
      <c r="BQF70" s="7"/>
      <c r="BQG70" s="7"/>
      <c r="BQH70" s="7"/>
      <c r="BQI70" s="7"/>
      <c r="BQJ70" s="7"/>
      <c r="BQK70" s="7"/>
      <c r="BQL70" s="7"/>
      <c r="BQM70" s="7"/>
      <c r="BQN70" s="7"/>
      <c r="BQO70" s="7"/>
      <c r="BQP70" s="7"/>
      <c r="BQQ70" s="7"/>
      <c r="BQR70" s="7"/>
      <c r="BQS70" s="7"/>
      <c r="BQT70" s="7"/>
      <c r="BQU70" s="7"/>
      <c r="BQV70" s="7"/>
      <c r="BQW70" s="7"/>
      <c r="BQX70" s="7"/>
      <c r="BQY70" s="7"/>
      <c r="BQZ70" s="7"/>
      <c r="BRA70" s="7"/>
      <c r="BRB70" s="7"/>
      <c r="BRC70" s="7"/>
      <c r="BRD70" s="7"/>
      <c r="BRE70" s="7"/>
      <c r="BRF70" s="7"/>
      <c r="BRG70" s="7"/>
      <c r="BRH70" s="7"/>
      <c r="BRI70" s="7"/>
      <c r="BRJ70" s="7"/>
      <c r="BRK70" s="7"/>
      <c r="BRL70" s="7"/>
      <c r="BRM70" s="7"/>
      <c r="BRN70" s="7"/>
      <c r="BRO70" s="7"/>
      <c r="BRP70" s="7"/>
      <c r="BRQ70" s="7"/>
      <c r="BRR70" s="7"/>
      <c r="BRS70" s="7"/>
      <c r="BRT70" s="7"/>
      <c r="BRU70" s="7"/>
      <c r="BRV70" s="7"/>
      <c r="BRW70" s="7"/>
      <c r="BRX70" s="7"/>
      <c r="BRY70" s="7"/>
      <c r="BRZ70" s="7"/>
      <c r="BSA70" s="7"/>
      <c r="BSB70" s="7"/>
      <c r="BSC70" s="7"/>
      <c r="BSD70" s="7"/>
      <c r="BSE70" s="7"/>
      <c r="BSF70" s="7"/>
      <c r="BSG70" s="7"/>
      <c r="BSH70" s="7"/>
      <c r="BSI70" s="7"/>
      <c r="BSJ70" s="7"/>
      <c r="BSK70" s="7"/>
      <c r="BSL70" s="7"/>
      <c r="BSM70" s="7"/>
      <c r="BSN70" s="7"/>
      <c r="BSO70" s="7"/>
      <c r="BSP70" s="7"/>
      <c r="BSQ70" s="7"/>
      <c r="BSR70" s="7"/>
      <c r="BSS70" s="7"/>
      <c r="BST70" s="7"/>
      <c r="BSU70" s="7"/>
      <c r="BSV70" s="7"/>
      <c r="BSW70" s="7"/>
      <c r="BSX70" s="7"/>
      <c r="BSY70" s="7"/>
      <c r="BSZ70" s="7"/>
      <c r="BTA70" s="7"/>
      <c r="BTB70" s="7"/>
      <c r="BTC70" s="7"/>
      <c r="BTD70" s="7"/>
      <c r="BTE70" s="7"/>
      <c r="BTF70" s="7"/>
      <c r="BTG70" s="7"/>
      <c r="BTH70" s="7"/>
      <c r="BTI70" s="7"/>
      <c r="BTJ70" s="7"/>
      <c r="BTK70" s="7"/>
      <c r="BTL70" s="7"/>
      <c r="BTM70" s="7"/>
      <c r="BTN70" s="7"/>
      <c r="BTO70" s="7"/>
      <c r="BTP70" s="7"/>
      <c r="BTQ70" s="7"/>
      <c r="BTR70" s="7"/>
      <c r="BTS70" s="7"/>
      <c r="BTT70" s="7"/>
      <c r="BTU70" s="7"/>
      <c r="BTV70" s="7"/>
      <c r="BTW70" s="7"/>
      <c r="BTX70" s="7"/>
      <c r="BTY70" s="7"/>
      <c r="BTZ70" s="7"/>
      <c r="BUA70" s="7"/>
      <c r="BUB70" s="7"/>
      <c r="BUC70" s="7"/>
      <c r="BUD70" s="7"/>
      <c r="BUE70" s="7"/>
      <c r="BUF70" s="7"/>
      <c r="BUG70" s="7"/>
      <c r="BUH70" s="7"/>
      <c r="BUI70" s="7"/>
      <c r="BUJ70" s="7"/>
      <c r="BUK70" s="7"/>
      <c r="BUL70" s="7"/>
      <c r="BUM70" s="7"/>
      <c r="BUN70" s="7"/>
      <c r="BUO70" s="7"/>
      <c r="BUP70" s="7"/>
      <c r="BUQ70" s="7"/>
      <c r="BUR70" s="7"/>
      <c r="BUS70" s="7"/>
      <c r="BUT70" s="7"/>
      <c r="BUU70" s="7"/>
      <c r="BUV70" s="7"/>
      <c r="BUW70" s="7"/>
      <c r="BUX70" s="7"/>
      <c r="BUY70" s="7"/>
      <c r="BUZ70" s="7"/>
      <c r="BVA70" s="7"/>
      <c r="BVB70" s="7"/>
      <c r="BVC70" s="7"/>
      <c r="BVD70" s="7"/>
      <c r="BVE70" s="7"/>
      <c r="BVF70" s="7"/>
      <c r="BVG70" s="7"/>
      <c r="BVH70" s="7"/>
      <c r="BVI70" s="7"/>
      <c r="BVJ70" s="7"/>
      <c r="BVK70" s="7"/>
      <c r="BVL70" s="7"/>
      <c r="BVM70" s="7"/>
      <c r="BVN70" s="7"/>
      <c r="BVO70" s="7"/>
      <c r="BVP70" s="7"/>
      <c r="BVQ70" s="7"/>
      <c r="BVR70" s="7"/>
      <c r="BVS70" s="7"/>
      <c r="BVT70" s="7"/>
      <c r="BVU70" s="7"/>
      <c r="BVV70" s="7"/>
      <c r="BVW70" s="7"/>
      <c r="BVX70" s="7"/>
      <c r="BVY70" s="7"/>
      <c r="BVZ70" s="7"/>
      <c r="BWA70" s="7"/>
      <c r="BWB70" s="7"/>
      <c r="BWC70" s="7"/>
      <c r="BWD70" s="7"/>
      <c r="BWE70" s="7"/>
      <c r="BWF70" s="7"/>
      <c r="BWG70" s="7"/>
      <c r="BWH70" s="7"/>
      <c r="BWI70" s="7"/>
      <c r="BWJ70" s="7"/>
      <c r="BWK70" s="7"/>
      <c r="BWL70" s="7"/>
      <c r="BWM70" s="7"/>
      <c r="BWN70" s="7"/>
      <c r="BWO70" s="7"/>
      <c r="BWP70" s="7"/>
      <c r="BWQ70" s="7"/>
      <c r="BWR70" s="7"/>
      <c r="BWS70" s="7"/>
      <c r="BWT70" s="7"/>
      <c r="BWU70" s="7"/>
      <c r="BWV70" s="7"/>
      <c r="BWW70" s="7"/>
      <c r="BWX70" s="7"/>
      <c r="BWY70" s="7"/>
      <c r="BWZ70" s="7"/>
      <c r="BXA70" s="7"/>
      <c r="BXB70" s="7"/>
      <c r="BXC70" s="7"/>
      <c r="BXD70" s="7"/>
      <c r="BXE70" s="7"/>
      <c r="BXF70" s="7"/>
      <c r="BXG70" s="7"/>
      <c r="BXH70" s="7"/>
      <c r="BXI70" s="7"/>
      <c r="BXJ70" s="7"/>
      <c r="BXK70" s="7"/>
      <c r="BXL70" s="7"/>
      <c r="BXM70" s="7"/>
      <c r="BXN70" s="7"/>
      <c r="BXO70" s="7"/>
      <c r="BXP70" s="7"/>
      <c r="BXQ70" s="7"/>
      <c r="BXR70" s="7"/>
      <c r="BXS70" s="7"/>
      <c r="BXT70" s="7"/>
      <c r="BXU70" s="7"/>
      <c r="BXV70" s="7"/>
      <c r="BXW70" s="7"/>
      <c r="BXX70" s="7"/>
      <c r="BXY70" s="7"/>
      <c r="BXZ70" s="7"/>
      <c r="BYA70" s="7"/>
      <c r="BYB70" s="7"/>
      <c r="BYC70" s="7"/>
      <c r="BYD70" s="7"/>
      <c r="BYE70" s="7"/>
      <c r="BYF70" s="7"/>
      <c r="BYG70" s="7"/>
      <c r="BYH70" s="7"/>
      <c r="BYI70" s="7"/>
      <c r="BYJ70" s="7"/>
      <c r="BYK70" s="7"/>
      <c r="BYL70" s="7"/>
      <c r="BYM70" s="7"/>
      <c r="BYN70" s="7"/>
      <c r="BYO70" s="7"/>
      <c r="BYP70" s="7"/>
      <c r="BYQ70" s="7"/>
      <c r="BYR70" s="7"/>
      <c r="BYS70" s="7"/>
      <c r="BYT70" s="7"/>
      <c r="BYU70" s="7"/>
      <c r="BYV70" s="7"/>
      <c r="BYW70" s="7"/>
      <c r="BYX70" s="7"/>
      <c r="BYY70" s="7"/>
      <c r="BYZ70" s="7"/>
      <c r="BZA70" s="7"/>
      <c r="BZB70" s="7"/>
      <c r="BZC70" s="7"/>
      <c r="BZD70" s="7"/>
      <c r="BZE70" s="7"/>
      <c r="BZF70" s="7"/>
      <c r="BZG70" s="7"/>
      <c r="BZH70" s="7"/>
      <c r="BZI70" s="7"/>
      <c r="BZJ70" s="7"/>
      <c r="BZK70" s="7"/>
      <c r="BZL70" s="7"/>
      <c r="BZM70" s="7"/>
      <c r="BZN70" s="7"/>
      <c r="BZO70" s="7"/>
      <c r="BZP70" s="7"/>
      <c r="BZQ70" s="7"/>
      <c r="BZR70" s="7"/>
      <c r="BZS70" s="7"/>
      <c r="BZT70" s="7"/>
      <c r="BZU70" s="7"/>
      <c r="BZV70" s="7"/>
      <c r="BZW70" s="7"/>
      <c r="BZX70" s="7"/>
      <c r="BZY70" s="7"/>
      <c r="BZZ70" s="7"/>
      <c r="CAA70" s="7"/>
      <c r="CAB70" s="7"/>
      <c r="CAC70" s="7"/>
      <c r="CAD70" s="7"/>
      <c r="CAE70" s="7"/>
      <c r="CAF70" s="7"/>
      <c r="CAG70" s="7"/>
      <c r="CAH70" s="7"/>
      <c r="CAI70" s="7"/>
      <c r="CAJ70" s="7"/>
      <c r="CAK70" s="7"/>
      <c r="CAL70" s="7"/>
      <c r="CAM70" s="7"/>
      <c r="CAN70" s="7"/>
      <c r="CAO70" s="7"/>
      <c r="CAP70" s="7"/>
      <c r="CAQ70" s="7"/>
      <c r="CAR70" s="7"/>
      <c r="CAS70" s="7"/>
      <c r="CAT70" s="7"/>
      <c r="CAU70" s="7"/>
      <c r="CAV70" s="7"/>
      <c r="CAW70" s="7"/>
      <c r="CAX70" s="7"/>
      <c r="CAY70" s="7"/>
      <c r="CAZ70" s="7"/>
      <c r="CBA70" s="7"/>
      <c r="CBB70" s="7"/>
      <c r="CBC70" s="7"/>
      <c r="CBD70" s="7"/>
      <c r="CBE70" s="7"/>
      <c r="CBF70" s="7"/>
      <c r="CBG70" s="7"/>
      <c r="CBH70" s="7"/>
      <c r="CBI70" s="7"/>
      <c r="CBJ70" s="7"/>
      <c r="CBK70" s="7"/>
      <c r="CBL70" s="7"/>
      <c r="CBM70" s="7"/>
      <c r="CBN70" s="7"/>
      <c r="CBO70" s="7"/>
      <c r="CBP70" s="7"/>
      <c r="CBQ70" s="7"/>
      <c r="CBR70" s="7"/>
      <c r="CBS70" s="7"/>
      <c r="CBT70" s="7"/>
      <c r="CBU70" s="7"/>
      <c r="CBV70" s="7"/>
      <c r="CBW70" s="7"/>
      <c r="CBX70" s="7"/>
      <c r="CBY70" s="7"/>
      <c r="CBZ70" s="7"/>
      <c r="CCA70" s="7"/>
      <c r="CCB70" s="7"/>
      <c r="CCC70" s="7"/>
      <c r="CCD70" s="7"/>
      <c r="CCE70" s="7"/>
      <c r="CCF70" s="7"/>
      <c r="CCG70" s="7"/>
      <c r="CCH70" s="7"/>
      <c r="CCI70" s="7"/>
      <c r="CCJ70" s="7"/>
      <c r="CCK70" s="7"/>
      <c r="CCL70" s="7"/>
      <c r="CCM70" s="7"/>
      <c r="CCN70" s="7"/>
      <c r="CCO70" s="7"/>
      <c r="CCP70" s="7"/>
      <c r="CCQ70" s="7"/>
      <c r="CCR70" s="7"/>
      <c r="CCS70" s="7"/>
      <c r="CCT70" s="7"/>
      <c r="CCU70" s="7"/>
      <c r="CCV70" s="7"/>
      <c r="CCW70" s="7"/>
      <c r="CCX70" s="7"/>
      <c r="CCY70" s="7"/>
      <c r="CCZ70" s="7"/>
      <c r="CDA70" s="7"/>
      <c r="CDB70" s="7"/>
      <c r="CDC70" s="7"/>
      <c r="CDD70" s="7"/>
      <c r="CDE70" s="7"/>
      <c r="CDF70" s="7"/>
      <c r="CDG70" s="7"/>
      <c r="CDH70" s="7"/>
      <c r="CDI70" s="7"/>
      <c r="CDJ70" s="7"/>
      <c r="CDK70" s="7"/>
      <c r="CDL70" s="7"/>
      <c r="CDM70" s="7"/>
      <c r="CDN70" s="7"/>
      <c r="CDO70" s="7"/>
      <c r="CDP70" s="7"/>
      <c r="CDQ70" s="7"/>
      <c r="CDR70" s="7"/>
      <c r="CDS70" s="7"/>
      <c r="CDT70" s="7"/>
      <c r="CDU70" s="7"/>
      <c r="CDV70" s="7"/>
      <c r="CDW70" s="7"/>
      <c r="CDX70" s="7"/>
      <c r="CDY70" s="7"/>
      <c r="CDZ70" s="7"/>
      <c r="CEA70" s="7"/>
      <c r="CEB70" s="7"/>
      <c r="CEC70" s="7"/>
      <c r="CED70" s="7"/>
      <c r="CEE70" s="7"/>
      <c r="CEF70" s="7"/>
      <c r="CEG70" s="7"/>
      <c r="CEH70" s="7"/>
      <c r="CEI70" s="7"/>
      <c r="CEJ70" s="7"/>
      <c r="CEK70" s="7"/>
      <c r="CEL70" s="7"/>
      <c r="CEM70" s="7"/>
      <c r="CEN70" s="7"/>
      <c r="CEO70" s="7"/>
      <c r="CEP70" s="7"/>
      <c r="CEQ70" s="7"/>
      <c r="CER70" s="7"/>
      <c r="CES70" s="7"/>
      <c r="CET70" s="7"/>
      <c r="CEU70" s="7"/>
      <c r="CEV70" s="7"/>
      <c r="CEW70" s="7"/>
      <c r="CEX70" s="7"/>
      <c r="CEY70" s="7"/>
      <c r="CEZ70" s="7"/>
      <c r="CFA70" s="7"/>
      <c r="CFB70" s="7"/>
      <c r="CFC70" s="7"/>
      <c r="CFD70" s="7"/>
      <c r="CFE70" s="7"/>
      <c r="CFF70" s="7"/>
      <c r="CFG70" s="7"/>
      <c r="CFH70" s="7"/>
      <c r="CFI70" s="7"/>
      <c r="CFJ70" s="7"/>
      <c r="CFK70" s="7"/>
      <c r="CFL70" s="7"/>
      <c r="CFM70" s="7"/>
      <c r="CFN70" s="7"/>
      <c r="CFO70" s="7"/>
      <c r="CFP70" s="7"/>
      <c r="CFQ70" s="7"/>
      <c r="CFR70" s="7"/>
      <c r="CFS70" s="7"/>
      <c r="CFT70" s="7"/>
      <c r="CFU70" s="7"/>
      <c r="CFV70" s="7"/>
      <c r="CFW70" s="7"/>
      <c r="CFX70" s="7"/>
      <c r="CFY70" s="7"/>
      <c r="CFZ70" s="7"/>
      <c r="CGA70" s="7"/>
      <c r="CGB70" s="7"/>
      <c r="CGC70" s="7"/>
      <c r="CGD70" s="7"/>
      <c r="CGE70" s="7"/>
      <c r="CGF70" s="7"/>
      <c r="CGG70" s="7"/>
      <c r="CGH70" s="7"/>
      <c r="CGI70" s="7"/>
      <c r="CGJ70" s="7"/>
      <c r="CGK70" s="7"/>
      <c r="CGL70" s="7"/>
      <c r="CGM70" s="7"/>
      <c r="CGN70" s="7"/>
      <c r="CGO70" s="7"/>
      <c r="CGP70" s="7"/>
      <c r="CGQ70" s="7"/>
      <c r="CGR70" s="7"/>
      <c r="CGS70" s="7"/>
      <c r="CGT70" s="7"/>
      <c r="CGU70" s="7"/>
      <c r="CGV70" s="7"/>
      <c r="CGW70" s="7"/>
      <c r="CGX70" s="7"/>
      <c r="CGY70" s="7"/>
      <c r="CGZ70" s="7"/>
      <c r="CHA70" s="7"/>
      <c r="CHB70" s="7"/>
      <c r="CHC70" s="7"/>
      <c r="CHD70" s="7"/>
      <c r="CHE70" s="7"/>
      <c r="CHF70" s="7"/>
      <c r="CHG70" s="7"/>
      <c r="CHH70" s="7"/>
      <c r="CHI70" s="7"/>
      <c r="CHJ70" s="7"/>
      <c r="CHK70" s="7"/>
      <c r="CHL70" s="7"/>
      <c r="CHM70" s="7"/>
      <c r="CHN70" s="7"/>
      <c r="CHO70" s="7"/>
      <c r="CHP70" s="7"/>
      <c r="CHQ70" s="7"/>
      <c r="CHR70" s="7"/>
      <c r="CHS70" s="7"/>
      <c r="CHT70" s="7"/>
      <c r="CHU70" s="7"/>
      <c r="CHV70" s="7"/>
      <c r="CHW70" s="7"/>
      <c r="CHX70" s="7"/>
      <c r="CHY70" s="7"/>
      <c r="CHZ70" s="7"/>
      <c r="CIA70" s="7"/>
      <c r="CIB70" s="7"/>
      <c r="CIC70" s="7"/>
      <c r="CID70" s="7"/>
      <c r="CIE70" s="7"/>
      <c r="CIF70" s="7"/>
      <c r="CIG70" s="7"/>
      <c r="CIH70" s="7"/>
      <c r="CII70" s="7"/>
      <c r="CIJ70" s="7"/>
      <c r="CIK70" s="7"/>
      <c r="CIL70" s="7"/>
      <c r="CIM70" s="7"/>
      <c r="CIN70" s="7"/>
      <c r="CIO70" s="7"/>
      <c r="CIP70" s="7"/>
      <c r="CIQ70" s="7"/>
      <c r="CIR70" s="7"/>
      <c r="CIS70" s="7"/>
      <c r="CIT70" s="7"/>
      <c r="CIU70" s="7"/>
      <c r="CIV70" s="7"/>
      <c r="CIW70" s="7"/>
      <c r="CIX70" s="7"/>
      <c r="CIY70" s="7"/>
      <c r="CIZ70" s="7"/>
      <c r="CJA70" s="7"/>
      <c r="CJB70" s="7"/>
      <c r="CJC70" s="7"/>
      <c r="CJD70" s="7"/>
      <c r="CJE70" s="7"/>
      <c r="CJF70" s="7"/>
      <c r="CJG70" s="7"/>
      <c r="CJH70" s="7"/>
      <c r="CJI70" s="7"/>
      <c r="CJJ70" s="7"/>
      <c r="CJK70" s="7"/>
      <c r="CJL70" s="7"/>
      <c r="CJM70" s="7"/>
      <c r="CJN70" s="7"/>
      <c r="CJO70" s="7"/>
      <c r="CJP70" s="7"/>
      <c r="CJQ70" s="7"/>
      <c r="CJR70" s="7"/>
      <c r="CJS70" s="7"/>
      <c r="CJT70" s="7"/>
      <c r="CJU70" s="7"/>
      <c r="CJV70" s="7"/>
      <c r="CJW70" s="7"/>
      <c r="CJX70" s="7"/>
      <c r="CJY70" s="7"/>
      <c r="CJZ70" s="7"/>
      <c r="CKA70" s="7"/>
      <c r="CKB70" s="7"/>
      <c r="CKC70" s="7"/>
      <c r="CKD70" s="7"/>
      <c r="CKE70" s="7"/>
      <c r="CKF70" s="7"/>
      <c r="CKG70" s="7"/>
      <c r="CKH70" s="7"/>
      <c r="CKI70" s="7"/>
      <c r="CKJ70" s="7"/>
      <c r="CKK70" s="7"/>
      <c r="CKL70" s="7"/>
      <c r="CKM70" s="7"/>
      <c r="CKN70" s="7"/>
      <c r="CKO70" s="7"/>
      <c r="CKP70" s="7"/>
      <c r="CKQ70" s="7"/>
      <c r="CKR70" s="7"/>
      <c r="CKS70" s="7"/>
      <c r="CKT70" s="7"/>
      <c r="CKU70" s="7"/>
      <c r="CKV70" s="7"/>
      <c r="CKW70" s="7"/>
      <c r="CKX70" s="7"/>
      <c r="CKY70" s="7"/>
      <c r="CKZ70" s="7"/>
      <c r="CLA70" s="7"/>
      <c r="CLB70" s="7"/>
      <c r="CLC70" s="7"/>
      <c r="CLD70" s="7"/>
      <c r="CLE70" s="7"/>
      <c r="CLF70" s="7"/>
      <c r="CLG70" s="7"/>
      <c r="CLH70" s="7"/>
      <c r="CLI70" s="7"/>
      <c r="CLJ70" s="7"/>
      <c r="CLK70" s="7"/>
      <c r="CLL70" s="7"/>
      <c r="CLM70" s="7"/>
      <c r="CLN70" s="7"/>
      <c r="CLO70" s="7"/>
      <c r="CLP70" s="7"/>
      <c r="CLQ70" s="7"/>
      <c r="CLR70" s="7"/>
      <c r="CLS70" s="7"/>
      <c r="CLT70" s="7"/>
      <c r="CLU70" s="7"/>
      <c r="CLV70" s="7"/>
      <c r="CLW70" s="7"/>
      <c r="CLX70" s="7"/>
      <c r="CLY70" s="7"/>
      <c r="CLZ70" s="7"/>
      <c r="CMA70" s="7"/>
      <c r="CMB70" s="7"/>
      <c r="CMC70" s="7"/>
      <c r="CMD70" s="7"/>
      <c r="CME70" s="7"/>
      <c r="CMF70" s="7"/>
      <c r="CMG70" s="7"/>
      <c r="CMH70" s="7"/>
      <c r="CMI70" s="7"/>
      <c r="CMJ70" s="7"/>
      <c r="CMK70" s="7"/>
      <c r="CML70" s="7"/>
      <c r="CMM70" s="7"/>
      <c r="CMN70" s="7"/>
      <c r="CMO70" s="7"/>
      <c r="CMP70" s="7"/>
      <c r="CMQ70" s="7"/>
      <c r="CMR70" s="7"/>
      <c r="CMS70" s="7"/>
      <c r="CMT70" s="7"/>
      <c r="CMU70" s="7"/>
      <c r="CMV70" s="7"/>
      <c r="CMW70" s="7"/>
      <c r="CMX70" s="7"/>
      <c r="CMY70" s="7"/>
      <c r="CMZ70" s="7"/>
      <c r="CNA70" s="7"/>
      <c r="CNB70" s="7"/>
      <c r="CNC70" s="7"/>
      <c r="CND70" s="7"/>
      <c r="CNE70" s="7"/>
      <c r="CNF70" s="7"/>
      <c r="CNG70" s="7"/>
      <c r="CNH70" s="7"/>
      <c r="CNI70" s="7"/>
      <c r="CNJ70" s="7"/>
      <c r="CNK70" s="7"/>
      <c r="CNL70" s="7"/>
      <c r="CNM70" s="7"/>
      <c r="CNN70" s="7"/>
      <c r="CNO70" s="7"/>
      <c r="CNP70" s="7"/>
      <c r="CNQ70" s="7"/>
      <c r="CNR70" s="7"/>
      <c r="CNS70" s="7"/>
      <c r="CNT70" s="7"/>
      <c r="CNU70" s="7"/>
      <c r="CNV70" s="7"/>
      <c r="CNW70" s="7"/>
      <c r="CNX70" s="7"/>
      <c r="CNY70" s="7"/>
      <c r="CNZ70" s="7"/>
      <c r="COA70" s="7"/>
      <c r="COB70" s="7"/>
      <c r="COC70" s="7"/>
      <c r="COD70" s="7"/>
      <c r="COE70" s="7"/>
      <c r="COF70" s="7"/>
      <c r="COG70" s="7"/>
      <c r="COH70" s="7"/>
      <c r="COI70" s="7"/>
      <c r="COJ70" s="7"/>
      <c r="COK70" s="7"/>
      <c r="COL70" s="7"/>
      <c r="COM70" s="7"/>
      <c r="CON70" s="7"/>
      <c r="COO70" s="7"/>
      <c r="COP70" s="7"/>
      <c r="COQ70" s="7"/>
      <c r="COR70" s="7"/>
      <c r="COS70" s="7"/>
      <c r="COT70" s="7"/>
      <c r="COU70" s="7"/>
      <c r="COV70" s="7"/>
      <c r="COW70" s="7"/>
      <c r="COX70" s="7"/>
      <c r="COY70" s="7"/>
      <c r="COZ70" s="7"/>
      <c r="CPA70" s="7"/>
      <c r="CPB70" s="7"/>
      <c r="CPC70" s="7"/>
      <c r="CPD70" s="7"/>
      <c r="CPE70" s="7"/>
      <c r="CPF70" s="7"/>
      <c r="CPG70" s="7"/>
      <c r="CPH70" s="7"/>
      <c r="CPI70" s="7"/>
      <c r="CPJ70" s="7"/>
      <c r="CPK70" s="7"/>
      <c r="CPL70" s="7"/>
      <c r="CPM70" s="7"/>
      <c r="CPN70" s="7"/>
      <c r="CPO70" s="7"/>
      <c r="CPP70" s="7"/>
      <c r="CPQ70" s="7"/>
      <c r="CPR70" s="7"/>
      <c r="CPS70" s="7"/>
      <c r="CPT70" s="7"/>
      <c r="CPU70" s="7"/>
      <c r="CPV70" s="7"/>
      <c r="CPW70" s="7"/>
      <c r="CPX70" s="7"/>
      <c r="CPY70" s="7"/>
      <c r="CPZ70" s="7"/>
      <c r="CQA70" s="7"/>
      <c r="CQB70" s="7"/>
      <c r="CQC70" s="7"/>
      <c r="CQD70" s="7"/>
      <c r="CQE70" s="7"/>
      <c r="CQF70" s="7"/>
      <c r="CQG70" s="7"/>
      <c r="CQH70" s="7"/>
      <c r="CQI70" s="7"/>
      <c r="CQJ70" s="7"/>
      <c r="CQK70" s="7"/>
      <c r="CQL70" s="7"/>
      <c r="CQM70" s="7"/>
      <c r="CQN70" s="7"/>
      <c r="CQO70" s="7"/>
      <c r="CQP70" s="7"/>
      <c r="CQQ70" s="7"/>
      <c r="CQR70" s="7"/>
      <c r="CQS70" s="7"/>
      <c r="CQT70" s="7"/>
      <c r="CQU70" s="7"/>
      <c r="CQV70" s="7"/>
      <c r="CQW70" s="7"/>
      <c r="CQX70" s="7"/>
      <c r="CQY70" s="7"/>
      <c r="CQZ70" s="7"/>
      <c r="CRA70" s="7"/>
      <c r="CRB70" s="7"/>
      <c r="CRC70" s="7"/>
      <c r="CRD70" s="7"/>
      <c r="CRE70" s="7"/>
      <c r="CRF70" s="7"/>
      <c r="CRG70" s="7"/>
      <c r="CRH70" s="7"/>
      <c r="CRI70" s="7"/>
      <c r="CRJ70" s="7"/>
      <c r="CRK70" s="7"/>
      <c r="CRL70" s="7"/>
      <c r="CRM70" s="7"/>
      <c r="CRN70" s="7"/>
      <c r="CRO70" s="7"/>
      <c r="CRP70" s="7"/>
      <c r="CRQ70" s="7"/>
      <c r="CRR70" s="7"/>
      <c r="CRS70" s="7"/>
      <c r="CRT70" s="7"/>
      <c r="CRU70" s="7"/>
      <c r="CRV70" s="7"/>
      <c r="CRW70" s="7"/>
      <c r="CRX70" s="7"/>
      <c r="CRY70" s="7"/>
      <c r="CRZ70" s="7"/>
      <c r="CSA70" s="7"/>
      <c r="CSB70" s="7"/>
      <c r="CSC70" s="7"/>
      <c r="CSD70" s="7"/>
      <c r="CSE70" s="7"/>
      <c r="CSF70" s="7"/>
      <c r="CSG70" s="7"/>
      <c r="CSH70" s="7"/>
      <c r="CSI70" s="7"/>
      <c r="CSJ70" s="7"/>
      <c r="CSK70" s="7"/>
      <c r="CSL70" s="7"/>
      <c r="CSM70" s="7"/>
      <c r="CSN70" s="7"/>
      <c r="CSO70" s="7"/>
      <c r="CSP70" s="7"/>
      <c r="CSQ70" s="7"/>
      <c r="CSR70" s="7"/>
      <c r="CSS70" s="7"/>
      <c r="CST70" s="7"/>
      <c r="CSU70" s="7"/>
      <c r="CSV70" s="7"/>
      <c r="CSW70" s="7"/>
      <c r="CSX70" s="7"/>
      <c r="CSY70" s="7"/>
      <c r="CSZ70" s="7"/>
      <c r="CTA70" s="7"/>
      <c r="CTB70" s="7"/>
      <c r="CTC70" s="7"/>
      <c r="CTD70" s="7"/>
      <c r="CTE70" s="7"/>
      <c r="CTF70" s="7"/>
      <c r="CTG70" s="7"/>
      <c r="CTH70" s="7"/>
      <c r="CTI70" s="7"/>
      <c r="CTJ70" s="7"/>
      <c r="CTK70" s="7"/>
      <c r="CTL70" s="7"/>
      <c r="CTM70" s="7"/>
      <c r="CTN70" s="7"/>
      <c r="CTO70" s="7"/>
      <c r="CTP70" s="7"/>
      <c r="CTQ70" s="7"/>
      <c r="CTR70" s="7"/>
      <c r="CTS70" s="7"/>
      <c r="CTT70" s="7"/>
      <c r="CTU70" s="7"/>
      <c r="CTV70" s="7"/>
      <c r="CTW70" s="7"/>
      <c r="CTX70" s="7"/>
      <c r="CTY70" s="7"/>
      <c r="CTZ70" s="7"/>
      <c r="CUA70" s="7"/>
      <c r="CUB70" s="7"/>
      <c r="CUC70" s="7"/>
      <c r="CUD70" s="7"/>
      <c r="CUE70" s="7"/>
      <c r="CUF70" s="7"/>
      <c r="CUG70" s="7"/>
      <c r="CUH70" s="7"/>
      <c r="CUI70" s="7"/>
      <c r="CUJ70" s="7"/>
      <c r="CUK70" s="7"/>
      <c r="CUL70" s="7"/>
      <c r="CUM70" s="7"/>
      <c r="CUN70" s="7"/>
      <c r="CUO70" s="7"/>
      <c r="CUP70" s="7"/>
      <c r="CUQ70" s="7"/>
      <c r="CUR70" s="7"/>
      <c r="CUS70" s="7"/>
      <c r="CUT70" s="7"/>
      <c r="CUU70" s="7"/>
      <c r="CUV70" s="7"/>
      <c r="CUW70" s="7"/>
      <c r="CUX70" s="7"/>
      <c r="CUY70" s="7"/>
      <c r="CUZ70" s="7"/>
      <c r="CVA70" s="7"/>
      <c r="CVB70" s="7"/>
      <c r="CVC70" s="7"/>
      <c r="CVD70" s="7"/>
      <c r="CVE70" s="7"/>
      <c r="CVF70" s="7"/>
      <c r="CVG70" s="7"/>
      <c r="CVH70" s="7"/>
      <c r="CVI70" s="7"/>
      <c r="CVJ70" s="7"/>
      <c r="CVK70" s="7"/>
      <c r="CVL70" s="7"/>
      <c r="CVM70" s="7"/>
      <c r="CVN70" s="7"/>
      <c r="CVO70" s="7"/>
      <c r="CVP70" s="7"/>
      <c r="CVQ70" s="7"/>
      <c r="CVR70" s="7"/>
      <c r="CVS70" s="7"/>
      <c r="CVT70" s="7"/>
      <c r="CVU70" s="7"/>
      <c r="CVV70" s="7"/>
      <c r="CVW70" s="7"/>
      <c r="CVX70" s="7"/>
      <c r="CVY70" s="7"/>
      <c r="CVZ70" s="7"/>
      <c r="CWA70" s="7"/>
      <c r="CWB70" s="7"/>
      <c r="CWC70" s="7"/>
      <c r="CWD70" s="7"/>
      <c r="CWE70" s="7"/>
      <c r="CWF70" s="7"/>
      <c r="CWG70" s="7"/>
      <c r="CWH70" s="7"/>
      <c r="CWI70" s="7"/>
      <c r="CWJ70" s="7"/>
      <c r="CWK70" s="7"/>
      <c r="CWL70" s="7"/>
      <c r="CWM70" s="7"/>
      <c r="CWN70" s="7"/>
      <c r="CWO70" s="7"/>
      <c r="CWP70" s="7"/>
      <c r="CWQ70" s="7"/>
      <c r="CWR70" s="7"/>
      <c r="CWS70" s="7"/>
      <c r="CWT70" s="7"/>
      <c r="CWU70" s="7"/>
      <c r="CWV70" s="7"/>
      <c r="CWW70" s="7"/>
      <c r="CWX70" s="7"/>
      <c r="CWY70" s="7"/>
      <c r="CWZ70" s="7"/>
      <c r="CXA70" s="7"/>
      <c r="CXB70" s="7"/>
      <c r="CXC70" s="7"/>
      <c r="CXD70" s="7"/>
      <c r="CXE70" s="7"/>
      <c r="CXF70" s="7"/>
      <c r="CXG70" s="7"/>
      <c r="CXH70" s="7"/>
      <c r="CXI70" s="7"/>
      <c r="CXJ70" s="7"/>
      <c r="CXK70" s="7"/>
      <c r="CXL70" s="7"/>
      <c r="CXM70" s="7"/>
      <c r="CXN70" s="7"/>
      <c r="CXO70" s="7"/>
      <c r="CXP70" s="7"/>
      <c r="CXQ70" s="7"/>
      <c r="CXR70" s="7"/>
      <c r="CXS70" s="7"/>
      <c r="CXT70" s="7"/>
      <c r="CXU70" s="7"/>
      <c r="CXV70" s="7"/>
      <c r="CXW70" s="7"/>
      <c r="CXX70" s="7"/>
      <c r="CXY70" s="7"/>
      <c r="CXZ70" s="7"/>
      <c r="CYA70" s="7"/>
      <c r="CYB70" s="7"/>
      <c r="CYC70" s="7"/>
      <c r="CYD70" s="7"/>
      <c r="CYE70" s="7"/>
      <c r="CYF70" s="7"/>
      <c r="CYG70" s="7"/>
      <c r="CYH70" s="7"/>
      <c r="CYI70" s="7"/>
      <c r="CYJ70" s="7"/>
      <c r="CYK70" s="7"/>
      <c r="CYL70" s="7"/>
      <c r="CYM70" s="7"/>
      <c r="CYN70" s="7"/>
      <c r="CYO70" s="7"/>
      <c r="CYP70" s="7"/>
      <c r="CYQ70" s="7"/>
      <c r="CYR70" s="7"/>
      <c r="CYS70" s="7"/>
      <c r="CYT70" s="7"/>
      <c r="CYU70" s="7"/>
      <c r="CYV70" s="7"/>
      <c r="CYW70" s="7"/>
      <c r="CYX70" s="7"/>
      <c r="CYY70" s="7"/>
      <c r="CYZ70" s="7"/>
      <c r="CZA70" s="7"/>
      <c r="CZB70" s="7"/>
      <c r="CZC70" s="7"/>
      <c r="CZD70" s="7"/>
      <c r="CZE70" s="7"/>
      <c r="CZF70" s="7"/>
      <c r="CZG70" s="7"/>
      <c r="CZH70" s="7"/>
      <c r="CZI70" s="7"/>
      <c r="CZJ70" s="7"/>
      <c r="CZK70" s="7"/>
      <c r="CZL70" s="7"/>
      <c r="CZM70" s="7"/>
      <c r="CZN70" s="7"/>
      <c r="CZO70" s="7"/>
      <c r="CZP70" s="7"/>
      <c r="CZQ70" s="7"/>
      <c r="CZR70" s="7"/>
      <c r="CZS70" s="7"/>
      <c r="CZT70" s="7"/>
      <c r="CZU70" s="7"/>
      <c r="CZV70" s="7"/>
      <c r="CZW70" s="7"/>
      <c r="CZX70" s="7"/>
      <c r="CZY70" s="7"/>
      <c r="CZZ70" s="7"/>
      <c r="DAA70" s="7"/>
      <c r="DAB70" s="7"/>
      <c r="DAC70" s="7"/>
      <c r="DAD70" s="7"/>
      <c r="DAE70" s="7"/>
      <c r="DAF70" s="7"/>
      <c r="DAG70" s="7"/>
      <c r="DAH70" s="7"/>
      <c r="DAI70" s="7"/>
      <c r="DAJ70" s="7"/>
      <c r="DAK70" s="7"/>
      <c r="DAL70" s="7"/>
      <c r="DAM70" s="7"/>
      <c r="DAN70" s="7"/>
      <c r="DAO70" s="7"/>
      <c r="DAP70" s="7"/>
      <c r="DAQ70" s="7"/>
      <c r="DAR70" s="7"/>
      <c r="DAS70" s="7"/>
      <c r="DAT70" s="7"/>
      <c r="DAU70" s="7"/>
      <c r="DAV70" s="7"/>
      <c r="DAW70" s="7"/>
      <c r="DAX70" s="7"/>
      <c r="DAY70" s="7"/>
      <c r="DAZ70" s="7"/>
      <c r="DBA70" s="7"/>
      <c r="DBB70" s="7"/>
      <c r="DBC70" s="7"/>
      <c r="DBD70" s="7"/>
      <c r="DBE70" s="7"/>
      <c r="DBF70" s="7"/>
      <c r="DBG70" s="7"/>
      <c r="DBH70" s="7"/>
      <c r="DBI70" s="7"/>
      <c r="DBJ70" s="7"/>
      <c r="DBK70" s="7"/>
      <c r="DBL70" s="7"/>
      <c r="DBM70" s="7"/>
      <c r="DBN70" s="7"/>
      <c r="DBO70" s="7"/>
      <c r="DBP70" s="7"/>
      <c r="DBQ70" s="7"/>
      <c r="DBR70" s="7"/>
      <c r="DBS70" s="7"/>
      <c r="DBT70" s="7"/>
      <c r="DBU70" s="7"/>
      <c r="DBV70" s="7"/>
      <c r="DBW70" s="7"/>
      <c r="DBX70" s="7"/>
      <c r="DBY70" s="7"/>
      <c r="DBZ70" s="7"/>
      <c r="DCA70" s="7"/>
      <c r="DCB70" s="7"/>
      <c r="DCC70" s="7"/>
      <c r="DCD70" s="7"/>
      <c r="DCE70" s="7"/>
      <c r="DCF70" s="7"/>
      <c r="DCG70" s="7"/>
      <c r="DCH70" s="7"/>
      <c r="DCI70" s="7"/>
      <c r="DCJ70" s="7"/>
      <c r="DCK70" s="7"/>
      <c r="DCL70" s="7"/>
      <c r="DCM70" s="7"/>
      <c r="DCN70" s="7"/>
      <c r="DCO70" s="7"/>
      <c r="DCP70" s="7"/>
      <c r="DCQ70" s="7"/>
      <c r="DCR70" s="7"/>
      <c r="DCS70" s="7"/>
      <c r="DCT70" s="7"/>
      <c r="DCU70" s="7"/>
      <c r="DCV70" s="7"/>
      <c r="DCW70" s="7"/>
      <c r="DCX70" s="7"/>
      <c r="DCY70" s="7"/>
      <c r="DCZ70" s="7"/>
      <c r="DDA70" s="7"/>
      <c r="DDB70" s="7"/>
      <c r="DDC70" s="7"/>
      <c r="DDD70" s="7"/>
      <c r="DDE70" s="7"/>
      <c r="DDF70" s="7"/>
      <c r="DDG70" s="7"/>
      <c r="DDH70" s="7"/>
      <c r="DDI70" s="7"/>
      <c r="DDJ70" s="7"/>
      <c r="DDK70" s="7"/>
      <c r="DDL70" s="7"/>
      <c r="DDM70" s="7"/>
      <c r="DDN70" s="7"/>
      <c r="DDO70" s="7"/>
      <c r="DDP70" s="7"/>
      <c r="DDQ70" s="7"/>
      <c r="DDR70" s="7"/>
      <c r="DDS70" s="7"/>
      <c r="DDT70" s="7"/>
      <c r="DDU70" s="7"/>
      <c r="DDV70" s="7"/>
      <c r="DDW70" s="7"/>
      <c r="DDX70" s="7"/>
      <c r="DDY70" s="7"/>
      <c r="DDZ70" s="7"/>
      <c r="DEA70" s="7"/>
      <c r="DEB70" s="7"/>
      <c r="DEC70" s="7"/>
      <c r="DED70" s="7"/>
      <c r="DEE70" s="7"/>
      <c r="DEF70" s="7"/>
      <c r="DEG70" s="7"/>
      <c r="DEH70" s="7"/>
      <c r="DEI70" s="7"/>
      <c r="DEJ70" s="7"/>
      <c r="DEK70" s="7"/>
      <c r="DEL70" s="7"/>
      <c r="DEM70" s="7"/>
      <c r="DEN70" s="7"/>
      <c r="DEO70" s="7"/>
      <c r="DEP70" s="7"/>
      <c r="DEQ70" s="7"/>
      <c r="DER70" s="7"/>
      <c r="DES70" s="7"/>
      <c r="DET70" s="7"/>
      <c r="DEU70" s="7"/>
      <c r="DEV70" s="7"/>
      <c r="DEW70" s="7"/>
      <c r="DEX70" s="7"/>
      <c r="DEY70" s="7"/>
      <c r="DEZ70" s="7"/>
      <c r="DFA70" s="7"/>
      <c r="DFB70" s="7"/>
      <c r="DFC70" s="7"/>
      <c r="DFD70" s="7"/>
      <c r="DFE70" s="7"/>
      <c r="DFF70" s="7"/>
      <c r="DFG70" s="7"/>
      <c r="DFH70" s="7"/>
      <c r="DFI70" s="7"/>
      <c r="DFJ70" s="7"/>
      <c r="DFK70" s="7"/>
      <c r="DFL70" s="7"/>
      <c r="DFM70" s="7"/>
      <c r="DFN70" s="7"/>
      <c r="DFO70" s="7"/>
      <c r="DFP70" s="7"/>
      <c r="DFQ70" s="7"/>
      <c r="DFR70" s="7"/>
      <c r="DFS70" s="7"/>
      <c r="DFT70" s="7"/>
      <c r="DFU70" s="7"/>
      <c r="DFV70" s="7"/>
      <c r="DFW70" s="7"/>
      <c r="DFX70" s="7"/>
      <c r="DFY70" s="7"/>
      <c r="DFZ70" s="7"/>
      <c r="DGA70" s="7"/>
      <c r="DGB70" s="7"/>
      <c r="DGC70" s="7"/>
      <c r="DGD70" s="7"/>
      <c r="DGE70" s="7"/>
      <c r="DGF70" s="7"/>
      <c r="DGG70" s="7"/>
      <c r="DGH70" s="7"/>
      <c r="DGI70" s="7"/>
      <c r="DGJ70" s="7"/>
      <c r="DGK70" s="7"/>
      <c r="DGL70" s="7"/>
      <c r="DGM70" s="7"/>
      <c r="DGN70" s="7"/>
      <c r="DGO70" s="7"/>
      <c r="DGP70" s="7"/>
      <c r="DGQ70" s="7"/>
      <c r="DGR70" s="7"/>
      <c r="DGS70" s="7"/>
      <c r="DGT70" s="7"/>
      <c r="DGU70" s="7"/>
      <c r="DGV70" s="7"/>
      <c r="DGW70" s="7"/>
      <c r="DGX70" s="7"/>
      <c r="DGY70" s="7"/>
      <c r="DGZ70" s="7"/>
      <c r="DHA70" s="7"/>
      <c r="DHB70" s="7"/>
      <c r="DHC70" s="7"/>
      <c r="DHD70" s="7"/>
      <c r="DHE70" s="7"/>
      <c r="DHF70" s="7"/>
      <c r="DHG70" s="7"/>
      <c r="DHH70" s="7"/>
      <c r="DHI70" s="7"/>
      <c r="DHJ70" s="7"/>
      <c r="DHK70" s="7"/>
      <c r="DHL70" s="7"/>
      <c r="DHM70" s="7"/>
      <c r="DHN70" s="7"/>
      <c r="DHO70" s="7"/>
      <c r="DHP70" s="7"/>
      <c r="DHQ70" s="7"/>
      <c r="DHR70" s="7"/>
      <c r="DHS70" s="7"/>
      <c r="DHT70" s="7"/>
      <c r="DHU70" s="7"/>
      <c r="DHV70" s="7"/>
      <c r="DHW70" s="7"/>
      <c r="DHX70" s="7"/>
      <c r="DHY70" s="7"/>
      <c r="DHZ70" s="7"/>
      <c r="DIA70" s="7"/>
      <c r="DIB70" s="7"/>
      <c r="DIC70" s="7"/>
      <c r="DID70" s="7"/>
      <c r="DIE70" s="7"/>
      <c r="DIF70" s="7"/>
      <c r="DIG70" s="7"/>
      <c r="DIH70" s="7"/>
      <c r="DII70" s="7"/>
      <c r="DIJ70" s="7"/>
      <c r="DIK70" s="7"/>
      <c r="DIL70" s="7"/>
      <c r="DIM70" s="7"/>
      <c r="DIN70" s="7"/>
      <c r="DIO70" s="7"/>
      <c r="DIP70" s="7"/>
      <c r="DIQ70" s="7"/>
      <c r="DIR70" s="7"/>
      <c r="DIS70" s="7"/>
      <c r="DIT70" s="7"/>
      <c r="DIU70" s="7"/>
      <c r="DIV70" s="7"/>
      <c r="DIW70" s="7"/>
      <c r="DIX70" s="7"/>
      <c r="DIY70" s="7"/>
      <c r="DIZ70" s="7"/>
      <c r="DJA70" s="7"/>
      <c r="DJB70" s="7"/>
      <c r="DJC70" s="7"/>
      <c r="DJD70" s="7"/>
      <c r="DJE70" s="7"/>
      <c r="DJF70" s="7"/>
      <c r="DJG70" s="7"/>
      <c r="DJH70" s="7"/>
      <c r="DJI70" s="7"/>
      <c r="DJJ70" s="7"/>
      <c r="DJK70" s="7"/>
      <c r="DJL70" s="7"/>
      <c r="DJM70" s="7"/>
      <c r="DJN70" s="7"/>
      <c r="DJO70" s="7"/>
      <c r="DJP70" s="7"/>
      <c r="DJQ70" s="7"/>
      <c r="DJR70" s="7"/>
      <c r="DJS70" s="7"/>
      <c r="DJT70" s="7"/>
      <c r="DJU70" s="7"/>
      <c r="DJV70" s="7"/>
      <c r="DJW70" s="7"/>
      <c r="DJX70" s="7"/>
      <c r="DJY70" s="7"/>
      <c r="DJZ70" s="7"/>
      <c r="DKA70" s="7"/>
      <c r="DKB70" s="7"/>
      <c r="DKC70" s="7"/>
      <c r="DKD70" s="7"/>
      <c r="DKE70" s="7"/>
      <c r="DKF70" s="7"/>
      <c r="DKG70" s="7"/>
      <c r="DKH70" s="7"/>
      <c r="DKI70" s="7"/>
      <c r="DKJ70" s="7"/>
      <c r="DKK70" s="7"/>
      <c r="DKL70" s="7"/>
      <c r="DKM70" s="7"/>
      <c r="DKN70" s="7"/>
      <c r="DKO70" s="7"/>
      <c r="DKP70" s="7"/>
      <c r="DKQ70" s="7"/>
      <c r="DKR70" s="7"/>
      <c r="DKS70" s="7"/>
      <c r="DKT70" s="7"/>
      <c r="DKU70" s="7"/>
      <c r="DKV70" s="7"/>
      <c r="DKW70" s="7"/>
      <c r="DKX70" s="7"/>
      <c r="DKY70" s="7"/>
      <c r="DKZ70" s="7"/>
      <c r="DLA70" s="7"/>
      <c r="DLB70" s="7"/>
      <c r="DLC70" s="7"/>
      <c r="DLD70" s="7"/>
      <c r="DLE70" s="7"/>
      <c r="DLF70" s="7"/>
      <c r="DLG70" s="7"/>
      <c r="DLH70" s="7"/>
      <c r="DLI70" s="7"/>
      <c r="DLJ70" s="7"/>
      <c r="DLK70" s="7"/>
      <c r="DLL70" s="7"/>
      <c r="DLM70" s="7"/>
      <c r="DLN70" s="7"/>
      <c r="DLO70" s="7"/>
      <c r="DLP70" s="7"/>
      <c r="DLQ70" s="7"/>
      <c r="DLR70" s="7"/>
      <c r="DLS70" s="7"/>
      <c r="DLT70" s="7"/>
      <c r="DLU70" s="7"/>
      <c r="DLV70" s="7"/>
      <c r="DLW70" s="7"/>
      <c r="DLX70" s="7"/>
      <c r="DLY70" s="7"/>
      <c r="DLZ70" s="7"/>
      <c r="DMA70" s="7"/>
      <c r="DMB70" s="7"/>
      <c r="DMC70" s="7"/>
      <c r="DMD70" s="7"/>
      <c r="DME70" s="7"/>
      <c r="DMF70" s="7"/>
      <c r="DMG70" s="7"/>
      <c r="DMH70" s="7"/>
      <c r="DMI70" s="7"/>
      <c r="DMJ70" s="7"/>
      <c r="DMK70" s="7"/>
      <c r="DML70" s="7"/>
      <c r="DMM70" s="7"/>
      <c r="DMN70" s="7"/>
      <c r="DMO70" s="7"/>
      <c r="DMP70" s="7"/>
      <c r="DMQ70" s="7"/>
      <c r="DMR70" s="7"/>
      <c r="DMS70" s="7"/>
      <c r="DMT70" s="7"/>
      <c r="DMU70" s="7"/>
      <c r="DMV70" s="7"/>
      <c r="DMW70" s="7"/>
      <c r="DMX70" s="7"/>
      <c r="DMY70" s="7"/>
      <c r="DMZ70" s="7"/>
      <c r="DNA70" s="7"/>
      <c r="DNB70" s="7"/>
      <c r="DNC70" s="7"/>
      <c r="DND70" s="7"/>
      <c r="DNE70" s="7"/>
      <c r="DNF70" s="7"/>
      <c r="DNG70" s="7"/>
      <c r="DNH70" s="7"/>
      <c r="DNI70" s="7"/>
      <c r="DNJ70" s="7"/>
      <c r="DNK70" s="7"/>
      <c r="DNL70" s="7"/>
      <c r="DNM70" s="7"/>
      <c r="DNN70" s="7"/>
      <c r="DNO70" s="7"/>
      <c r="DNP70" s="7"/>
      <c r="DNQ70" s="7"/>
      <c r="DNR70" s="7"/>
      <c r="DNS70" s="7"/>
      <c r="DNT70" s="7"/>
      <c r="DNU70" s="7"/>
      <c r="DNV70" s="7"/>
      <c r="DNW70" s="7"/>
      <c r="DNX70" s="7"/>
      <c r="DNY70" s="7"/>
      <c r="DNZ70" s="7"/>
      <c r="DOA70" s="7"/>
      <c r="DOB70" s="7"/>
      <c r="DOC70" s="7"/>
      <c r="DOD70" s="7"/>
      <c r="DOE70" s="7"/>
      <c r="DOF70" s="7"/>
      <c r="DOG70" s="7"/>
      <c r="DOH70" s="7"/>
      <c r="DOI70" s="7"/>
      <c r="DOJ70" s="7"/>
      <c r="DOK70" s="7"/>
      <c r="DOL70" s="7"/>
      <c r="DOM70" s="7"/>
      <c r="DON70" s="7"/>
      <c r="DOO70" s="7"/>
      <c r="DOP70" s="7"/>
      <c r="DOQ70" s="7"/>
      <c r="DOR70" s="7"/>
      <c r="DOS70" s="7"/>
      <c r="DOT70" s="7"/>
      <c r="DOU70" s="7"/>
      <c r="DOV70" s="7"/>
      <c r="DOW70" s="7"/>
      <c r="DOX70" s="7"/>
      <c r="DOY70" s="7"/>
      <c r="DOZ70" s="7"/>
      <c r="DPA70" s="7"/>
      <c r="DPB70" s="7"/>
      <c r="DPC70" s="7"/>
      <c r="DPD70" s="7"/>
      <c r="DPE70" s="7"/>
      <c r="DPF70" s="7"/>
      <c r="DPG70" s="7"/>
      <c r="DPH70" s="7"/>
      <c r="DPI70" s="7"/>
      <c r="DPJ70" s="7"/>
      <c r="DPK70" s="7"/>
      <c r="DPL70" s="7"/>
      <c r="DPM70" s="7"/>
      <c r="DPN70" s="7"/>
      <c r="DPO70" s="7"/>
      <c r="DPP70" s="7"/>
      <c r="DPQ70" s="7"/>
      <c r="DPR70" s="7"/>
      <c r="DPS70" s="7"/>
      <c r="DPT70" s="7"/>
      <c r="DPU70" s="7"/>
      <c r="DPV70" s="7"/>
      <c r="DPW70" s="7"/>
      <c r="DPX70" s="7"/>
      <c r="DPY70" s="7"/>
      <c r="DPZ70" s="7"/>
      <c r="DQA70" s="7"/>
      <c r="DQB70" s="7"/>
      <c r="DQC70" s="7"/>
      <c r="DQD70" s="7"/>
      <c r="DQE70" s="7"/>
      <c r="DQF70" s="7"/>
      <c r="DQG70" s="7"/>
      <c r="DQH70" s="7"/>
      <c r="DQI70" s="7"/>
      <c r="DQJ70" s="7"/>
      <c r="DQK70" s="7"/>
      <c r="DQL70" s="7"/>
      <c r="DQM70" s="7"/>
      <c r="DQN70" s="7"/>
      <c r="DQO70" s="7"/>
      <c r="DQP70" s="7"/>
      <c r="DQQ70" s="7"/>
      <c r="DQR70" s="7"/>
      <c r="DQS70" s="7"/>
      <c r="DQT70" s="7"/>
      <c r="DQU70" s="7"/>
      <c r="DQV70" s="7"/>
      <c r="DQW70" s="7"/>
      <c r="DQX70" s="7"/>
      <c r="DQY70" s="7"/>
      <c r="DQZ70" s="7"/>
      <c r="DRA70" s="7"/>
      <c r="DRB70" s="7"/>
      <c r="DRC70" s="7"/>
      <c r="DRD70" s="7"/>
      <c r="DRE70" s="7"/>
      <c r="DRF70" s="7"/>
      <c r="DRG70" s="7"/>
      <c r="DRH70" s="7"/>
      <c r="DRI70" s="7"/>
      <c r="DRJ70" s="7"/>
      <c r="DRK70" s="7"/>
      <c r="DRL70" s="7"/>
      <c r="DRM70" s="7"/>
      <c r="DRN70" s="7"/>
      <c r="DRO70" s="7"/>
      <c r="DRP70" s="7"/>
      <c r="DRQ70" s="7"/>
      <c r="DRR70" s="7"/>
      <c r="DRS70" s="7"/>
      <c r="DRT70" s="7"/>
      <c r="DRU70" s="7"/>
      <c r="DRV70" s="7"/>
      <c r="DRW70" s="7"/>
      <c r="DRX70" s="7"/>
      <c r="DRY70" s="7"/>
      <c r="DRZ70" s="7"/>
      <c r="DSA70" s="7"/>
      <c r="DSB70" s="7"/>
      <c r="DSC70" s="7"/>
      <c r="DSD70" s="7"/>
      <c r="DSE70" s="7"/>
      <c r="DSF70" s="7"/>
      <c r="DSG70" s="7"/>
      <c r="DSH70" s="7"/>
      <c r="DSI70" s="7"/>
      <c r="DSJ70" s="7"/>
      <c r="DSK70" s="7"/>
      <c r="DSL70" s="7"/>
      <c r="DSM70" s="7"/>
      <c r="DSN70" s="7"/>
      <c r="DSO70" s="7"/>
      <c r="DSP70" s="7"/>
      <c r="DSQ70" s="7"/>
      <c r="DSR70" s="7"/>
      <c r="DSS70" s="7"/>
      <c r="DST70" s="7"/>
      <c r="DSU70" s="7"/>
      <c r="DSV70" s="7"/>
      <c r="DSW70" s="7"/>
      <c r="DSX70" s="7"/>
      <c r="DSY70" s="7"/>
      <c r="DSZ70" s="7"/>
      <c r="DTA70" s="7"/>
      <c r="DTB70" s="7"/>
      <c r="DTC70" s="7"/>
      <c r="DTD70" s="7"/>
      <c r="DTE70" s="7"/>
      <c r="DTF70" s="7"/>
      <c r="DTG70" s="7"/>
      <c r="DTH70" s="7"/>
      <c r="DTI70" s="7"/>
      <c r="DTJ70" s="7"/>
      <c r="DTK70" s="7"/>
      <c r="DTL70" s="7"/>
      <c r="DTM70" s="7"/>
      <c r="DTN70" s="7"/>
      <c r="DTO70" s="7"/>
      <c r="DTP70" s="7"/>
      <c r="DTQ70" s="7"/>
      <c r="DTR70" s="7"/>
      <c r="DTS70" s="7"/>
      <c r="DTT70" s="7"/>
      <c r="DTU70" s="7"/>
      <c r="DTV70" s="7"/>
      <c r="DTW70" s="7"/>
      <c r="DTX70" s="7"/>
      <c r="DTY70" s="7"/>
      <c r="DTZ70" s="7"/>
      <c r="DUA70" s="7"/>
      <c r="DUB70" s="7"/>
      <c r="DUC70" s="7"/>
      <c r="DUD70" s="7"/>
      <c r="DUE70" s="7"/>
      <c r="DUF70" s="7"/>
      <c r="DUG70" s="7"/>
      <c r="DUH70" s="7"/>
      <c r="DUI70" s="7"/>
      <c r="DUJ70" s="7"/>
      <c r="DUK70" s="7"/>
      <c r="DUL70" s="7"/>
      <c r="DUM70" s="7"/>
      <c r="DUN70" s="7"/>
      <c r="DUO70" s="7"/>
      <c r="DUP70" s="7"/>
      <c r="DUQ70" s="7"/>
      <c r="DUR70" s="7"/>
      <c r="DUS70" s="7"/>
      <c r="DUT70" s="7"/>
      <c r="DUU70" s="7"/>
      <c r="DUV70" s="7"/>
      <c r="DUW70" s="7"/>
      <c r="DUX70" s="7"/>
      <c r="DUY70" s="7"/>
      <c r="DUZ70" s="7"/>
      <c r="DVA70" s="7"/>
      <c r="DVB70" s="7"/>
      <c r="DVC70" s="7"/>
      <c r="DVD70" s="7"/>
      <c r="DVE70" s="7"/>
      <c r="DVF70" s="7"/>
      <c r="DVG70" s="7"/>
      <c r="DVH70" s="7"/>
      <c r="DVI70" s="7"/>
      <c r="DVJ70" s="7"/>
      <c r="DVK70" s="7"/>
      <c r="DVL70" s="7"/>
      <c r="DVM70" s="7"/>
      <c r="DVN70" s="7"/>
      <c r="DVO70" s="7"/>
      <c r="DVP70" s="7"/>
      <c r="DVQ70" s="7"/>
      <c r="DVR70" s="7"/>
      <c r="DVS70" s="7"/>
      <c r="DVT70" s="7"/>
      <c r="DVU70" s="7"/>
      <c r="DVV70" s="7"/>
      <c r="DVW70" s="7"/>
      <c r="DVX70" s="7"/>
      <c r="DVY70" s="7"/>
      <c r="DVZ70" s="7"/>
      <c r="DWA70" s="7"/>
      <c r="DWB70" s="7"/>
      <c r="DWC70" s="7"/>
      <c r="DWD70" s="7"/>
      <c r="DWE70" s="7"/>
      <c r="DWF70" s="7"/>
      <c r="DWG70" s="7"/>
      <c r="DWH70" s="7"/>
      <c r="DWI70" s="7"/>
      <c r="DWJ70" s="7"/>
      <c r="DWK70" s="7"/>
      <c r="DWL70" s="7"/>
      <c r="DWM70" s="7"/>
      <c r="DWN70" s="7"/>
      <c r="DWO70" s="7"/>
      <c r="DWP70" s="7"/>
      <c r="DWQ70" s="7"/>
      <c r="DWR70" s="7"/>
      <c r="DWS70" s="7"/>
      <c r="DWT70" s="7"/>
      <c r="DWU70" s="7"/>
      <c r="DWV70" s="7"/>
      <c r="DWW70" s="7"/>
      <c r="DWX70" s="7"/>
      <c r="DWY70" s="7"/>
      <c r="DWZ70" s="7"/>
      <c r="DXA70" s="7"/>
      <c r="DXB70" s="7"/>
      <c r="DXC70" s="7"/>
      <c r="DXD70" s="7"/>
      <c r="DXE70" s="7"/>
      <c r="DXF70" s="7"/>
      <c r="DXG70" s="7"/>
      <c r="DXH70" s="7"/>
      <c r="DXI70" s="7"/>
      <c r="DXJ70" s="7"/>
      <c r="DXK70" s="7"/>
      <c r="DXL70" s="7"/>
      <c r="DXM70" s="7"/>
      <c r="DXN70" s="7"/>
      <c r="DXO70" s="7"/>
      <c r="DXP70" s="7"/>
      <c r="DXQ70" s="7"/>
      <c r="DXR70" s="7"/>
      <c r="DXS70" s="7"/>
      <c r="DXT70" s="7"/>
      <c r="DXU70" s="7"/>
      <c r="DXV70" s="7"/>
      <c r="DXW70" s="7"/>
      <c r="DXX70" s="7"/>
      <c r="DXY70" s="7"/>
      <c r="DXZ70" s="7"/>
      <c r="DYA70" s="7"/>
      <c r="DYB70" s="7"/>
      <c r="DYC70" s="7"/>
      <c r="DYD70" s="7"/>
      <c r="DYE70" s="7"/>
      <c r="DYF70" s="7"/>
      <c r="DYG70" s="7"/>
      <c r="DYH70" s="7"/>
      <c r="DYI70" s="7"/>
      <c r="DYJ70" s="7"/>
      <c r="DYK70" s="7"/>
      <c r="DYL70" s="7"/>
      <c r="DYM70" s="7"/>
      <c r="DYN70" s="7"/>
      <c r="DYO70" s="7"/>
      <c r="DYP70" s="7"/>
      <c r="DYQ70" s="7"/>
      <c r="DYR70" s="7"/>
      <c r="DYS70" s="7"/>
      <c r="DYT70" s="7"/>
      <c r="DYU70" s="7"/>
      <c r="DYV70" s="7"/>
      <c r="DYW70" s="7"/>
      <c r="DYX70" s="7"/>
      <c r="DYY70" s="7"/>
      <c r="DYZ70" s="7"/>
      <c r="DZA70" s="7"/>
      <c r="DZB70" s="7"/>
      <c r="DZC70" s="7"/>
      <c r="DZD70" s="7"/>
      <c r="DZE70" s="7"/>
      <c r="DZF70" s="7"/>
      <c r="DZG70" s="7"/>
      <c r="DZH70" s="7"/>
      <c r="DZI70" s="7"/>
      <c r="DZJ70" s="7"/>
      <c r="DZK70" s="7"/>
      <c r="DZL70" s="7"/>
      <c r="DZM70" s="7"/>
      <c r="DZN70" s="7"/>
      <c r="DZO70" s="7"/>
      <c r="DZP70" s="7"/>
      <c r="DZQ70" s="7"/>
      <c r="DZR70" s="7"/>
      <c r="DZS70" s="7"/>
      <c r="DZT70" s="7"/>
      <c r="DZU70" s="7"/>
      <c r="DZV70" s="7"/>
      <c r="DZW70" s="7"/>
      <c r="DZX70" s="7"/>
      <c r="DZY70" s="7"/>
      <c r="DZZ70" s="7"/>
      <c r="EAA70" s="7"/>
      <c r="EAB70" s="7"/>
      <c r="EAC70" s="7"/>
      <c r="EAD70" s="7"/>
      <c r="EAE70" s="7"/>
      <c r="EAF70" s="7"/>
      <c r="EAG70" s="7"/>
      <c r="EAH70" s="7"/>
      <c r="EAI70" s="7"/>
      <c r="EAJ70" s="7"/>
      <c r="EAK70" s="7"/>
      <c r="EAL70" s="7"/>
      <c r="EAM70" s="7"/>
      <c r="EAN70" s="7"/>
      <c r="EAO70" s="7"/>
      <c r="EAP70" s="7"/>
      <c r="EAQ70" s="7"/>
      <c r="EAR70" s="7"/>
      <c r="EAS70" s="7"/>
      <c r="EAT70" s="7"/>
      <c r="EAU70" s="7"/>
      <c r="EAV70" s="7"/>
      <c r="EAW70" s="7"/>
      <c r="EAX70" s="7"/>
      <c r="EAY70" s="7"/>
      <c r="EAZ70" s="7"/>
      <c r="EBA70" s="7"/>
      <c r="EBB70" s="7"/>
      <c r="EBC70" s="7"/>
      <c r="EBD70" s="7"/>
      <c r="EBE70" s="7"/>
      <c r="EBF70" s="7"/>
      <c r="EBG70" s="7"/>
      <c r="EBH70" s="7"/>
      <c r="EBI70" s="7"/>
      <c r="EBJ70" s="7"/>
      <c r="EBK70" s="7"/>
      <c r="EBL70" s="7"/>
      <c r="EBM70" s="7"/>
      <c r="EBN70" s="7"/>
      <c r="EBO70" s="7"/>
      <c r="EBP70" s="7"/>
      <c r="EBQ70" s="7"/>
      <c r="EBR70" s="7"/>
      <c r="EBS70" s="7"/>
      <c r="EBT70" s="7"/>
      <c r="EBU70" s="7"/>
      <c r="EBV70" s="7"/>
      <c r="EBW70" s="7"/>
      <c r="EBX70" s="7"/>
      <c r="EBY70" s="7"/>
      <c r="EBZ70" s="7"/>
      <c r="ECA70" s="7"/>
      <c r="ECB70" s="7"/>
      <c r="ECC70" s="7"/>
      <c r="ECD70" s="7"/>
      <c r="ECE70" s="7"/>
      <c r="ECF70" s="7"/>
      <c r="ECG70" s="7"/>
      <c r="ECH70" s="7"/>
      <c r="ECI70" s="7"/>
      <c r="ECJ70" s="7"/>
      <c r="ECK70" s="7"/>
      <c r="ECL70" s="7"/>
      <c r="ECM70" s="7"/>
      <c r="ECN70" s="7"/>
      <c r="ECO70" s="7"/>
      <c r="ECP70" s="7"/>
      <c r="ECQ70" s="7"/>
      <c r="ECR70" s="7"/>
      <c r="ECS70" s="7"/>
      <c r="ECT70" s="7"/>
      <c r="ECU70" s="7"/>
      <c r="ECV70" s="7"/>
      <c r="ECW70" s="7"/>
      <c r="ECX70" s="7"/>
      <c r="ECY70" s="7"/>
      <c r="ECZ70" s="7"/>
      <c r="EDA70" s="7"/>
      <c r="EDB70" s="7"/>
      <c r="EDC70" s="7"/>
      <c r="EDD70" s="7"/>
      <c r="EDE70" s="7"/>
      <c r="EDF70" s="7"/>
      <c r="EDG70" s="7"/>
      <c r="EDH70" s="7"/>
      <c r="EDI70" s="7"/>
      <c r="EDJ70" s="7"/>
      <c r="EDK70" s="7"/>
      <c r="EDL70" s="7"/>
      <c r="EDM70" s="7"/>
      <c r="EDN70" s="7"/>
      <c r="EDO70" s="7"/>
      <c r="EDP70" s="7"/>
      <c r="EDQ70" s="7"/>
      <c r="EDR70" s="7"/>
      <c r="EDS70" s="7"/>
      <c r="EDT70" s="7"/>
      <c r="EDU70" s="7"/>
      <c r="EDV70" s="7"/>
      <c r="EDW70" s="7"/>
      <c r="EDX70" s="7"/>
      <c r="EDY70" s="7"/>
      <c r="EDZ70" s="7"/>
      <c r="EEA70" s="7"/>
      <c r="EEB70" s="7"/>
      <c r="EEC70" s="7"/>
      <c r="EED70" s="7"/>
      <c r="EEE70" s="7"/>
      <c r="EEF70" s="7"/>
      <c r="EEG70" s="7"/>
      <c r="EEH70" s="7"/>
      <c r="EEI70" s="7"/>
      <c r="EEJ70" s="7"/>
      <c r="EEK70" s="7"/>
      <c r="EEL70" s="7"/>
      <c r="EEM70" s="7"/>
      <c r="EEN70" s="7"/>
      <c r="EEO70" s="7"/>
      <c r="EEP70" s="7"/>
      <c r="EEQ70" s="7"/>
      <c r="EER70" s="7"/>
      <c r="EES70" s="7"/>
      <c r="EET70" s="7"/>
      <c r="EEU70" s="7"/>
      <c r="EEV70" s="7"/>
      <c r="EEW70" s="7"/>
      <c r="EEX70" s="7"/>
      <c r="EEY70" s="7"/>
      <c r="EEZ70" s="7"/>
      <c r="EFA70" s="7"/>
      <c r="EFB70" s="7"/>
      <c r="EFC70" s="7"/>
      <c r="EFD70" s="7"/>
      <c r="EFE70" s="7"/>
      <c r="EFF70" s="7"/>
      <c r="EFG70" s="7"/>
      <c r="EFH70" s="7"/>
      <c r="EFI70" s="7"/>
      <c r="EFJ70" s="7"/>
      <c r="EFK70" s="7"/>
      <c r="EFL70" s="7"/>
      <c r="EFM70" s="7"/>
      <c r="EFN70" s="7"/>
      <c r="EFO70" s="7"/>
      <c r="EFP70" s="7"/>
      <c r="EFQ70" s="7"/>
      <c r="EFR70" s="7"/>
      <c r="EFS70" s="7"/>
      <c r="EFT70" s="7"/>
      <c r="EFU70" s="7"/>
      <c r="EFV70" s="7"/>
      <c r="EFW70" s="7"/>
      <c r="EFX70" s="7"/>
      <c r="EFY70" s="7"/>
      <c r="EFZ70" s="7"/>
      <c r="EGA70" s="7"/>
      <c r="EGB70" s="7"/>
      <c r="EGC70" s="7"/>
      <c r="EGD70" s="7"/>
      <c r="EGE70" s="7"/>
      <c r="EGF70" s="7"/>
      <c r="EGG70" s="7"/>
      <c r="EGH70" s="7"/>
      <c r="EGI70" s="7"/>
      <c r="EGJ70" s="7"/>
      <c r="EGK70" s="7"/>
      <c r="EGL70" s="7"/>
      <c r="EGM70" s="7"/>
      <c r="EGN70" s="7"/>
      <c r="EGO70" s="7"/>
      <c r="EGP70" s="7"/>
      <c r="EGQ70" s="7"/>
      <c r="EGR70" s="7"/>
      <c r="EGS70" s="7"/>
      <c r="EGT70" s="7"/>
      <c r="EGU70" s="7"/>
      <c r="EGV70" s="7"/>
      <c r="EGW70" s="7"/>
      <c r="EGX70" s="7"/>
      <c r="EGY70" s="7"/>
      <c r="EGZ70" s="7"/>
      <c r="EHA70" s="7"/>
      <c r="EHB70" s="7"/>
      <c r="EHC70" s="7"/>
      <c r="EHD70" s="7"/>
      <c r="EHE70" s="7"/>
      <c r="EHF70" s="7"/>
      <c r="EHG70" s="7"/>
      <c r="EHH70" s="7"/>
      <c r="EHI70" s="7"/>
      <c r="EHJ70" s="7"/>
      <c r="EHK70" s="7"/>
      <c r="EHL70" s="7"/>
      <c r="EHM70" s="7"/>
      <c r="EHN70" s="7"/>
      <c r="EHO70" s="7"/>
      <c r="EHP70" s="7"/>
      <c r="EHQ70" s="7"/>
      <c r="EHR70" s="7"/>
      <c r="EHS70" s="7"/>
      <c r="EHT70" s="7"/>
      <c r="EHU70" s="7"/>
      <c r="EHV70" s="7"/>
      <c r="EHW70" s="7"/>
      <c r="EHX70" s="7"/>
      <c r="EHY70" s="7"/>
      <c r="EHZ70" s="7"/>
      <c r="EIA70" s="7"/>
      <c r="EIB70" s="7"/>
      <c r="EIC70" s="7"/>
      <c r="EID70" s="7"/>
      <c r="EIE70" s="7"/>
      <c r="EIF70" s="7"/>
      <c r="EIG70" s="7"/>
      <c r="EIH70" s="7"/>
      <c r="EII70" s="7"/>
      <c r="EIJ70" s="7"/>
      <c r="EIK70" s="7"/>
      <c r="EIL70" s="7"/>
      <c r="EIM70" s="7"/>
      <c r="EIN70" s="7"/>
      <c r="EIO70" s="7"/>
      <c r="EIP70" s="7"/>
      <c r="EIQ70" s="7"/>
      <c r="EIR70" s="7"/>
      <c r="EIS70" s="7"/>
      <c r="EIT70" s="7"/>
      <c r="EIU70" s="7"/>
      <c r="EIV70" s="7"/>
      <c r="EIW70" s="7"/>
      <c r="EIX70" s="7"/>
      <c r="EIY70" s="7"/>
      <c r="EIZ70" s="7"/>
      <c r="EJA70" s="7"/>
      <c r="EJB70" s="7"/>
      <c r="EJC70" s="7"/>
      <c r="EJD70" s="7"/>
      <c r="EJE70" s="7"/>
      <c r="EJF70" s="7"/>
      <c r="EJG70" s="7"/>
      <c r="EJH70" s="7"/>
      <c r="EJI70" s="7"/>
      <c r="EJJ70" s="7"/>
      <c r="EJK70" s="7"/>
      <c r="EJL70" s="7"/>
      <c r="EJM70" s="7"/>
      <c r="EJN70" s="7"/>
      <c r="EJO70" s="7"/>
      <c r="EJP70" s="7"/>
      <c r="EJQ70" s="7"/>
      <c r="EJR70" s="7"/>
      <c r="EJS70" s="7"/>
      <c r="EJT70" s="7"/>
      <c r="EJU70" s="7"/>
      <c r="EJV70" s="7"/>
      <c r="EJW70" s="7"/>
      <c r="EJX70" s="7"/>
      <c r="EJY70" s="7"/>
      <c r="EJZ70" s="7"/>
      <c r="EKA70" s="7"/>
      <c r="EKB70" s="7"/>
      <c r="EKC70" s="7"/>
      <c r="EKD70" s="7"/>
      <c r="EKE70" s="7"/>
      <c r="EKF70" s="7"/>
      <c r="EKG70" s="7"/>
      <c r="EKH70" s="7"/>
      <c r="EKI70" s="7"/>
      <c r="EKJ70" s="7"/>
      <c r="EKK70" s="7"/>
      <c r="EKL70" s="7"/>
      <c r="EKM70" s="7"/>
      <c r="EKN70" s="7"/>
      <c r="EKO70" s="7"/>
      <c r="EKP70" s="7"/>
      <c r="EKQ70" s="7"/>
      <c r="EKR70" s="7"/>
      <c r="EKS70" s="7"/>
      <c r="EKT70" s="7"/>
      <c r="EKU70" s="7"/>
      <c r="EKV70" s="7"/>
      <c r="EKW70" s="7"/>
      <c r="EKX70" s="7"/>
      <c r="EKY70" s="7"/>
      <c r="EKZ70" s="7"/>
      <c r="ELA70" s="7"/>
      <c r="ELB70" s="7"/>
      <c r="ELC70" s="7"/>
      <c r="ELD70" s="7"/>
      <c r="ELE70" s="7"/>
      <c r="ELF70" s="7"/>
      <c r="ELG70" s="7"/>
      <c r="ELH70" s="7"/>
      <c r="ELI70" s="7"/>
      <c r="ELJ70" s="7"/>
      <c r="ELK70" s="7"/>
      <c r="ELL70" s="7"/>
      <c r="ELM70" s="7"/>
      <c r="ELN70" s="7"/>
      <c r="ELO70" s="7"/>
      <c r="ELP70" s="7"/>
      <c r="ELQ70" s="7"/>
      <c r="ELR70" s="7"/>
      <c r="ELS70" s="7"/>
      <c r="ELT70" s="7"/>
      <c r="ELU70" s="7"/>
      <c r="ELV70" s="7"/>
      <c r="ELW70" s="7"/>
      <c r="ELX70" s="7"/>
      <c r="ELY70" s="7"/>
      <c r="ELZ70" s="7"/>
      <c r="EMA70" s="7"/>
      <c r="EMB70" s="7"/>
      <c r="EMC70" s="7"/>
      <c r="EMD70" s="7"/>
      <c r="EME70" s="7"/>
      <c r="EMF70" s="7"/>
      <c r="EMG70" s="7"/>
      <c r="EMH70" s="7"/>
      <c r="EMI70" s="7"/>
      <c r="EMJ70" s="7"/>
      <c r="EMK70" s="7"/>
      <c r="EML70" s="7"/>
      <c r="EMM70" s="7"/>
      <c r="EMN70" s="7"/>
      <c r="EMO70" s="7"/>
      <c r="EMP70" s="7"/>
      <c r="EMQ70" s="7"/>
      <c r="EMR70" s="7"/>
      <c r="EMS70" s="7"/>
      <c r="EMT70" s="7"/>
      <c r="EMU70" s="7"/>
      <c r="EMV70" s="7"/>
      <c r="EMW70" s="7"/>
      <c r="EMX70" s="7"/>
      <c r="EMY70" s="7"/>
      <c r="EMZ70" s="7"/>
      <c r="ENA70" s="7"/>
      <c r="ENB70" s="7"/>
      <c r="ENC70" s="7"/>
      <c r="END70" s="7"/>
      <c r="ENE70" s="7"/>
      <c r="ENF70" s="7"/>
      <c r="ENG70" s="7"/>
      <c r="ENH70" s="7"/>
      <c r="ENI70" s="7"/>
      <c r="ENJ70" s="7"/>
      <c r="ENK70" s="7"/>
      <c r="ENL70" s="7"/>
      <c r="ENM70" s="7"/>
      <c r="ENN70" s="7"/>
      <c r="ENO70" s="7"/>
      <c r="ENP70" s="7"/>
      <c r="ENQ70" s="7"/>
      <c r="ENR70" s="7"/>
      <c r="ENS70" s="7"/>
      <c r="ENT70" s="7"/>
      <c r="ENU70" s="7"/>
      <c r="ENV70" s="7"/>
      <c r="ENW70" s="7"/>
      <c r="ENX70" s="7"/>
      <c r="ENY70" s="7"/>
      <c r="ENZ70" s="7"/>
      <c r="EOA70" s="7"/>
      <c r="EOB70" s="7"/>
      <c r="EOC70" s="7"/>
      <c r="EOD70" s="7"/>
      <c r="EOE70" s="7"/>
      <c r="EOF70" s="7"/>
      <c r="EOG70" s="7"/>
      <c r="EOH70" s="7"/>
      <c r="EOI70" s="7"/>
      <c r="EOJ70" s="7"/>
      <c r="EOK70" s="7"/>
      <c r="EOL70" s="7"/>
      <c r="EOM70" s="7"/>
      <c r="EON70" s="7"/>
      <c r="EOO70" s="7"/>
      <c r="EOP70" s="7"/>
      <c r="EOQ70" s="7"/>
      <c r="EOR70" s="7"/>
      <c r="EOS70" s="7"/>
      <c r="EOT70" s="7"/>
      <c r="EOU70" s="7"/>
      <c r="EOV70" s="7"/>
      <c r="EOW70" s="7"/>
      <c r="EOX70" s="7"/>
      <c r="EOY70" s="7"/>
      <c r="EOZ70" s="7"/>
      <c r="EPA70" s="7"/>
      <c r="EPB70" s="7"/>
      <c r="EPC70" s="7"/>
      <c r="EPD70" s="7"/>
      <c r="EPE70" s="7"/>
      <c r="EPF70" s="7"/>
      <c r="EPG70" s="7"/>
      <c r="EPH70" s="7"/>
      <c r="EPI70" s="7"/>
      <c r="EPJ70" s="7"/>
      <c r="EPK70" s="7"/>
      <c r="EPL70" s="7"/>
      <c r="EPM70" s="7"/>
      <c r="EPN70" s="7"/>
      <c r="EPO70" s="7"/>
      <c r="EPP70" s="7"/>
      <c r="EPQ70" s="7"/>
      <c r="EPR70" s="7"/>
      <c r="EPS70" s="7"/>
      <c r="EPT70" s="7"/>
      <c r="EPU70" s="7"/>
      <c r="EPV70" s="7"/>
      <c r="EPW70" s="7"/>
      <c r="EPX70" s="7"/>
      <c r="EPY70" s="7"/>
      <c r="EPZ70" s="7"/>
      <c r="EQA70" s="7"/>
      <c r="EQB70" s="7"/>
      <c r="EQC70" s="7"/>
      <c r="EQD70" s="7"/>
      <c r="EQE70" s="7"/>
      <c r="EQF70" s="7"/>
      <c r="EQG70" s="7"/>
      <c r="EQH70" s="7"/>
      <c r="EQI70" s="7"/>
      <c r="EQJ70" s="7"/>
      <c r="EQK70" s="7"/>
      <c r="EQL70" s="7"/>
      <c r="EQM70" s="7"/>
      <c r="EQN70" s="7"/>
      <c r="EQO70" s="7"/>
      <c r="EQP70" s="7"/>
      <c r="EQQ70" s="7"/>
      <c r="EQR70" s="7"/>
      <c r="EQS70" s="7"/>
      <c r="EQT70" s="7"/>
      <c r="EQU70" s="7"/>
      <c r="EQV70" s="7"/>
      <c r="EQW70" s="7"/>
      <c r="EQX70" s="7"/>
      <c r="EQY70" s="7"/>
      <c r="EQZ70" s="7"/>
      <c r="ERA70" s="7"/>
      <c r="ERB70" s="7"/>
      <c r="ERC70" s="7"/>
      <c r="ERD70" s="7"/>
      <c r="ERE70" s="7"/>
      <c r="ERF70" s="7"/>
      <c r="ERG70" s="7"/>
      <c r="ERH70" s="7"/>
      <c r="ERI70" s="7"/>
      <c r="ERJ70" s="7"/>
      <c r="ERK70" s="7"/>
      <c r="ERL70" s="7"/>
      <c r="ERM70" s="7"/>
      <c r="ERN70" s="7"/>
      <c r="ERO70" s="7"/>
      <c r="ERP70" s="7"/>
      <c r="ERQ70" s="7"/>
      <c r="ERR70" s="7"/>
      <c r="ERS70" s="7"/>
      <c r="ERT70" s="7"/>
      <c r="ERU70" s="7"/>
      <c r="ERV70" s="7"/>
      <c r="ERW70" s="7"/>
      <c r="ERX70" s="7"/>
      <c r="ERY70" s="7"/>
      <c r="ERZ70" s="7"/>
      <c r="ESA70" s="7"/>
      <c r="ESB70" s="7"/>
      <c r="ESC70" s="7"/>
      <c r="ESD70" s="7"/>
      <c r="ESE70" s="7"/>
      <c r="ESF70" s="7"/>
      <c r="ESG70" s="7"/>
      <c r="ESH70" s="7"/>
      <c r="ESI70" s="7"/>
      <c r="ESJ70" s="7"/>
      <c r="ESK70" s="7"/>
      <c r="ESL70" s="7"/>
      <c r="ESM70" s="7"/>
      <c r="ESN70" s="7"/>
      <c r="ESO70" s="7"/>
      <c r="ESP70" s="7"/>
      <c r="ESQ70" s="7"/>
      <c r="ESR70" s="7"/>
      <c r="ESS70" s="7"/>
      <c r="EST70" s="7"/>
      <c r="ESU70" s="7"/>
      <c r="ESV70" s="7"/>
      <c r="ESW70" s="7"/>
      <c r="ESX70" s="7"/>
      <c r="ESY70" s="7"/>
      <c r="ESZ70" s="7"/>
      <c r="ETA70" s="7"/>
      <c r="ETB70" s="7"/>
      <c r="ETC70" s="7"/>
      <c r="ETD70" s="7"/>
      <c r="ETE70" s="7"/>
      <c r="ETF70" s="7"/>
      <c r="ETG70" s="7"/>
      <c r="ETH70" s="7"/>
      <c r="ETI70" s="7"/>
      <c r="ETJ70" s="7"/>
      <c r="ETK70" s="7"/>
      <c r="ETL70" s="7"/>
      <c r="ETM70" s="7"/>
      <c r="ETN70" s="7"/>
      <c r="ETO70" s="7"/>
      <c r="ETP70" s="7"/>
      <c r="ETQ70" s="7"/>
      <c r="ETR70" s="7"/>
      <c r="ETS70" s="7"/>
      <c r="ETT70" s="7"/>
      <c r="ETU70" s="7"/>
      <c r="ETV70" s="7"/>
      <c r="ETW70" s="7"/>
      <c r="ETX70" s="7"/>
      <c r="ETY70" s="7"/>
      <c r="ETZ70" s="7"/>
      <c r="EUA70" s="7"/>
      <c r="EUB70" s="7"/>
      <c r="EUC70" s="7"/>
      <c r="EUD70" s="7"/>
      <c r="EUE70" s="7"/>
      <c r="EUF70" s="7"/>
      <c r="EUG70" s="7"/>
      <c r="EUH70" s="7"/>
      <c r="EUI70" s="7"/>
      <c r="EUJ70" s="7"/>
      <c r="EUK70" s="7"/>
      <c r="EUL70" s="7"/>
      <c r="EUM70" s="7"/>
      <c r="EUN70" s="7"/>
      <c r="EUO70" s="7"/>
      <c r="EUP70" s="7"/>
      <c r="EUQ70" s="7"/>
      <c r="EUR70" s="7"/>
      <c r="EUS70" s="7"/>
      <c r="EUT70" s="7"/>
      <c r="EUU70" s="7"/>
      <c r="EUV70" s="7"/>
      <c r="EUW70" s="7"/>
      <c r="EUX70" s="7"/>
      <c r="EUY70" s="7"/>
      <c r="EUZ70" s="7"/>
      <c r="EVA70" s="7"/>
      <c r="EVB70" s="7"/>
      <c r="EVC70" s="7"/>
      <c r="EVD70" s="7"/>
      <c r="EVE70" s="7"/>
      <c r="EVF70" s="7"/>
      <c r="EVG70" s="7"/>
      <c r="EVH70" s="7"/>
      <c r="EVI70" s="7"/>
      <c r="EVJ70" s="7"/>
      <c r="EVK70" s="7"/>
      <c r="EVL70" s="7"/>
      <c r="EVM70" s="7"/>
      <c r="EVN70" s="7"/>
      <c r="EVO70" s="7"/>
      <c r="EVP70" s="7"/>
      <c r="EVQ70" s="7"/>
      <c r="EVR70" s="7"/>
      <c r="EVS70" s="7"/>
      <c r="EVT70" s="7"/>
      <c r="EVU70" s="7"/>
      <c r="EVV70" s="7"/>
      <c r="EVW70" s="7"/>
      <c r="EVX70" s="7"/>
      <c r="EVY70" s="7"/>
      <c r="EVZ70" s="7"/>
      <c r="EWA70" s="7"/>
      <c r="EWB70" s="7"/>
      <c r="EWC70" s="7"/>
      <c r="EWD70" s="7"/>
      <c r="EWE70" s="7"/>
      <c r="EWF70" s="7"/>
      <c r="EWG70" s="7"/>
      <c r="EWH70" s="7"/>
      <c r="EWI70" s="7"/>
      <c r="EWJ70" s="7"/>
      <c r="EWK70" s="7"/>
      <c r="EWL70" s="7"/>
      <c r="EWM70" s="7"/>
      <c r="EWN70" s="7"/>
      <c r="EWO70" s="7"/>
      <c r="EWP70" s="7"/>
      <c r="EWQ70" s="7"/>
      <c r="EWR70" s="7"/>
      <c r="EWS70" s="7"/>
      <c r="EWT70" s="7"/>
      <c r="EWU70" s="7"/>
      <c r="EWV70" s="7"/>
      <c r="EWW70" s="7"/>
      <c r="EWX70" s="7"/>
      <c r="EWY70" s="7"/>
      <c r="EWZ70" s="7"/>
      <c r="EXA70" s="7"/>
      <c r="EXB70" s="7"/>
      <c r="EXC70" s="7"/>
      <c r="EXD70" s="7"/>
      <c r="EXE70" s="7"/>
      <c r="EXF70" s="7"/>
      <c r="EXG70" s="7"/>
      <c r="EXH70" s="7"/>
      <c r="EXI70" s="7"/>
      <c r="EXJ70" s="7"/>
      <c r="EXK70" s="7"/>
      <c r="EXL70" s="7"/>
      <c r="EXM70" s="7"/>
      <c r="EXN70" s="7"/>
      <c r="EXO70" s="7"/>
      <c r="EXP70" s="7"/>
      <c r="EXQ70" s="7"/>
      <c r="EXR70" s="7"/>
      <c r="EXS70" s="7"/>
      <c r="EXT70" s="7"/>
      <c r="EXU70" s="7"/>
      <c r="EXV70" s="7"/>
      <c r="EXW70" s="7"/>
      <c r="EXX70" s="7"/>
      <c r="EXY70" s="7"/>
      <c r="EXZ70" s="7"/>
      <c r="EYA70" s="7"/>
      <c r="EYB70" s="7"/>
      <c r="EYC70" s="7"/>
      <c r="EYD70" s="7"/>
      <c r="EYE70" s="7"/>
      <c r="EYF70" s="7"/>
      <c r="EYG70" s="7"/>
      <c r="EYH70" s="7"/>
      <c r="EYI70" s="7"/>
      <c r="EYJ70" s="7"/>
      <c r="EYK70" s="7"/>
      <c r="EYL70" s="7"/>
      <c r="EYM70" s="7"/>
      <c r="EYN70" s="7"/>
      <c r="EYO70" s="7"/>
      <c r="EYP70" s="7"/>
      <c r="EYQ70" s="7"/>
      <c r="EYR70" s="7"/>
      <c r="EYS70" s="7"/>
      <c r="EYT70" s="7"/>
      <c r="EYU70" s="7"/>
      <c r="EYV70" s="7"/>
      <c r="EYW70" s="7"/>
      <c r="EYX70" s="7"/>
      <c r="EYY70" s="7"/>
      <c r="EYZ70" s="7"/>
      <c r="EZA70" s="7"/>
      <c r="EZB70" s="7"/>
      <c r="EZC70" s="7"/>
      <c r="EZD70" s="7"/>
      <c r="EZE70" s="7"/>
      <c r="EZF70" s="7"/>
      <c r="EZG70" s="7"/>
      <c r="EZH70" s="7"/>
      <c r="EZI70" s="7"/>
      <c r="EZJ70" s="7"/>
      <c r="EZK70" s="7"/>
      <c r="EZL70" s="7"/>
      <c r="EZM70" s="7"/>
      <c r="EZN70" s="7"/>
      <c r="EZO70" s="7"/>
      <c r="EZP70" s="7"/>
      <c r="EZQ70" s="7"/>
      <c r="EZR70" s="7"/>
      <c r="EZS70" s="7"/>
      <c r="EZT70" s="7"/>
      <c r="EZU70" s="7"/>
      <c r="EZV70" s="7"/>
      <c r="EZW70" s="7"/>
      <c r="EZX70" s="7"/>
      <c r="EZY70" s="7"/>
      <c r="EZZ70" s="7"/>
      <c r="FAA70" s="7"/>
      <c r="FAB70" s="7"/>
      <c r="FAC70" s="7"/>
      <c r="FAD70" s="7"/>
      <c r="FAE70" s="7"/>
      <c r="FAF70" s="7"/>
      <c r="FAG70" s="7"/>
      <c r="FAH70" s="7"/>
      <c r="FAI70" s="7"/>
      <c r="FAJ70" s="7"/>
      <c r="FAK70" s="7"/>
      <c r="FAL70" s="7"/>
      <c r="FAM70" s="7"/>
      <c r="FAN70" s="7"/>
      <c r="FAO70" s="7"/>
      <c r="FAP70" s="7"/>
      <c r="FAQ70" s="7"/>
      <c r="FAR70" s="7"/>
      <c r="FAS70" s="7"/>
      <c r="FAT70" s="7"/>
      <c r="FAU70" s="7"/>
      <c r="FAV70" s="7"/>
      <c r="FAW70" s="7"/>
      <c r="FAX70" s="7"/>
      <c r="FAY70" s="7"/>
      <c r="FAZ70" s="7"/>
      <c r="FBA70" s="7"/>
      <c r="FBB70" s="7"/>
      <c r="FBC70" s="7"/>
      <c r="FBD70" s="7"/>
      <c r="FBE70" s="7"/>
      <c r="FBF70" s="7"/>
      <c r="FBG70" s="7"/>
      <c r="FBH70" s="7"/>
      <c r="FBI70" s="7"/>
      <c r="FBJ70" s="7"/>
      <c r="FBK70" s="7"/>
      <c r="FBL70" s="7"/>
      <c r="FBM70" s="7"/>
      <c r="FBN70" s="7"/>
      <c r="FBO70" s="7"/>
      <c r="FBP70" s="7"/>
      <c r="FBQ70" s="7"/>
      <c r="FBR70" s="7"/>
      <c r="FBS70" s="7"/>
      <c r="FBT70" s="7"/>
      <c r="FBU70" s="7"/>
      <c r="FBV70" s="7"/>
      <c r="FBW70" s="7"/>
      <c r="FBX70" s="7"/>
      <c r="FBY70" s="7"/>
      <c r="FBZ70" s="7"/>
      <c r="FCA70" s="7"/>
      <c r="FCB70" s="7"/>
      <c r="FCC70" s="7"/>
      <c r="FCD70" s="7"/>
      <c r="FCE70" s="7"/>
      <c r="FCF70" s="7"/>
      <c r="FCG70" s="7"/>
      <c r="FCH70" s="7"/>
      <c r="FCI70" s="7"/>
      <c r="FCJ70" s="7"/>
      <c r="FCK70" s="7"/>
      <c r="FCL70" s="7"/>
      <c r="FCM70" s="7"/>
      <c r="FCN70" s="7"/>
      <c r="FCO70" s="7"/>
      <c r="FCP70" s="7"/>
      <c r="FCQ70" s="7"/>
      <c r="FCR70" s="7"/>
      <c r="FCS70" s="7"/>
      <c r="FCT70" s="7"/>
      <c r="FCU70" s="7"/>
      <c r="FCV70" s="7"/>
      <c r="FCW70" s="7"/>
      <c r="FCX70" s="7"/>
      <c r="FCY70" s="7"/>
      <c r="FCZ70" s="7"/>
      <c r="FDA70" s="7"/>
      <c r="FDB70" s="7"/>
      <c r="FDC70" s="7"/>
      <c r="FDD70" s="7"/>
      <c r="FDE70" s="7"/>
      <c r="FDF70" s="7"/>
      <c r="FDG70" s="7"/>
      <c r="FDH70" s="7"/>
      <c r="FDI70" s="7"/>
      <c r="FDJ70" s="7"/>
      <c r="FDK70" s="7"/>
      <c r="FDL70" s="7"/>
      <c r="FDM70" s="7"/>
      <c r="FDN70" s="7"/>
      <c r="FDO70" s="7"/>
      <c r="FDP70" s="7"/>
      <c r="FDQ70" s="7"/>
      <c r="FDR70" s="7"/>
      <c r="FDS70" s="7"/>
      <c r="FDT70" s="7"/>
      <c r="FDU70" s="7"/>
      <c r="FDV70" s="7"/>
      <c r="FDW70" s="7"/>
      <c r="FDX70" s="7"/>
      <c r="FDY70" s="7"/>
      <c r="FDZ70" s="7"/>
      <c r="FEA70" s="7"/>
      <c r="FEB70" s="7"/>
      <c r="FEC70" s="7"/>
      <c r="FED70" s="7"/>
      <c r="FEE70" s="7"/>
      <c r="FEF70" s="7"/>
      <c r="FEG70" s="7"/>
      <c r="FEH70" s="7"/>
      <c r="FEI70" s="7"/>
      <c r="FEJ70" s="7"/>
      <c r="FEK70" s="7"/>
      <c r="FEL70" s="7"/>
      <c r="FEM70" s="7"/>
      <c r="FEN70" s="7"/>
      <c r="FEO70" s="7"/>
      <c r="FEP70" s="7"/>
      <c r="FEQ70" s="7"/>
      <c r="FER70" s="7"/>
      <c r="FES70" s="7"/>
      <c r="FET70" s="7"/>
      <c r="FEU70" s="7"/>
      <c r="FEV70" s="7"/>
      <c r="FEW70" s="7"/>
      <c r="FEX70" s="7"/>
      <c r="FEY70" s="7"/>
      <c r="FEZ70" s="7"/>
      <c r="FFA70" s="7"/>
      <c r="FFB70" s="7"/>
      <c r="FFC70" s="7"/>
      <c r="FFD70" s="7"/>
      <c r="FFE70" s="7"/>
      <c r="FFF70" s="7"/>
      <c r="FFG70" s="7"/>
      <c r="FFH70" s="7"/>
      <c r="FFI70" s="7"/>
      <c r="FFJ70" s="7"/>
      <c r="FFK70" s="7"/>
      <c r="FFL70" s="7"/>
      <c r="FFM70" s="7"/>
      <c r="FFN70" s="7"/>
      <c r="FFO70" s="7"/>
      <c r="FFP70" s="7"/>
      <c r="FFQ70" s="7"/>
      <c r="FFR70" s="7"/>
      <c r="FFS70" s="7"/>
      <c r="FFT70" s="7"/>
      <c r="FFU70" s="7"/>
      <c r="FFV70" s="7"/>
      <c r="FFW70" s="7"/>
      <c r="FFX70" s="7"/>
      <c r="FFY70" s="7"/>
      <c r="FFZ70" s="7"/>
      <c r="FGA70" s="7"/>
      <c r="FGB70" s="7"/>
      <c r="FGC70" s="7"/>
      <c r="FGD70" s="7"/>
      <c r="FGE70" s="7"/>
      <c r="FGF70" s="7"/>
      <c r="FGG70" s="7"/>
      <c r="FGH70" s="7"/>
      <c r="FGI70" s="7"/>
      <c r="FGJ70" s="7"/>
      <c r="FGK70" s="7"/>
      <c r="FGL70" s="7"/>
      <c r="FGM70" s="7"/>
      <c r="FGN70" s="7"/>
      <c r="FGO70" s="7"/>
      <c r="FGP70" s="7"/>
      <c r="FGQ70" s="7"/>
      <c r="FGR70" s="7"/>
      <c r="FGS70" s="7"/>
      <c r="FGT70" s="7"/>
      <c r="FGU70" s="7"/>
      <c r="FGV70" s="7"/>
      <c r="FGW70" s="7"/>
      <c r="FGX70" s="7"/>
      <c r="FGY70" s="7"/>
      <c r="FGZ70" s="7"/>
      <c r="FHA70" s="7"/>
      <c r="FHB70" s="7"/>
      <c r="FHC70" s="7"/>
      <c r="FHD70" s="7"/>
      <c r="FHE70" s="7"/>
      <c r="FHF70" s="7"/>
      <c r="FHG70" s="7"/>
      <c r="FHH70" s="7"/>
      <c r="FHI70" s="7"/>
      <c r="FHJ70" s="7"/>
      <c r="FHK70" s="7"/>
      <c r="FHL70" s="7"/>
      <c r="FHM70" s="7"/>
      <c r="FHN70" s="7"/>
      <c r="FHO70" s="7"/>
      <c r="FHP70" s="7"/>
      <c r="FHQ70" s="7"/>
      <c r="FHR70" s="7"/>
      <c r="FHS70" s="7"/>
      <c r="FHT70" s="7"/>
      <c r="FHU70" s="7"/>
      <c r="FHV70" s="7"/>
      <c r="FHW70" s="7"/>
      <c r="FHX70" s="7"/>
      <c r="FHY70" s="7"/>
      <c r="FHZ70" s="7"/>
      <c r="FIA70" s="7"/>
      <c r="FIB70" s="7"/>
      <c r="FIC70" s="7"/>
      <c r="FID70" s="7"/>
      <c r="FIE70" s="7"/>
      <c r="FIF70" s="7"/>
      <c r="FIG70" s="7"/>
      <c r="FIH70" s="7"/>
      <c r="FII70" s="7"/>
      <c r="FIJ70" s="7"/>
      <c r="FIK70" s="7"/>
      <c r="FIL70" s="7"/>
      <c r="FIM70" s="7"/>
      <c r="FIN70" s="7"/>
      <c r="FIO70" s="7"/>
      <c r="FIP70" s="7"/>
      <c r="FIQ70" s="7"/>
      <c r="FIR70" s="7"/>
      <c r="FIS70" s="7"/>
      <c r="FIT70" s="7"/>
      <c r="FIU70" s="7"/>
      <c r="FIV70" s="7"/>
      <c r="FIW70" s="7"/>
      <c r="FIX70" s="7"/>
      <c r="FIY70" s="7"/>
      <c r="FIZ70" s="7"/>
      <c r="FJA70" s="7"/>
      <c r="FJB70" s="7"/>
      <c r="FJC70" s="7"/>
      <c r="FJD70" s="7"/>
      <c r="FJE70" s="7"/>
      <c r="FJF70" s="7"/>
      <c r="FJG70" s="7"/>
      <c r="FJH70" s="7"/>
      <c r="FJI70" s="7"/>
      <c r="FJJ70" s="7"/>
      <c r="FJK70" s="7"/>
      <c r="FJL70" s="7"/>
      <c r="FJM70" s="7"/>
      <c r="FJN70" s="7"/>
      <c r="FJO70" s="7"/>
      <c r="FJP70" s="7"/>
      <c r="FJQ70" s="7"/>
      <c r="FJR70" s="7"/>
      <c r="FJS70" s="7"/>
      <c r="FJT70" s="7"/>
      <c r="FJU70" s="7"/>
      <c r="FJV70" s="7"/>
      <c r="FJW70" s="7"/>
      <c r="FJX70" s="7"/>
      <c r="FJY70" s="7"/>
      <c r="FJZ70" s="7"/>
      <c r="FKA70" s="7"/>
      <c r="FKB70" s="7"/>
      <c r="FKC70" s="7"/>
      <c r="FKD70" s="7"/>
      <c r="FKE70" s="7"/>
      <c r="FKF70" s="7"/>
      <c r="FKG70" s="7"/>
      <c r="FKH70" s="7"/>
      <c r="FKI70" s="7"/>
      <c r="FKJ70" s="7"/>
      <c r="FKK70" s="7"/>
      <c r="FKL70" s="7"/>
      <c r="FKM70" s="7"/>
      <c r="FKN70" s="7"/>
      <c r="FKO70" s="7"/>
      <c r="FKP70" s="7"/>
      <c r="FKQ70" s="7"/>
      <c r="FKR70" s="7"/>
      <c r="FKS70" s="7"/>
      <c r="FKT70" s="7"/>
      <c r="FKU70" s="7"/>
      <c r="FKV70" s="7"/>
      <c r="FKW70" s="7"/>
      <c r="FKX70" s="7"/>
      <c r="FKY70" s="7"/>
      <c r="FKZ70" s="7"/>
      <c r="FLA70" s="7"/>
      <c r="FLB70" s="7"/>
      <c r="FLC70" s="7"/>
      <c r="FLD70" s="7"/>
      <c r="FLE70" s="7"/>
      <c r="FLF70" s="7"/>
      <c r="FLG70" s="7"/>
      <c r="FLH70" s="7"/>
      <c r="FLI70" s="7"/>
      <c r="FLJ70" s="7"/>
      <c r="FLK70" s="7"/>
      <c r="FLL70" s="7"/>
      <c r="FLM70" s="7"/>
      <c r="FLN70" s="7"/>
      <c r="FLO70" s="7"/>
      <c r="FLP70" s="7"/>
      <c r="FLQ70" s="7"/>
      <c r="FLR70" s="7"/>
      <c r="FLS70" s="7"/>
      <c r="FLT70" s="7"/>
      <c r="FLU70" s="7"/>
      <c r="FLV70" s="7"/>
      <c r="FLW70" s="7"/>
      <c r="FLX70" s="7"/>
      <c r="FLY70" s="7"/>
      <c r="FLZ70" s="7"/>
      <c r="FMA70" s="7"/>
      <c r="FMB70" s="7"/>
      <c r="FMC70" s="7"/>
      <c r="FMD70" s="7"/>
      <c r="FME70" s="7"/>
      <c r="FMF70" s="7"/>
      <c r="FMG70" s="7"/>
      <c r="FMH70" s="7"/>
      <c r="FMI70" s="7"/>
      <c r="FMJ70" s="7"/>
      <c r="FMK70" s="7"/>
      <c r="FML70" s="7"/>
      <c r="FMM70" s="7"/>
      <c r="FMN70" s="7"/>
      <c r="FMO70" s="7"/>
      <c r="FMP70" s="7"/>
      <c r="FMQ70" s="7"/>
      <c r="FMR70" s="7"/>
      <c r="FMS70" s="7"/>
      <c r="FMT70" s="7"/>
      <c r="FMU70" s="7"/>
      <c r="FMV70" s="7"/>
      <c r="FMW70" s="7"/>
      <c r="FMX70" s="7"/>
      <c r="FMY70" s="7"/>
      <c r="FMZ70" s="7"/>
      <c r="FNA70" s="7"/>
      <c r="FNB70" s="7"/>
      <c r="FNC70" s="7"/>
      <c r="FND70" s="7"/>
      <c r="FNE70" s="7"/>
      <c r="FNF70" s="7"/>
      <c r="FNG70" s="7"/>
      <c r="FNH70" s="7"/>
      <c r="FNI70" s="7"/>
      <c r="FNJ70" s="7"/>
      <c r="FNK70" s="7"/>
      <c r="FNL70" s="7"/>
      <c r="FNM70" s="7"/>
      <c r="FNN70" s="7"/>
      <c r="FNO70" s="7"/>
      <c r="FNP70" s="7"/>
      <c r="FNQ70" s="7"/>
      <c r="FNR70" s="7"/>
      <c r="FNS70" s="7"/>
      <c r="FNT70" s="7"/>
      <c r="FNU70" s="7"/>
      <c r="FNV70" s="7"/>
      <c r="FNW70" s="7"/>
      <c r="FNX70" s="7"/>
      <c r="FNY70" s="7"/>
      <c r="FNZ70" s="7"/>
      <c r="FOA70" s="7"/>
      <c r="FOB70" s="7"/>
      <c r="FOC70" s="7"/>
      <c r="FOD70" s="7"/>
      <c r="FOE70" s="7"/>
      <c r="FOF70" s="7"/>
      <c r="FOG70" s="7"/>
      <c r="FOH70" s="7"/>
      <c r="FOI70" s="7"/>
      <c r="FOJ70" s="7"/>
      <c r="FOK70" s="7"/>
      <c r="FOL70" s="7"/>
      <c r="FOM70" s="7"/>
      <c r="FON70" s="7"/>
      <c r="FOO70" s="7"/>
      <c r="FOP70" s="7"/>
      <c r="FOQ70" s="7"/>
      <c r="FOR70" s="7"/>
      <c r="FOS70" s="7"/>
      <c r="FOT70" s="7"/>
      <c r="FOU70" s="7"/>
      <c r="FOV70" s="7"/>
      <c r="FOW70" s="7"/>
      <c r="FOX70" s="7"/>
      <c r="FOY70" s="7"/>
      <c r="FOZ70" s="7"/>
      <c r="FPA70" s="7"/>
      <c r="FPB70" s="7"/>
      <c r="FPC70" s="7"/>
      <c r="FPD70" s="7"/>
      <c r="FPE70" s="7"/>
      <c r="FPF70" s="7"/>
      <c r="FPG70" s="7"/>
      <c r="FPH70" s="7"/>
      <c r="FPI70" s="7"/>
      <c r="FPJ70" s="7"/>
      <c r="FPK70" s="7"/>
      <c r="FPL70" s="7"/>
      <c r="FPM70" s="7"/>
      <c r="FPN70" s="7"/>
      <c r="FPO70" s="7"/>
      <c r="FPP70" s="7"/>
      <c r="FPQ70" s="7"/>
      <c r="FPR70" s="7"/>
      <c r="FPS70" s="7"/>
      <c r="FPT70" s="7"/>
      <c r="FPU70" s="7"/>
      <c r="FPV70" s="7"/>
      <c r="FPW70" s="7"/>
      <c r="FPX70" s="7"/>
      <c r="FPY70" s="7"/>
      <c r="FPZ70" s="7"/>
      <c r="FQA70" s="7"/>
      <c r="FQB70" s="7"/>
      <c r="FQC70" s="7"/>
      <c r="FQD70" s="7"/>
      <c r="FQE70" s="7"/>
      <c r="FQF70" s="7"/>
      <c r="FQG70" s="7"/>
      <c r="FQH70" s="7"/>
      <c r="FQI70" s="7"/>
      <c r="FQJ70" s="7"/>
      <c r="FQK70" s="7"/>
      <c r="FQL70" s="7"/>
      <c r="FQM70" s="7"/>
      <c r="FQN70" s="7"/>
      <c r="FQO70" s="7"/>
      <c r="FQP70" s="7"/>
      <c r="FQQ70" s="7"/>
      <c r="FQR70" s="7"/>
      <c r="FQS70" s="7"/>
      <c r="FQT70" s="7"/>
      <c r="FQU70" s="7"/>
      <c r="FQV70" s="7"/>
      <c r="FQW70" s="7"/>
      <c r="FQX70" s="7"/>
      <c r="FQY70" s="7"/>
      <c r="FQZ70" s="7"/>
      <c r="FRA70" s="7"/>
      <c r="FRB70" s="7"/>
      <c r="FRC70" s="7"/>
      <c r="FRD70" s="7"/>
      <c r="FRE70" s="7"/>
      <c r="FRF70" s="7"/>
      <c r="FRG70" s="7"/>
      <c r="FRH70" s="7"/>
      <c r="FRI70" s="7"/>
      <c r="FRJ70" s="7"/>
      <c r="FRK70" s="7"/>
      <c r="FRL70" s="7"/>
      <c r="FRM70" s="7"/>
      <c r="FRN70" s="7"/>
      <c r="FRO70" s="7"/>
      <c r="FRP70" s="7"/>
      <c r="FRQ70" s="7"/>
      <c r="FRR70" s="7"/>
      <c r="FRS70" s="7"/>
      <c r="FRT70" s="7"/>
      <c r="FRU70" s="7"/>
      <c r="FRV70" s="7"/>
      <c r="FRW70" s="7"/>
      <c r="FRX70" s="7"/>
      <c r="FRY70" s="7"/>
      <c r="FRZ70" s="7"/>
      <c r="FSA70" s="7"/>
      <c r="FSB70" s="7"/>
      <c r="FSC70" s="7"/>
      <c r="FSD70" s="7"/>
      <c r="FSE70" s="7"/>
      <c r="FSF70" s="7"/>
      <c r="FSG70" s="7"/>
      <c r="FSH70" s="7"/>
      <c r="FSI70" s="7"/>
      <c r="FSJ70" s="7"/>
      <c r="FSK70" s="7"/>
      <c r="FSL70" s="7"/>
      <c r="FSM70" s="7"/>
      <c r="FSN70" s="7"/>
      <c r="FSO70" s="7"/>
      <c r="FSP70" s="7"/>
      <c r="FSQ70" s="7"/>
      <c r="FSR70" s="7"/>
      <c r="FSS70" s="7"/>
      <c r="FST70" s="7"/>
      <c r="FSU70" s="7"/>
      <c r="FSV70" s="7"/>
      <c r="FSW70" s="7"/>
      <c r="FSX70" s="7"/>
      <c r="FSY70" s="7"/>
      <c r="FSZ70" s="7"/>
      <c r="FTA70" s="7"/>
      <c r="FTB70" s="7"/>
      <c r="FTC70" s="7"/>
      <c r="FTD70" s="7"/>
      <c r="FTE70" s="7"/>
      <c r="FTF70" s="7"/>
      <c r="FTG70" s="7"/>
      <c r="FTH70" s="7"/>
      <c r="FTI70" s="7"/>
      <c r="FTJ70" s="7"/>
      <c r="FTK70" s="7"/>
      <c r="FTL70" s="7"/>
      <c r="FTM70" s="7"/>
      <c r="FTN70" s="7"/>
      <c r="FTO70" s="7"/>
      <c r="FTP70" s="7"/>
      <c r="FTQ70" s="7"/>
      <c r="FTR70" s="7"/>
      <c r="FTS70" s="7"/>
      <c r="FTT70" s="7"/>
      <c r="FTU70" s="7"/>
      <c r="FTV70" s="7"/>
      <c r="FTW70" s="7"/>
      <c r="FTX70" s="7"/>
      <c r="FTY70" s="7"/>
      <c r="FTZ70" s="7"/>
      <c r="FUA70" s="7"/>
      <c r="FUB70" s="7"/>
      <c r="FUC70" s="7"/>
      <c r="FUD70" s="7"/>
      <c r="FUE70" s="7"/>
      <c r="FUF70" s="7"/>
      <c r="FUG70" s="7"/>
      <c r="FUH70" s="7"/>
      <c r="FUI70" s="7"/>
      <c r="FUJ70" s="7"/>
      <c r="FUK70" s="7"/>
      <c r="FUL70" s="7"/>
      <c r="FUM70" s="7"/>
      <c r="FUN70" s="7"/>
      <c r="FUO70" s="7"/>
      <c r="FUP70" s="7"/>
      <c r="FUQ70" s="7"/>
      <c r="FUR70" s="7"/>
      <c r="FUS70" s="7"/>
      <c r="FUT70" s="7"/>
      <c r="FUU70" s="7"/>
      <c r="FUV70" s="7"/>
      <c r="FUW70" s="7"/>
      <c r="FUX70" s="7"/>
      <c r="FUY70" s="7"/>
      <c r="FUZ70" s="7"/>
      <c r="FVA70" s="7"/>
      <c r="FVB70" s="7"/>
      <c r="FVC70" s="7"/>
      <c r="FVD70" s="7"/>
      <c r="FVE70" s="7"/>
      <c r="FVF70" s="7"/>
      <c r="FVG70" s="7"/>
      <c r="FVH70" s="7"/>
      <c r="FVI70" s="7"/>
      <c r="FVJ70" s="7"/>
      <c r="FVK70" s="7"/>
      <c r="FVL70" s="7"/>
      <c r="FVM70" s="7"/>
      <c r="FVN70" s="7"/>
      <c r="FVO70" s="7"/>
      <c r="FVP70" s="7"/>
      <c r="FVQ70" s="7"/>
      <c r="FVR70" s="7"/>
      <c r="FVS70" s="7"/>
      <c r="FVT70" s="7"/>
      <c r="FVU70" s="7"/>
      <c r="FVV70" s="7"/>
      <c r="FVW70" s="7"/>
      <c r="FVX70" s="7"/>
      <c r="FVY70" s="7"/>
      <c r="FVZ70" s="7"/>
      <c r="FWA70" s="7"/>
      <c r="FWB70" s="7"/>
      <c r="FWC70" s="7"/>
      <c r="FWD70" s="7"/>
      <c r="FWE70" s="7"/>
      <c r="FWF70" s="7"/>
      <c r="FWG70" s="7"/>
      <c r="FWH70" s="7"/>
      <c r="FWI70" s="7"/>
      <c r="FWJ70" s="7"/>
      <c r="FWK70" s="7"/>
      <c r="FWL70" s="7"/>
      <c r="FWM70" s="7"/>
      <c r="FWN70" s="7"/>
      <c r="FWO70" s="7"/>
      <c r="FWP70" s="7"/>
      <c r="FWQ70" s="7"/>
      <c r="FWR70" s="7"/>
      <c r="FWS70" s="7"/>
      <c r="FWT70" s="7"/>
      <c r="FWU70" s="7"/>
      <c r="FWV70" s="7"/>
      <c r="FWW70" s="7"/>
      <c r="FWX70" s="7"/>
      <c r="FWY70" s="7"/>
      <c r="FWZ70" s="7"/>
      <c r="FXA70" s="7"/>
      <c r="FXB70" s="7"/>
      <c r="FXC70" s="7"/>
      <c r="FXD70" s="7"/>
      <c r="FXE70" s="7"/>
      <c r="FXF70" s="7"/>
      <c r="FXG70" s="7"/>
      <c r="FXH70" s="7"/>
      <c r="FXI70" s="7"/>
      <c r="FXJ70" s="7"/>
      <c r="FXK70" s="7"/>
      <c r="FXL70" s="7"/>
      <c r="FXM70" s="7"/>
      <c r="FXN70" s="7"/>
      <c r="FXO70" s="7"/>
      <c r="FXP70" s="7"/>
      <c r="FXQ70" s="7"/>
      <c r="FXR70" s="7"/>
      <c r="FXS70" s="7"/>
      <c r="FXT70" s="7"/>
      <c r="FXU70" s="7"/>
      <c r="FXV70" s="7"/>
      <c r="FXW70" s="7"/>
      <c r="FXX70" s="7"/>
      <c r="FXY70" s="7"/>
      <c r="FXZ70" s="7"/>
      <c r="FYA70" s="7"/>
      <c r="FYB70" s="7"/>
      <c r="FYC70" s="7"/>
      <c r="FYD70" s="7"/>
      <c r="FYE70" s="7"/>
      <c r="FYF70" s="7"/>
      <c r="FYG70" s="7"/>
      <c r="FYH70" s="7"/>
      <c r="FYI70" s="7"/>
      <c r="FYJ70" s="7"/>
      <c r="FYK70" s="7"/>
      <c r="FYL70" s="7"/>
      <c r="FYM70" s="7"/>
      <c r="FYN70" s="7"/>
      <c r="FYO70" s="7"/>
      <c r="FYP70" s="7"/>
      <c r="FYQ70" s="7"/>
      <c r="FYR70" s="7"/>
      <c r="FYS70" s="7"/>
      <c r="FYT70" s="7"/>
      <c r="FYU70" s="7"/>
      <c r="FYV70" s="7"/>
      <c r="FYW70" s="7"/>
      <c r="FYX70" s="7"/>
      <c r="FYY70" s="7"/>
      <c r="FYZ70" s="7"/>
      <c r="FZA70" s="7"/>
      <c r="FZB70" s="7"/>
      <c r="FZC70" s="7"/>
      <c r="FZD70" s="7"/>
      <c r="FZE70" s="7"/>
      <c r="FZF70" s="7"/>
      <c r="FZG70" s="7"/>
      <c r="FZH70" s="7"/>
      <c r="FZI70" s="7"/>
      <c r="FZJ70" s="7"/>
      <c r="FZK70" s="7"/>
      <c r="FZL70" s="7"/>
      <c r="FZM70" s="7"/>
      <c r="FZN70" s="7"/>
      <c r="FZO70" s="7"/>
      <c r="FZP70" s="7"/>
      <c r="FZQ70" s="7"/>
      <c r="FZR70" s="7"/>
      <c r="FZS70" s="7"/>
      <c r="FZT70" s="7"/>
      <c r="FZU70" s="7"/>
      <c r="FZV70" s="7"/>
      <c r="FZW70" s="7"/>
      <c r="FZX70" s="7"/>
      <c r="FZY70" s="7"/>
      <c r="FZZ70" s="7"/>
      <c r="GAA70" s="7"/>
      <c r="GAB70" s="7"/>
      <c r="GAC70" s="7"/>
      <c r="GAD70" s="7"/>
      <c r="GAE70" s="7"/>
      <c r="GAF70" s="7"/>
      <c r="GAG70" s="7"/>
      <c r="GAH70" s="7"/>
      <c r="GAI70" s="7"/>
      <c r="GAJ70" s="7"/>
      <c r="GAK70" s="7"/>
      <c r="GAL70" s="7"/>
      <c r="GAM70" s="7"/>
      <c r="GAN70" s="7"/>
      <c r="GAO70" s="7"/>
      <c r="GAP70" s="7"/>
      <c r="GAQ70" s="7"/>
      <c r="GAR70" s="7"/>
      <c r="GAS70" s="7"/>
      <c r="GAT70" s="7"/>
      <c r="GAU70" s="7"/>
      <c r="GAV70" s="7"/>
      <c r="GAW70" s="7"/>
      <c r="GAX70" s="7"/>
      <c r="GAY70" s="7"/>
      <c r="GAZ70" s="7"/>
      <c r="GBA70" s="7"/>
      <c r="GBB70" s="7"/>
      <c r="GBC70" s="7"/>
      <c r="GBD70" s="7"/>
      <c r="GBE70" s="7"/>
      <c r="GBF70" s="7"/>
      <c r="GBG70" s="7"/>
      <c r="GBH70" s="7"/>
      <c r="GBI70" s="7"/>
      <c r="GBJ70" s="7"/>
      <c r="GBK70" s="7"/>
      <c r="GBL70" s="7"/>
      <c r="GBM70" s="7"/>
      <c r="GBN70" s="7"/>
      <c r="GBO70" s="7"/>
      <c r="GBP70" s="7"/>
      <c r="GBQ70" s="7"/>
      <c r="GBR70" s="7"/>
      <c r="GBS70" s="7"/>
      <c r="GBT70" s="7"/>
      <c r="GBU70" s="7"/>
      <c r="GBV70" s="7"/>
      <c r="GBW70" s="7"/>
      <c r="GBX70" s="7"/>
      <c r="GBY70" s="7"/>
      <c r="GBZ70" s="7"/>
      <c r="GCA70" s="7"/>
      <c r="GCB70" s="7"/>
      <c r="GCC70" s="7"/>
      <c r="GCD70" s="7"/>
      <c r="GCE70" s="7"/>
      <c r="GCF70" s="7"/>
      <c r="GCG70" s="7"/>
      <c r="GCH70" s="7"/>
      <c r="GCI70" s="7"/>
      <c r="GCJ70" s="7"/>
      <c r="GCK70" s="7"/>
      <c r="GCL70" s="7"/>
      <c r="GCM70" s="7"/>
      <c r="GCN70" s="7"/>
      <c r="GCO70" s="7"/>
      <c r="GCP70" s="7"/>
      <c r="GCQ70" s="7"/>
      <c r="GCR70" s="7"/>
      <c r="GCS70" s="7"/>
      <c r="GCT70" s="7"/>
      <c r="GCU70" s="7"/>
      <c r="GCV70" s="7"/>
      <c r="GCW70" s="7"/>
      <c r="GCX70" s="7"/>
      <c r="GCY70" s="7"/>
      <c r="GCZ70" s="7"/>
      <c r="GDA70" s="7"/>
      <c r="GDB70" s="7"/>
      <c r="GDC70" s="7"/>
      <c r="GDD70" s="7"/>
      <c r="GDE70" s="7"/>
      <c r="GDF70" s="7"/>
      <c r="GDG70" s="7"/>
      <c r="GDH70" s="7"/>
      <c r="GDI70" s="7"/>
      <c r="GDJ70" s="7"/>
      <c r="GDK70" s="7"/>
      <c r="GDL70" s="7"/>
      <c r="GDM70" s="7"/>
      <c r="GDN70" s="7"/>
      <c r="GDO70" s="7"/>
      <c r="GDP70" s="7"/>
      <c r="GDQ70" s="7"/>
      <c r="GDR70" s="7"/>
      <c r="GDS70" s="7"/>
      <c r="GDT70" s="7"/>
      <c r="GDU70" s="7"/>
      <c r="GDV70" s="7"/>
      <c r="GDW70" s="7"/>
      <c r="GDX70" s="7"/>
      <c r="GDY70" s="7"/>
      <c r="GDZ70" s="7"/>
      <c r="GEA70" s="7"/>
      <c r="GEB70" s="7"/>
      <c r="GEC70" s="7"/>
      <c r="GED70" s="7"/>
      <c r="GEE70" s="7"/>
      <c r="GEF70" s="7"/>
      <c r="GEG70" s="7"/>
      <c r="GEH70" s="7"/>
      <c r="GEI70" s="7"/>
      <c r="GEJ70" s="7"/>
      <c r="GEK70" s="7"/>
      <c r="GEL70" s="7"/>
      <c r="GEM70" s="7"/>
      <c r="GEN70" s="7"/>
      <c r="GEO70" s="7"/>
      <c r="GEP70" s="7"/>
      <c r="GEQ70" s="7"/>
      <c r="GER70" s="7"/>
      <c r="GES70" s="7"/>
      <c r="GET70" s="7"/>
      <c r="GEU70" s="7"/>
      <c r="GEV70" s="7"/>
      <c r="GEW70" s="7"/>
      <c r="GEX70" s="7"/>
      <c r="GEY70" s="7"/>
      <c r="GEZ70" s="7"/>
      <c r="GFA70" s="7"/>
      <c r="GFB70" s="7"/>
      <c r="GFC70" s="7"/>
      <c r="GFD70" s="7"/>
      <c r="GFE70" s="7"/>
      <c r="GFF70" s="7"/>
      <c r="GFG70" s="7"/>
      <c r="GFH70" s="7"/>
      <c r="GFI70" s="7"/>
      <c r="GFJ70" s="7"/>
      <c r="GFK70" s="7"/>
      <c r="GFL70" s="7"/>
      <c r="GFM70" s="7"/>
      <c r="GFN70" s="7"/>
      <c r="GFO70" s="7"/>
      <c r="GFP70" s="7"/>
      <c r="GFQ70" s="7"/>
      <c r="GFR70" s="7"/>
      <c r="GFS70" s="7"/>
      <c r="GFT70" s="7"/>
      <c r="GFU70" s="7"/>
      <c r="GFV70" s="7"/>
      <c r="GFW70" s="7"/>
      <c r="GFX70" s="7"/>
      <c r="GFY70" s="7"/>
      <c r="GFZ70" s="7"/>
      <c r="GGA70" s="7"/>
      <c r="GGB70" s="7"/>
      <c r="GGC70" s="7"/>
      <c r="GGD70" s="7"/>
      <c r="GGE70" s="7"/>
      <c r="GGF70" s="7"/>
      <c r="GGG70" s="7"/>
      <c r="GGH70" s="7"/>
      <c r="GGI70" s="7"/>
      <c r="GGJ70" s="7"/>
      <c r="GGK70" s="7"/>
      <c r="GGL70" s="7"/>
      <c r="GGM70" s="7"/>
      <c r="GGN70" s="7"/>
      <c r="GGO70" s="7"/>
      <c r="GGP70" s="7"/>
      <c r="GGQ70" s="7"/>
      <c r="GGR70" s="7"/>
      <c r="GGS70" s="7"/>
      <c r="GGT70" s="7"/>
      <c r="GGU70" s="7"/>
      <c r="GGV70" s="7"/>
      <c r="GGW70" s="7"/>
      <c r="GGX70" s="7"/>
      <c r="GGY70" s="7"/>
      <c r="GGZ70" s="7"/>
      <c r="GHA70" s="7"/>
      <c r="GHB70" s="7"/>
      <c r="GHC70" s="7"/>
      <c r="GHD70" s="7"/>
      <c r="GHE70" s="7"/>
      <c r="GHF70" s="7"/>
      <c r="GHG70" s="7"/>
      <c r="GHH70" s="7"/>
      <c r="GHI70" s="7"/>
      <c r="GHJ70" s="7"/>
      <c r="GHK70" s="7"/>
      <c r="GHL70" s="7"/>
      <c r="GHM70" s="7"/>
      <c r="GHN70" s="7"/>
      <c r="GHO70" s="7"/>
      <c r="GHP70" s="7"/>
      <c r="GHQ70" s="7"/>
      <c r="GHR70" s="7"/>
      <c r="GHS70" s="7"/>
      <c r="GHT70" s="7"/>
      <c r="GHU70" s="7"/>
      <c r="GHV70" s="7"/>
      <c r="GHW70" s="7"/>
      <c r="GHX70" s="7"/>
      <c r="GHY70" s="7"/>
      <c r="GHZ70" s="7"/>
      <c r="GIA70" s="7"/>
      <c r="GIB70" s="7"/>
      <c r="GIC70" s="7"/>
      <c r="GID70" s="7"/>
      <c r="GIE70" s="7"/>
      <c r="GIF70" s="7"/>
      <c r="GIG70" s="7"/>
      <c r="GIH70" s="7"/>
      <c r="GII70" s="7"/>
      <c r="GIJ70" s="7"/>
      <c r="GIK70" s="7"/>
      <c r="GIL70" s="7"/>
      <c r="GIM70" s="7"/>
      <c r="GIN70" s="7"/>
      <c r="GIO70" s="7"/>
      <c r="GIP70" s="7"/>
      <c r="GIQ70" s="7"/>
      <c r="GIR70" s="7"/>
      <c r="GIS70" s="7"/>
      <c r="GIT70" s="7"/>
      <c r="GIU70" s="7"/>
      <c r="GIV70" s="7"/>
      <c r="GIW70" s="7"/>
      <c r="GIX70" s="7"/>
      <c r="GIY70" s="7"/>
      <c r="GIZ70" s="7"/>
      <c r="GJA70" s="7"/>
      <c r="GJB70" s="7"/>
      <c r="GJC70" s="7"/>
      <c r="GJD70" s="7"/>
      <c r="GJE70" s="7"/>
      <c r="GJF70" s="7"/>
      <c r="GJG70" s="7"/>
      <c r="GJH70" s="7"/>
      <c r="GJI70" s="7"/>
      <c r="GJJ70" s="7"/>
      <c r="GJK70" s="7"/>
      <c r="GJL70" s="7"/>
      <c r="GJM70" s="7"/>
      <c r="GJN70" s="7"/>
      <c r="GJO70" s="7"/>
      <c r="GJP70" s="7"/>
      <c r="GJQ70" s="7"/>
      <c r="GJR70" s="7"/>
      <c r="GJS70" s="7"/>
      <c r="GJT70" s="7"/>
      <c r="GJU70" s="7"/>
      <c r="GJV70" s="7"/>
      <c r="GJW70" s="7"/>
      <c r="GJX70" s="7"/>
      <c r="GJY70" s="7"/>
      <c r="GJZ70" s="7"/>
      <c r="GKA70" s="7"/>
      <c r="GKB70" s="7"/>
      <c r="GKC70" s="7"/>
      <c r="GKD70" s="7"/>
      <c r="GKE70" s="7"/>
      <c r="GKF70" s="7"/>
      <c r="GKG70" s="7"/>
      <c r="GKH70" s="7"/>
      <c r="GKI70" s="7"/>
      <c r="GKJ70" s="7"/>
      <c r="GKK70" s="7"/>
      <c r="GKL70" s="7"/>
      <c r="GKM70" s="7"/>
      <c r="GKN70" s="7"/>
      <c r="GKO70" s="7"/>
      <c r="GKP70" s="7"/>
      <c r="GKQ70" s="7"/>
      <c r="GKR70" s="7"/>
      <c r="GKS70" s="7"/>
      <c r="GKT70" s="7"/>
      <c r="GKU70" s="7"/>
      <c r="GKV70" s="7"/>
      <c r="GKW70" s="7"/>
      <c r="GKX70" s="7"/>
      <c r="GKY70" s="7"/>
      <c r="GKZ70" s="7"/>
      <c r="GLA70" s="7"/>
      <c r="GLB70" s="7"/>
      <c r="GLC70" s="7"/>
      <c r="GLD70" s="7"/>
      <c r="GLE70" s="7"/>
      <c r="GLF70" s="7"/>
      <c r="GLG70" s="7"/>
      <c r="GLH70" s="7"/>
      <c r="GLI70" s="7"/>
      <c r="GLJ70" s="7"/>
      <c r="GLK70" s="7"/>
      <c r="GLL70" s="7"/>
      <c r="GLM70" s="7"/>
      <c r="GLN70" s="7"/>
      <c r="GLO70" s="7"/>
      <c r="GLP70" s="7"/>
      <c r="GLQ70" s="7"/>
      <c r="GLR70" s="7"/>
      <c r="GLS70" s="7"/>
      <c r="GLT70" s="7"/>
      <c r="GLU70" s="7"/>
      <c r="GLV70" s="7"/>
      <c r="GLW70" s="7"/>
      <c r="GLX70" s="7"/>
      <c r="GLY70" s="7"/>
      <c r="GLZ70" s="7"/>
      <c r="GMA70" s="7"/>
      <c r="GMB70" s="7"/>
      <c r="GMC70" s="7"/>
      <c r="GMD70" s="7"/>
      <c r="GME70" s="7"/>
      <c r="GMF70" s="7"/>
      <c r="GMG70" s="7"/>
      <c r="GMH70" s="7"/>
      <c r="GMI70" s="7"/>
      <c r="GMJ70" s="7"/>
      <c r="GMK70" s="7"/>
      <c r="GML70" s="7"/>
      <c r="GMM70" s="7"/>
      <c r="GMN70" s="7"/>
      <c r="GMO70" s="7"/>
      <c r="GMP70" s="7"/>
      <c r="GMQ70" s="7"/>
      <c r="GMR70" s="7"/>
      <c r="GMS70" s="7"/>
      <c r="GMT70" s="7"/>
      <c r="GMU70" s="7"/>
      <c r="GMV70" s="7"/>
      <c r="GMW70" s="7"/>
      <c r="GMX70" s="7"/>
      <c r="GMY70" s="7"/>
      <c r="GMZ70" s="7"/>
      <c r="GNA70" s="7"/>
      <c r="GNB70" s="7"/>
      <c r="GNC70" s="7"/>
      <c r="GND70" s="7"/>
      <c r="GNE70" s="7"/>
      <c r="GNF70" s="7"/>
      <c r="GNG70" s="7"/>
      <c r="GNH70" s="7"/>
      <c r="GNI70" s="7"/>
      <c r="GNJ70" s="7"/>
      <c r="GNK70" s="7"/>
      <c r="GNL70" s="7"/>
      <c r="GNM70" s="7"/>
      <c r="GNN70" s="7"/>
      <c r="GNO70" s="7"/>
      <c r="GNP70" s="7"/>
      <c r="GNQ70" s="7"/>
      <c r="GNR70" s="7"/>
      <c r="GNS70" s="7"/>
      <c r="GNT70" s="7"/>
      <c r="GNU70" s="7"/>
      <c r="GNV70" s="7"/>
      <c r="GNW70" s="7"/>
      <c r="GNX70" s="7"/>
      <c r="GNY70" s="7"/>
      <c r="GNZ70" s="7"/>
      <c r="GOA70" s="7"/>
      <c r="GOB70" s="7"/>
      <c r="GOC70" s="7"/>
      <c r="GOD70" s="7"/>
      <c r="GOE70" s="7"/>
      <c r="GOF70" s="7"/>
      <c r="GOG70" s="7"/>
      <c r="GOH70" s="7"/>
      <c r="GOI70" s="7"/>
      <c r="GOJ70" s="7"/>
      <c r="GOK70" s="7"/>
      <c r="GOL70" s="7"/>
      <c r="GOM70" s="7"/>
      <c r="GON70" s="7"/>
      <c r="GOO70" s="7"/>
      <c r="GOP70" s="7"/>
      <c r="GOQ70" s="7"/>
      <c r="GOR70" s="7"/>
      <c r="GOS70" s="7"/>
      <c r="GOT70" s="7"/>
      <c r="GOU70" s="7"/>
      <c r="GOV70" s="7"/>
      <c r="GOW70" s="7"/>
      <c r="GOX70" s="7"/>
      <c r="GOY70" s="7"/>
      <c r="GOZ70" s="7"/>
      <c r="GPA70" s="7"/>
      <c r="GPB70" s="7"/>
      <c r="GPC70" s="7"/>
      <c r="GPD70" s="7"/>
      <c r="GPE70" s="7"/>
      <c r="GPF70" s="7"/>
      <c r="GPG70" s="7"/>
      <c r="GPH70" s="7"/>
      <c r="GPI70" s="7"/>
      <c r="GPJ70" s="7"/>
      <c r="GPK70" s="7"/>
      <c r="GPL70" s="7"/>
      <c r="GPM70" s="7"/>
      <c r="GPN70" s="7"/>
      <c r="GPO70" s="7"/>
      <c r="GPP70" s="7"/>
      <c r="GPQ70" s="7"/>
      <c r="GPR70" s="7"/>
      <c r="GPS70" s="7"/>
      <c r="GPT70" s="7"/>
      <c r="GPU70" s="7"/>
      <c r="GPV70" s="7"/>
      <c r="GPW70" s="7"/>
      <c r="GPX70" s="7"/>
      <c r="GPY70" s="7"/>
      <c r="GPZ70" s="7"/>
      <c r="GQA70" s="7"/>
      <c r="GQB70" s="7"/>
      <c r="GQC70" s="7"/>
      <c r="GQD70" s="7"/>
      <c r="GQE70" s="7"/>
      <c r="GQF70" s="7"/>
      <c r="GQG70" s="7"/>
      <c r="GQH70" s="7"/>
      <c r="GQI70" s="7"/>
      <c r="GQJ70" s="7"/>
      <c r="GQK70" s="7"/>
      <c r="GQL70" s="7"/>
      <c r="GQM70" s="7"/>
      <c r="GQN70" s="7"/>
      <c r="GQO70" s="7"/>
      <c r="GQP70" s="7"/>
      <c r="GQQ70" s="7"/>
      <c r="GQR70" s="7"/>
      <c r="GQS70" s="7"/>
      <c r="GQT70" s="7"/>
      <c r="GQU70" s="7"/>
      <c r="GQV70" s="7"/>
      <c r="GQW70" s="7"/>
      <c r="GQX70" s="7"/>
      <c r="GQY70" s="7"/>
      <c r="GQZ70" s="7"/>
      <c r="GRA70" s="7"/>
      <c r="GRB70" s="7"/>
      <c r="GRC70" s="7"/>
      <c r="GRD70" s="7"/>
      <c r="GRE70" s="7"/>
      <c r="GRF70" s="7"/>
      <c r="GRG70" s="7"/>
      <c r="GRH70" s="7"/>
      <c r="GRI70" s="7"/>
      <c r="GRJ70" s="7"/>
      <c r="GRK70" s="7"/>
      <c r="GRL70" s="7"/>
      <c r="GRM70" s="7"/>
      <c r="GRN70" s="7"/>
      <c r="GRO70" s="7"/>
      <c r="GRP70" s="7"/>
      <c r="GRQ70" s="7"/>
      <c r="GRR70" s="7"/>
      <c r="GRS70" s="7"/>
      <c r="GRT70" s="7"/>
      <c r="GRU70" s="7"/>
      <c r="GRV70" s="7"/>
      <c r="GRW70" s="7"/>
      <c r="GRX70" s="7"/>
      <c r="GRY70" s="7"/>
      <c r="GRZ70" s="7"/>
      <c r="GSA70" s="7"/>
      <c r="GSB70" s="7"/>
      <c r="GSC70" s="7"/>
      <c r="GSD70" s="7"/>
      <c r="GSE70" s="7"/>
      <c r="GSF70" s="7"/>
      <c r="GSG70" s="7"/>
      <c r="GSH70" s="7"/>
      <c r="GSI70" s="7"/>
      <c r="GSJ70" s="7"/>
      <c r="GSK70" s="7"/>
      <c r="GSL70" s="7"/>
      <c r="GSM70" s="7"/>
      <c r="GSN70" s="7"/>
      <c r="GSO70" s="7"/>
      <c r="GSP70" s="7"/>
      <c r="GSQ70" s="7"/>
      <c r="GSR70" s="7"/>
      <c r="GSS70" s="7"/>
      <c r="GST70" s="7"/>
      <c r="GSU70" s="7"/>
      <c r="GSV70" s="7"/>
      <c r="GSW70" s="7"/>
      <c r="GSX70" s="7"/>
      <c r="GSY70" s="7"/>
      <c r="GSZ70" s="7"/>
      <c r="GTA70" s="7"/>
      <c r="GTB70" s="7"/>
      <c r="GTC70" s="7"/>
      <c r="GTD70" s="7"/>
      <c r="GTE70" s="7"/>
      <c r="GTF70" s="7"/>
      <c r="GTG70" s="7"/>
      <c r="GTH70" s="7"/>
      <c r="GTI70" s="7"/>
      <c r="GTJ70" s="7"/>
      <c r="GTK70" s="7"/>
      <c r="GTL70" s="7"/>
      <c r="GTM70" s="7"/>
      <c r="GTN70" s="7"/>
      <c r="GTO70" s="7"/>
      <c r="GTP70" s="7"/>
      <c r="GTQ70" s="7"/>
      <c r="GTR70" s="7"/>
      <c r="GTS70" s="7"/>
      <c r="GTT70" s="7"/>
      <c r="GTU70" s="7"/>
      <c r="GTV70" s="7"/>
      <c r="GTW70" s="7"/>
      <c r="GTX70" s="7"/>
      <c r="GTY70" s="7"/>
      <c r="GTZ70" s="7"/>
      <c r="GUA70" s="7"/>
      <c r="GUB70" s="7"/>
      <c r="GUC70" s="7"/>
      <c r="GUD70" s="7"/>
      <c r="GUE70" s="7"/>
      <c r="GUF70" s="7"/>
      <c r="GUG70" s="7"/>
      <c r="GUH70" s="7"/>
      <c r="GUI70" s="7"/>
      <c r="GUJ70" s="7"/>
      <c r="GUK70" s="7"/>
      <c r="GUL70" s="7"/>
      <c r="GUM70" s="7"/>
      <c r="GUN70" s="7"/>
      <c r="GUO70" s="7"/>
      <c r="GUP70" s="7"/>
      <c r="GUQ70" s="7"/>
      <c r="GUR70" s="7"/>
      <c r="GUS70" s="7"/>
      <c r="GUT70" s="7"/>
      <c r="GUU70" s="7"/>
      <c r="GUV70" s="7"/>
      <c r="GUW70" s="7"/>
      <c r="GUX70" s="7"/>
      <c r="GUY70" s="7"/>
      <c r="GUZ70" s="7"/>
      <c r="GVA70" s="7"/>
      <c r="GVB70" s="7"/>
      <c r="GVC70" s="7"/>
      <c r="GVD70" s="7"/>
      <c r="GVE70" s="7"/>
      <c r="GVF70" s="7"/>
      <c r="GVG70" s="7"/>
      <c r="GVH70" s="7"/>
      <c r="GVI70" s="7"/>
      <c r="GVJ70" s="7"/>
      <c r="GVK70" s="7"/>
      <c r="GVL70" s="7"/>
      <c r="GVM70" s="7"/>
      <c r="GVN70" s="7"/>
      <c r="GVO70" s="7"/>
      <c r="GVP70" s="7"/>
      <c r="GVQ70" s="7"/>
      <c r="GVR70" s="7"/>
      <c r="GVS70" s="7"/>
      <c r="GVT70" s="7"/>
      <c r="GVU70" s="7"/>
      <c r="GVV70" s="7"/>
      <c r="GVW70" s="7"/>
      <c r="GVX70" s="7"/>
      <c r="GVY70" s="7"/>
      <c r="GVZ70" s="7"/>
      <c r="GWA70" s="7"/>
      <c r="GWB70" s="7"/>
      <c r="GWC70" s="7"/>
      <c r="GWD70" s="7"/>
      <c r="GWE70" s="7"/>
      <c r="GWF70" s="7"/>
      <c r="GWG70" s="7"/>
      <c r="GWH70" s="7"/>
      <c r="GWI70" s="7"/>
      <c r="GWJ70" s="7"/>
      <c r="GWK70" s="7"/>
      <c r="GWL70" s="7"/>
      <c r="GWM70" s="7"/>
      <c r="GWN70" s="7"/>
      <c r="GWO70" s="7"/>
      <c r="GWP70" s="7"/>
      <c r="GWQ70" s="7"/>
      <c r="GWR70" s="7"/>
      <c r="GWS70" s="7"/>
      <c r="GWT70" s="7"/>
      <c r="GWU70" s="7"/>
      <c r="GWV70" s="7"/>
      <c r="GWW70" s="7"/>
      <c r="GWX70" s="7"/>
      <c r="GWY70" s="7"/>
      <c r="GWZ70" s="7"/>
      <c r="GXA70" s="7"/>
      <c r="GXB70" s="7"/>
      <c r="GXC70" s="7"/>
      <c r="GXD70" s="7"/>
      <c r="GXE70" s="7"/>
      <c r="GXF70" s="7"/>
      <c r="GXG70" s="7"/>
      <c r="GXH70" s="7"/>
      <c r="GXI70" s="7"/>
      <c r="GXJ70" s="7"/>
      <c r="GXK70" s="7"/>
      <c r="GXL70" s="7"/>
      <c r="GXM70" s="7"/>
      <c r="GXN70" s="7"/>
      <c r="GXO70" s="7"/>
      <c r="GXP70" s="7"/>
      <c r="GXQ70" s="7"/>
      <c r="GXR70" s="7"/>
      <c r="GXS70" s="7"/>
      <c r="GXT70" s="7"/>
      <c r="GXU70" s="7"/>
      <c r="GXV70" s="7"/>
      <c r="GXW70" s="7"/>
      <c r="GXX70" s="7"/>
      <c r="GXY70" s="7"/>
      <c r="GXZ70" s="7"/>
      <c r="GYA70" s="7"/>
      <c r="GYB70" s="7"/>
      <c r="GYC70" s="7"/>
      <c r="GYD70" s="7"/>
      <c r="GYE70" s="7"/>
      <c r="GYF70" s="7"/>
      <c r="GYG70" s="7"/>
      <c r="GYH70" s="7"/>
      <c r="GYI70" s="7"/>
      <c r="GYJ70" s="7"/>
      <c r="GYK70" s="7"/>
      <c r="GYL70" s="7"/>
      <c r="GYM70" s="7"/>
      <c r="GYN70" s="7"/>
      <c r="GYO70" s="7"/>
      <c r="GYP70" s="7"/>
      <c r="GYQ70" s="7"/>
      <c r="GYR70" s="7"/>
      <c r="GYS70" s="7"/>
      <c r="GYT70" s="7"/>
      <c r="GYU70" s="7"/>
      <c r="GYV70" s="7"/>
      <c r="GYW70" s="7"/>
      <c r="GYX70" s="7"/>
      <c r="GYY70" s="7"/>
      <c r="GYZ70" s="7"/>
      <c r="GZA70" s="7"/>
      <c r="GZB70" s="7"/>
      <c r="GZC70" s="7"/>
      <c r="GZD70" s="7"/>
      <c r="GZE70" s="7"/>
      <c r="GZF70" s="7"/>
      <c r="GZG70" s="7"/>
      <c r="GZH70" s="7"/>
      <c r="GZI70" s="7"/>
      <c r="GZJ70" s="7"/>
      <c r="GZK70" s="7"/>
      <c r="GZL70" s="7"/>
      <c r="GZM70" s="7"/>
      <c r="GZN70" s="7"/>
      <c r="GZO70" s="7"/>
      <c r="GZP70" s="7"/>
      <c r="GZQ70" s="7"/>
      <c r="GZR70" s="7"/>
      <c r="GZS70" s="7"/>
      <c r="GZT70" s="7"/>
      <c r="GZU70" s="7"/>
      <c r="GZV70" s="7"/>
      <c r="GZW70" s="7"/>
      <c r="GZX70" s="7"/>
      <c r="GZY70" s="7"/>
      <c r="GZZ70" s="7"/>
      <c r="HAA70" s="7"/>
      <c r="HAB70" s="7"/>
      <c r="HAC70" s="7"/>
      <c r="HAD70" s="7"/>
      <c r="HAE70" s="7"/>
      <c r="HAF70" s="7"/>
      <c r="HAG70" s="7"/>
      <c r="HAH70" s="7"/>
      <c r="HAI70" s="7"/>
      <c r="HAJ70" s="7"/>
      <c r="HAK70" s="7"/>
      <c r="HAL70" s="7"/>
      <c r="HAM70" s="7"/>
      <c r="HAN70" s="7"/>
      <c r="HAO70" s="7"/>
      <c r="HAP70" s="7"/>
      <c r="HAQ70" s="7"/>
      <c r="HAR70" s="7"/>
      <c r="HAS70" s="7"/>
      <c r="HAT70" s="7"/>
      <c r="HAU70" s="7"/>
      <c r="HAV70" s="7"/>
      <c r="HAW70" s="7"/>
      <c r="HAX70" s="7"/>
      <c r="HAY70" s="7"/>
      <c r="HAZ70" s="7"/>
      <c r="HBA70" s="7"/>
      <c r="HBB70" s="7"/>
      <c r="HBC70" s="7"/>
      <c r="HBD70" s="7"/>
      <c r="HBE70" s="7"/>
      <c r="HBF70" s="7"/>
      <c r="HBG70" s="7"/>
      <c r="HBH70" s="7"/>
      <c r="HBI70" s="7"/>
      <c r="HBJ70" s="7"/>
      <c r="HBK70" s="7"/>
      <c r="HBL70" s="7"/>
      <c r="HBM70" s="7"/>
      <c r="HBN70" s="7"/>
      <c r="HBO70" s="7"/>
      <c r="HBP70" s="7"/>
      <c r="HBQ70" s="7"/>
      <c r="HBR70" s="7"/>
      <c r="HBS70" s="7"/>
      <c r="HBT70" s="7"/>
      <c r="HBU70" s="7"/>
      <c r="HBV70" s="7"/>
      <c r="HBW70" s="7"/>
      <c r="HBX70" s="7"/>
      <c r="HBY70" s="7"/>
      <c r="HBZ70" s="7"/>
      <c r="HCA70" s="7"/>
      <c r="HCB70" s="7"/>
      <c r="HCC70" s="7"/>
      <c r="HCD70" s="7"/>
      <c r="HCE70" s="7"/>
      <c r="HCF70" s="7"/>
      <c r="HCG70" s="7"/>
      <c r="HCH70" s="7"/>
      <c r="HCI70" s="7"/>
      <c r="HCJ70" s="7"/>
      <c r="HCK70" s="7"/>
      <c r="HCL70" s="7"/>
      <c r="HCM70" s="7"/>
      <c r="HCN70" s="7"/>
      <c r="HCO70" s="7"/>
      <c r="HCP70" s="7"/>
      <c r="HCQ70" s="7"/>
      <c r="HCR70" s="7"/>
      <c r="HCS70" s="7"/>
      <c r="HCT70" s="7"/>
      <c r="HCU70" s="7"/>
      <c r="HCV70" s="7"/>
      <c r="HCW70" s="7"/>
      <c r="HCX70" s="7"/>
      <c r="HCY70" s="7"/>
      <c r="HCZ70" s="7"/>
      <c r="HDA70" s="7"/>
      <c r="HDB70" s="7"/>
      <c r="HDC70" s="7"/>
      <c r="HDD70" s="7"/>
      <c r="HDE70" s="7"/>
      <c r="HDF70" s="7"/>
      <c r="HDG70" s="7"/>
      <c r="HDH70" s="7"/>
      <c r="HDI70" s="7"/>
      <c r="HDJ70" s="7"/>
      <c r="HDK70" s="7"/>
      <c r="HDL70" s="7"/>
      <c r="HDM70" s="7"/>
      <c r="HDN70" s="7"/>
      <c r="HDO70" s="7"/>
      <c r="HDP70" s="7"/>
      <c r="HDQ70" s="7"/>
      <c r="HDR70" s="7"/>
      <c r="HDS70" s="7"/>
      <c r="HDT70" s="7"/>
      <c r="HDU70" s="7"/>
      <c r="HDV70" s="7"/>
      <c r="HDW70" s="7"/>
      <c r="HDX70" s="7"/>
      <c r="HDY70" s="7"/>
      <c r="HDZ70" s="7"/>
      <c r="HEA70" s="7"/>
      <c r="HEB70" s="7"/>
      <c r="HEC70" s="7"/>
      <c r="HED70" s="7"/>
      <c r="HEE70" s="7"/>
      <c r="HEF70" s="7"/>
      <c r="HEG70" s="7"/>
      <c r="HEH70" s="7"/>
      <c r="HEI70" s="7"/>
      <c r="HEJ70" s="7"/>
      <c r="HEK70" s="7"/>
      <c r="HEL70" s="7"/>
      <c r="HEM70" s="7"/>
      <c r="HEN70" s="7"/>
      <c r="HEO70" s="7"/>
      <c r="HEP70" s="7"/>
      <c r="HEQ70" s="7"/>
      <c r="HER70" s="7"/>
      <c r="HES70" s="7"/>
      <c r="HET70" s="7"/>
      <c r="HEU70" s="7"/>
      <c r="HEV70" s="7"/>
      <c r="HEW70" s="7"/>
      <c r="HEX70" s="7"/>
      <c r="HEY70" s="7"/>
      <c r="HEZ70" s="7"/>
      <c r="HFA70" s="7"/>
      <c r="HFB70" s="7"/>
      <c r="HFC70" s="7"/>
      <c r="HFD70" s="7"/>
      <c r="HFE70" s="7"/>
      <c r="HFF70" s="7"/>
      <c r="HFG70" s="7"/>
      <c r="HFH70" s="7"/>
      <c r="HFI70" s="7"/>
      <c r="HFJ70" s="7"/>
      <c r="HFK70" s="7"/>
      <c r="HFL70" s="7"/>
      <c r="HFM70" s="7"/>
      <c r="HFN70" s="7"/>
      <c r="HFO70" s="7"/>
      <c r="HFP70" s="7"/>
      <c r="HFQ70" s="7"/>
      <c r="HFR70" s="7"/>
      <c r="HFS70" s="7"/>
      <c r="HFT70" s="7"/>
      <c r="HFU70" s="7"/>
      <c r="HFV70" s="7"/>
      <c r="HFW70" s="7"/>
      <c r="HFX70" s="7"/>
      <c r="HFY70" s="7"/>
      <c r="HFZ70" s="7"/>
      <c r="HGA70" s="7"/>
      <c r="HGB70" s="7"/>
      <c r="HGC70" s="7"/>
      <c r="HGD70" s="7"/>
      <c r="HGE70" s="7"/>
      <c r="HGF70" s="7"/>
      <c r="HGG70" s="7"/>
      <c r="HGH70" s="7"/>
      <c r="HGI70" s="7"/>
      <c r="HGJ70" s="7"/>
      <c r="HGK70" s="7"/>
      <c r="HGL70" s="7"/>
      <c r="HGM70" s="7"/>
      <c r="HGN70" s="7"/>
      <c r="HGO70" s="7"/>
      <c r="HGP70" s="7"/>
      <c r="HGQ70" s="7"/>
      <c r="HGR70" s="7"/>
      <c r="HGS70" s="7"/>
      <c r="HGT70" s="7"/>
      <c r="HGU70" s="7"/>
      <c r="HGV70" s="7"/>
      <c r="HGW70" s="7"/>
      <c r="HGX70" s="7"/>
      <c r="HGY70" s="7"/>
      <c r="HGZ70" s="7"/>
      <c r="HHA70" s="7"/>
      <c r="HHB70" s="7"/>
      <c r="HHC70" s="7"/>
      <c r="HHD70" s="7"/>
      <c r="HHE70" s="7"/>
      <c r="HHF70" s="7"/>
      <c r="HHG70" s="7"/>
      <c r="HHH70" s="7"/>
      <c r="HHI70" s="7"/>
      <c r="HHJ70" s="7"/>
      <c r="HHK70" s="7"/>
      <c r="HHL70" s="7"/>
      <c r="HHM70" s="7"/>
      <c r="HHN70" s="7"/>
      <c r="HHO70" s="7"/>
      <c r="HHP70" s="7"/>
      <c r="HHQ70" s="7"/>
      <c r="HHR70" s="7"/>
      <c r="HHS70" s="7"/>
      <c r="HHT70" s="7"/>
      <c r="HHU70" s="7"/>
      <c r="HHV70" s="7"/>
      <c r="HHW70" s="7"/>
      <c r="HHX70" s="7"/>
      <c r="HHY70" s="7"/>
      <c r="HHZ70" s="7"/>
      <c r="HIA70" s="7"/>
      <c r="HIB70" s="7"/>
      <c r="HIC70" s="7"/>
      <c r="HID70" s="7"/>
      <c r="HIE70" s="7"/>
      <c r="HIF70" s="7"/>
      <c r="HIG70" s="7"/>
      <c r="HIH70" s="7"/>
      <c r="HII70" s="7"/>
      <c r="HIJ70" s="7"/>
      <c r="HIK70" s="7"/>
      <c r="HIL70" s="7"/>
      <c r="HIM70" s="7"/>
      <c r="HIN70" s="7"/>
      <c r="HIO70" s="7"/>
      <c r="HIP70" s="7"/>
      <c r="HIQ70" s="7"/>
      <c r="HIR70" s="7"/>
      <c r="HIS70" s="7"/>
      <c r="HIT70" s="7"/>
      <c r="HIU70" s="7"/>
      <c r="HIV70" s="7"/>
      <c r="HIW70" s="7"/>
      <c r="HIX70" s="7"/>
      <c r="HIY70" s="7"/>
      <c r="HIZ70" s="7"/>
      <c r="HJA70" s="7"/>
      <c r="HJB70" s="7"/>
      <c r="HJC70" s="7"/>
      <c r="HJD70" s="7"/>
      <c r="HJE70" s="7"/>
      <c r="HJF70" s="7"/>
      <c r="HJG70" s="7"/>
      <c r="HJH70" s="7"/>
      <c r="HJI70" s="7"/>
      <c r="HJJ70" s="7"/>
      <c r="HJK70" s="7"/>
      <c r="HJL70" s="7"/>
      <c r="HJM70" s="7"/>
      <c r="HJN70" s="7"/>
      <c r="HJO70" s="7"/>
      <c r="HJP70" s="7"/>
      <c r="HJQ70" s="7"/>
      <c r="HJR70" s="7"/>
      <c r="HJS70" s="7"/>
      <c r="HJT70" s="7"/>
      <c r="HJU70" s="7"/>
      <c r="HJV70" s="7"/>
      <c r="HJW70" s="7"/>
      <c r="HJX70" s="7"/>
      <c r="HJY70" s="7"/>
      <c r="HJZ70" s="7"/>
      <c r="HKA70" s="7"/>
      <c r="HKB70" s="7"/>
      <c r="HKC70" s="7"/>
      <c r="HKD70" s="7"/>
      <c r="HKE70" s="7"/>
      <c r="HKF70" s="7"/>
      <c r="HKG70" s="7"/>
      <c r="HKH70" s="7"/>
      <c r="HKI70" s="7"/>
      <c r="HKJ70" s="7"/>
      <c r="HKK70" s="7"/>
      <c r="HKL70" s="7"/>
      <c r="HKM70" s="7"/>
      <c r="HKN70" s="7"/>
      <c r="HKO70" s="7"/>
      <c r="HKP70" s="7"/>
      <c r="HKQ70" s="7"/>
      <c r="HKR70" s="7"/>
      <c r="HKS70" s="7"/>
      <c r="HKT70" s="7"/>
      <c r="HKU70" s="7"/>
      <c r="HKV70" s="7"/>
      <c r="HKW70" s="7"/>
      <c r="HKX70" s="7"/>
      <c r="HKY70" s="7"/>
      <c r="HKZ70" s="7"/>
      <c r="HLA70" s="7"/>
      <c r="HLB70" s="7"/>
      <c r="HLC70" s="7"/>
      <c r="HLD70" s="7"/>
      <c r="HLE70" s="7"/>
      <c r="HLF70" s="7"/>
      <c r="HLG70" s="7"/>
      <c r="HLH70" s="7"/>
      <c r="HLI70" s="7"/>
      <c r="HLJ70" s="7"/>
      <c r="HLK70" s="7"/>
      <c r="HLL70" s="7"/>
      <c r="HLM70" s="7"/>
      <c r="HLN70" s="7"/>
      <c r="HLO70" s="7"/>
      <c r="HLP70" s="7"/>
      <c r="HLQ70" s="7"/>
      <c r="HLR70" s="7"/>
      <c r="HLS70" s="7"/>
      <c r="HLT70" s="7"/>
      <c r="HLU70" s="7"/>
      <c r="HLV70" s="7"/>
      <c r="HLW70" s="7"/>
      <c r="HLX70" s="7"/>
      <c r="HLY70" s="7"/>
      <c r="HLZ70" s="7"/>
      <c r="HMA70" s="7"/>
      <c r="HMB70" s="7"/>
      <c r="HMC70" s="7"/>
      <c r="HMD70" s="7"/>
      <c r="HME70" s="7"/>
      <c r="HMF70" s="7"/>
      <c r="HMG70" s="7"/>
      <c r="HMH70" s="7"/>
      <c r="HMI70" s="7"/>
      <c r="HMJ70" s="7"/>
      <c r="HMK70" s="7"/>
      <c r="HML70" s="7"/>
      <c r="HMM70" s="7"/>
      <c r="HMN70" s="7"/>
      <c r="HMO70" s="7"/>
      <c r="HMP70" s="7"/>
      <c r="HMQ70" s="7"/>
      <c r="HMR70" s="7"/>
      <c r="HMS70" s="7"/>
      <c r="HMT70" s="7"/>
      <c r="HMU70" s="7"/>
      <c r="HMV70" s="7"/>
      <c r="HMW70" s="7"/>
      <c r="HMX70" s="7"/>
      <c r="HMY70" s="7"/>
      <c r="HMZ70" s="7"/>
      <c r="HNA70" s="7"/>
      <c r="HNB70" s="7"/>
      <c r="HNC70" s="7"/>
      <c r="HND70" s="7"/>
      <c r="HNE70" s="7"/>
      <c r="HNF70" s="7"/>
      <c r="HNG70" s="7"/>
      <c r="HNH70" s="7"/>
      <c r="HNI70" s="7"/>
      <c r="HNJ70" s="7"/>
      <c r="HNK70" s="7"/>
      <c r="HNL70" s="7"/>
      <c r="HNM70" s="7"/>
      <c r="HNN70" s="7"/>
      <c r="HNO70" s="7"/>
      <c r="HNP70" s="7"/>
      <c r="HNQ70" s="7"/>
      <c r="HNR70" s="7"/>
      <c r="HNS70" s="7"/>
      <c r="HNT70" s="7"/>
      <c r="HNU70" s="7"/>
      <c r="HNV70" s="7"/>
      <c r="HNW70" s="7"/>
      <c r="HNX70" s="7"/>
      <c r="HNY70" s="7"/>
      <c r="HNZ70" s="7"/>
      <c r="HOA70" s="7"/>
      <c r="HOB70" s="7"/>
      <c r="HOC70" s="7"/>
      <c r="HOD70" s="7"/>
      <c r="HOE70" s="7"/>
      <c r="HOF70" s="7"/>
      <c r="HOG70" s="7"/>
      <c r="HOH70" s="7"/>
      <c r="HOI70" s="7"/>
      <c r="HOJ70" s="7"/>
      <c r="HOK70" s="7"/>
      <c r="HOL70" s="7"/>
      <c r="HOM70" s="7"/>
      <c r="HON70" s="7"/>
      <c r="HOO70" s="7"/>
      <c r="HOP70" s="7"/>
      <c r="HOQ70" s="7"/>
      <c r="HOR70" s="7"/>
      <c r="HOS70" s="7"/>
      <c r="HOT70" s="7"/>
      <c r="HOU70" s="7"/>
      <c r="HOV70" s="7"/>
      <c r="HOW70" s="7"/>
      <c r="HOX70" s="7"/>
      <c r="HOY70" s="7"/>
      <c r="HOZ70" s="7"/>
      <c r="HPA70" s="7"/>
      <c r="HPB70" s="7"/>
      <c r="HPC70" s="7"/>
      <c r="HPD70" s="7"/>
      <c r="HPE70" s="7"/>
      <c r="HPF70" s="7"/>
      <c r="HPG70" s="7"/>
      <c r="HPH70" s="7"/>
      <c r="HPI70" s="7"/>
      <c r="HPJ70" s="7"/>
      <c r="HPK70" s="7"/>
      <c r="HPL70" s="7"/>
      <c r="HPM70" s="7"/>
      <c r="HPN70" s="7"/>
      <c r="HPO70" s="7"/>
      <c r="HPP70" s="7"/>
      <c r="HPQ70" s="7"/>
      <c r="HPR70" s="7"/>
      <c r="HPS70" s="7"/>
      <c r="HPT70" s="7"/>
      <c r="HPU70" s="7"/>
      <c r="HPV70" s="7"/>
      <c r="HPW70" s="7"/>
      <c r="HPX70" s="7"/>
      <c r="HPY70" s="7"/>
      <c r="HPZ70" s="7"/>
      <c r="HQA70" s="7"/>
      <c r="HQB70" s="7"/>
      <c r="HQC70" s="7"/>
      <c r="HQD70" s="7"/>
      <c r="HQE70" s="7"/>
      <c r="HQF70" s="7"/>
      <c r="HQG70" s="7"/>
      <c r="HQH70" s="7"/>
      <c r="HQI70" s="7"/>
      <c r="HQJ70" s="7"/>
      <c r="HQK70" s="7"/>
      <c r="HQL70" s="7"/>
      <c r="HQM70" s="7"/>
      <c r="HQN70" s="7"/>
      <c r="HQO70" s="7"/>
      <c r="HQP70" s="7"/>
      <c r="HQQ70" s="7"/>
      <c r="HQR70" s="7"/>
      <c r="HQS70" s="7"/>
      <c r="HQT70" s="7"/>
      <c r="HQU70" s="7"/>
      <c r="HQV70" s="7"/>
      <c r="HQW70" s="7"/>
      <c r="HQX70" s="7"/>
      <c r="HQY70" s="7"/>
      <c r="HQZ70" s="7"/>
      <c r="HRA70" s="7"/>
      <c r="HRB70" s="7"/>
      <c r="HRC70" s="7"/>
      <c r="HRD70" s="7"/>
      <c r="HRE70" s="7"/>
      <c r="HRF70" s="7"/>
      <c r="HRG70" s="7"/>
      <c r="HRH70" s="7"/>
      <c r="HRI70" s="7"/>
      <c r="HRJ70" s="7"/>
      <c r="HRK70" s="7"/>
      <c r="HRL70" s="7"/>
      <c r="HRM70" s="7"/>
      <c r="HRN70" s="7"/>
      <c r="HRO70" s="7"/>
      <c r="HRP70" s="7"/>
      <c r="HRQ70" s="7"/>
      <c r="HRR70" s="7"/>
      <c r="HRS70" s="7"/>
      <c r="HRT70" s="7"/>
      <c r="HRU70" s="7"/>
      <c r="HRV70" s="7"/>
      <c r="HRW70" s="7"/>
      <c r="HRX70" s="7"/>
      <c r="HRY70" s="7"/>
      <c r="HRZ70" s="7"/>
      <c r="HSA70" s="7"/>
      <c r="HSB70" s="7"/>
      <c r="HSC70" s="7"/>
      <c r="HSD70" s="7"/>
      <c r="HSE70" s="7"/>
      <c r="HSF70" s="7"/>
      <c r="HSG70" s="7"/>
      <c r="HSH70" s="7"/>
      <c r="HSI70" s="7"/>
      <c r="HSJ70" s="7"/>
      <c r="HSK70" s="7"/>
      <c r="HSL70" s="7"/>
      <c r="HSM70" s="7"/>
      <c r="HSN70" s="7"/>
      <c r="HSO70" s="7"/>
      <c r="HSP70" s="7"/>
      <c r="HSQ70" s="7"/>
      <c r="HSR70" s="7"/>
      <c r="HSS70" s="7"/>
      <c r="HST70" s="7"/>
      <c r="HSU70" s="7"/>
      <c r="HSV70" s="7"/>
      <c r="HSW70" s="7"/>
      <c r="HSX70" s="7"/>
      <c r="HSY70" s="7"/>
      <c r="HSZ70" s="7"/>
      <c r="HTA70" s="7"/>
      <c r="HTB70" s="7"/>
      <c r="HTC70" s="7"/>
      <c r="HTD70" s="7"/>
      <c r="HTE70" s="7"/>
      <c r="HTF70" s="7"/>
      <c r="HTG70" s="7"/>
      <c r="HTH70" s="7"/>
      <c r="HTI70" s="7"/>
      <c r="HTJ70" s="7"/>
      <c r="HTK70" s="7"/>
      <c r="HTL70" s="7"/>
      <c r="HTM70" s="7"/>
      <c r="HTN70" s="7"/>
      <c r="HTO70" s="7"/>
      <c r="HTP70" s="7"/>
      <c r="HTQ70" s="7"/>
      <c r="HTR70" s="7"/>
      <c r="HTS70" s="7"/>
      <c r="HTT70" s="7"/>
      <c r="HTU70" s="7"/>
      <c r="HTV70" s="7"/>
      <c r="HTW70" s="7"/>
      <c r="HTX70" s="7"/>
      <c r="HTY70" s="7"/>
      <c r="HTZ70" s="7"/>
      <c r="HUA70" s="7"/>
      <c r="HUB70" s="7"/>
      <c r="HUC70" s="7"/>
      <c r="HUD70" s="7"/>
      <c r="HUE70" s="7"/>
      <c r="HUF70" s="7"/>
      <c r="HUG70" s="7"/>
      <c r="HUH70" s="7"/>
      <c r="HUI70" s="7"/>
      <c r="HUJ70" s="7"/>
      <c r="HUK70" s="7"/>
      <c r="HUL70" s="7"/>
      <c r="HUM70" s="7"/>
      <c r="HUN70" s="7"/>
      <c r="HUO70" s="7"/>
      <c r="HUP70" s="7"/>
      <c r="HUQ70" s="7"/>
      <c r="HUR70" s="7"/>
      <c r="HUS70" s="7"/>
      <c r="HUT70" s="7"/>
      <c r="HUU70" s="7"/>
      <c r="HUV70" s="7"/>
      <c r="HUW70" s="7"/>
      <c r="HUX70" s="7"/>
      <c r="HUY70" s="7"/>
      <c r="HUZ70" s="7"/>
      <c r="HVA70" s="7"/>
      <c r="HVB70" s="7"/>
      <c r="HVC70" s="7"/>
      <c r="HVD70" s="7"/>
      <c r="HVE70" s="7"/>
      <c r="HVF70" s="7"/>
      <c r="HVG70" s="7"/>
      <c r="HVH70" s="7"/>
      <c r="HVI70" s="7"/>
      <c r="HVJ70" s="7"/>
      <c r="HVK70" s="7"/>
      <c r="HVL70" s="7"/>
      <c r="HVM70" s="7"/>
      <c r="HVN70" s="7"/>
      <c r="HVO70" s="7"/>
      <c r="HVP70" s="7"/>
      <c r="HVQ70" s="7"/>
      <c r="HVR70" s="7"/>
      <c r="HVS70" s="7"/>
      <c r="HVT70" s="7"/>
      <c r="HVU70" s="7"/>
      <c r="HVV70" s="7"/>
      <c r="HVW70" s="7"/>
      <c r="HVX70" s="7"/>
      <c r="HVY70" s="7"/>
      <c r="HVZ70" s="7"/>
      <c r="HWA70" s="7"/>
      <c r="HWB70" s="7"/>
      <c r="HWC70" s="7"/>
      <c r="HWD70" s="7"/>
      <c r="HWE70" s="7"/>
      <c r="HWF70" s="7"/>
      <c r="HWG70" s="7"/>
      <c r="HWH70" s="7"/>
      <c r="HWI70" s="7"/>
      <c r="HWJ70" s="7"/>
      <c r="HWK70" s="7"/>
      <c r="HWL70" s="7"/>
      <c r="HWM70" s="7"/>
      <c r="HWN70" s="7"/>
      <c r="HWO70" s="7"/>
      <c r="HWP70" s="7"/>
      <c r="HWQ70" s="7"/>
      <c r="HWR70" s="7"/>
      <c r="HWS70" s="7"/>
      <c r="HWT70" s="7"/>
      <c r="HWU70" s="7"/>
      <c r="HWV70" s="7"/>
      <c r="HWW70" s="7"/>
      <c r="HWX70" s="7"/>
      <c r="HWY70" s="7"/>
      <c r="HWZ70" s="7"/>
      <c r="HXA70" s="7"/>
      <c r="HXB70" s="7"/>
      <c r="HXC70" s="7"/>
      <c r="HXD70" s="7"/>
      <c r="HXE70" s="7"/>
      <c r="HXF70" s="7"/>
      <c r="HXG70" s="7"/>
      <c r="HXH70" s="7"/>
      <c r="HXI70" s="7"/>
      <c r="HXJ70" s="7"/>
      <c r="HXK70" s="7"/>
      <c r="HXL70" s="7"/>
      <c r="HXM70" s="7"/>
      <c r="HXN70" s="7"/>
      <c r="HXO70" s="7"/>
      <c r="HXP70" s="7"/>
      <c r="HXQ70" s="7"/>
      <c r="HXR70" s="7"/>
      <c r="HXS70" s="7"/>
      <c r="HXT70" s="7"/>
      <c r="HXU70" s="7"/>
      <c r="HXV70" s="7"/>
      <c r="HXW70" s="7"/>
      <c r="HXX70" s="7"/>
      <c r="HXY70" s="7"/>
      <c r="HXZ70" s="7"/>
      <c r="HYA70" s="7"/>
      <c r="HYB70" s="7"/>
      <c r="HYC70" s="7"/>
      <c r="HYD70" s="7"/>
      <c r="HYE70" s="7"/>
      <c r="HYF70" s="7"/>
      <c r="HYG70" s="7"/>
      <c r="HYH70" s="7"/>
      <c r="HYI70" s="7"/>
      <c r="HYJ70" s="7"/>
      <c r="HYK70" s="7"/>
      <c r="HYL70" s="7"/>
      <c r="HYM70" s="7"/>
      <c r="HYN70" s="7"/>
      <c r="HYO70" s="7"/>
      <c r="HYP70" s="7"/>
      <c r="HYQ70" s="7"/>
      <c r="HYR70" s="7"/>
      <c r="HYS70" s="7"/>
      <c r="HYT70" s="7"/>
      <c r="HYU70" s="7"/>
      <c r="HYV70" s="7"/>
      <c r="HYW70" s="7"/>
      <c r="HYX70" s="7"/>
      <c r="HYY70" s="7"/>
      <c r="HYZ70" s="7"/>
      <c r="HZA70" s="7"/>
      <c r="HZB70" s="7"/>
      <c r="HZC70" s="7"/>
      <c r="HZD70" s="7"/>
      <c r="HZE70" s="7"/>
      <c r="HZF70" s="7"/>
      <c r="HZG70" s="7"/>
      <c r="HZH70" s="7"/>
      <c r="HZI70" s="7"/>
      <c r="HZJ70" s="7"/>
      <c r="HZK70" s="7"/>
      <c r="HZL70" s="7"/>
      <c r="HZM70" s="7"/>
      <c r="HZN70" s="7"/>
      <c r="HZO70" s="7"/>
      <c r="HZP70" s="7"/>
      <c r="HZQ70" s="7"/>
      <c r="HZR70" s="7"/>
      <c r="HZS70" s="7"/>
      <c r="HZT70" s="7"/>
      <c r="HZU70" s="7"/>
      <c r="HZV70" s="7"/>
      <c r="HZW70" s="7"/>
      <c r="HZX70" s="7"/>
      <c r="HZY70" s="7"/>
      <c r="HZZ70" s="7"/>
      <c r="IAA70" s="7"/>
      <c r="IAB70" s="7"/>
      <c r="IAC70" s="7"/>
      <c r="IAD70" s="7"/>
      <c r="IAE70" s="7"/>
      <c r="IAF70" s="7"/>
      <c r="IAG70" s="7"/>
      <c r="IAH70" s="7"/>
      <c r="IAI70" s="7"/>
      <c r="IAJ70" s="7"/>
      <c r="IAK70" s="7"/>
      <c r="IAL70" s="7"/>
      <c r="IAM70" s="7"/>
      <c r="IAN70" s="7"/>
      <c r="IAO70" s="7"/>
      <c r="IAP70" s="7"/>
      <c r="IAQ70" s="7"/>
      <c r="IAR70" s="7"/>
      <c r="IAS70" s="7"/>
      <c r="IAT70" s="7"/>
      <c r="IAU70" s="7"/>
      <c r="IAV70" s="7"/>
      <c r="IAW70" s="7"/>
      <c r="IAX70" s="7"/>
      <c r="IAY70" s="7"/>
      <c r="IAZ70" s="7"/>
      <c r="IBA70" s="7"/>
      <c r="IBB70" s="7"/>
      <c r="IBC70" s="7"/>
      <c r="IBD70" s="7"/>
      <c r="IBE70" s="7"/>
      <c r="IBF70" s="7"/>
      <c r="IBG70" s="7"/>
      <c r="IBH70" s="7"/>
      <c r="IBI70" s="7"/>
      <c r="IBJ70" s="7"/>
      <c r="IBK70" s="7"/>
      <c r="IBL70" s="7"/>
      <c r="IBM70" s="7"/>
      <c r="IBN70" s="7"/>
      <c r="IBO70" s="7"/>
      <c r="IBP70" s="7"/>
      <c r="IBQ70" s="7"/>
      <c r="IBR70" s="7"/>
      <c r="IBS70" s="7"/>
      <c r="IBT70" s="7"/>
      <c r="IBU70" s="7"/>
      <c r="IBV70" s="7"/>
      <c r="IBW70" s="7"/>
      <c r="IBX70" s="7"/>
      <c r="IBY70" s="7"/>
      <c r="IBZ70" s="7"/>
      <c r="ICA70" s="7"/>
      <c r="ICB70" s="7"/>
      <c r="ICC70" s="7"/>
      <c r="ICD70" s="7"/>
      <c r="ICE70" s="7"/>
      <c r="ICF70" s="7"/>
      <c r="ICG70" s="7"/>
      <c r="ICH70" s="7"/>
      <c r="ICI70" s="7"/>
      <c r="ICJ70" s="7"/>
      <c r="ICK70" s="7"/>
      <c r="ICL70" s="7"/>
      <c r="ICM70" s="7"/>
      <c r="ICN70" s="7"/>
      <c r="ICO70" s="7"/>
      <c r="ICP70" s="7"/>
      <c r="ICQ70" s="7"/>
      <c r="ICR70" s="7"/>
      <c r="ICS70" s="7"/>
      <c r="ICT70" s="7"/>
      <c r="ICU70" s="7"/>
      <c r="ICV70" s="7"/>
      <c r="ICW70" s="7"/>
      <c r="ICX70" s="7"/>
      <c r="ICY70" s="7"/>
      <c r="ICZ70" s="7"/>
      <c r="IDA70" s="7"/>
      <c r="IDB70" s="7"/>
      <c r="IDC70" s="7"/>
      <c r="IDD70" s="7"/>
      <c r="IDE70" s="7"/>
      <c r="IDF70" s="7"/>
      <c r="IDG70" s="7"/>
      <c r="IDH70" s="7"/>
      <c r="IDI70" s="7"/>
      <c r="IDJ70" s="7"/>
      <c r="IDK70" s="7"/>
      <c r="IDL70" s="7"/>
      <c r="IDM70" s="7"/>
      <c r="IDN70" s="7"/>
      <c r="IDO70" s="7"/>
      <c r="IDP70" s="7"/>
      <c r="IDQ70" s="7"/>
      <c r="IDR70" s="7"/>
      <c r="IDS70" s="7"/>
      <c r="IDT70" s="7"/>
      <c r="IDU70" s="7"/>
      <c r="IDV70" s="7"/>
      <c r="IDW70" s="7"/>
      <c r="IDX70" s="7"/>
      <c r="IDY70" s="7"/>
      <c r="IDZ70" s="7"/>
      <c r="IEA70" s="7"/>
      <c r="IEB70" s="7"/>
      <c r="IEC70" s="7"/>
      <c r="IED70" s="7"/>
      <c r="IEE70" s="7"/>
      <c r="IEF70" s="7"/>
      <c r="IEG70" s="7"/>
      <c r="IEH70" s="7"/>
      <c r="IEI70" s="7"/>
      <c r="IEJ70" s="7"/>
      <c r="IEK70" s="7"/>
      <c r="IEL70" s="7"/>
      <c r="IEM70" s="7"/>
      <c r="IEN70" s="7"/>
      <c r="IEO70" s="7"/>
      <c r="IEP70" s="7"/>
      <c r="IEQ70" s="7"/>
      <c r="IER70" s="7"/>
      <c r="IES70" s="7"/>
      <c r="IET70" s="7"/>
      <c r="IEU70" s="7"/>
      <c r="IEV70" s="7"/>
      <c r="IEW70" s="7"/>
      <c r="IEX70" s="7"/>
      <c r="IEY70" s="7"/>
      <c r="IEZ70" s="7"/>
      <c r="IFA70" s="7"/>
      <c r="IFB70" s="7"/>
      <c r="IFC70" s="7"/>
      <c r="IFD70" s="7"/>
      <c r="IFE70" s="7"/>
      <c r="IFF70" s="7"/>
      <c r="IFG70" s="7"/>
      <c r="IFH70" s="7"/>
      <c r="IFI70" s="7"/>
      <c r="IFJ70" s="7"/>
      <c r="IFK70" s="7"/>
      <c r="IFL70" s="7"/>
      <c r="IFM70" s="7"/>
      <c r="IFN70" s="7"/>
      <c r="IFO70" s="7"/>
      <c r="IFP70" s="7"/>
      <c r="IFQ70" s="7"/>
      <c r="IFR70" s="7"/>
      <c r="IFS70" s="7"/>
      <c r="IFT70" s="7"/>
      <c r="IFU70" s="7"/>
      <c r="IFV70" s="7"/>
      <c r="IFW70" s="7"/>
      <c r="IFX70" s="7"/>
      <c r="IFY70" s="7"/>
      <c r="IFZ70" s="7"/>
      <c r="IGA70" s="7"/>
      <c r="IGB70" s="7"/>
      <c r="IGC70" s="7"/>
      <c r="IGD70" s="7"/>
      <c r="IGE70" s="7"/>
      <c r="IGF70" s="7"/>
      <c r="IGG70" s="7"/>
      <c r="IGH70" s="7"/>
      <c r="IGI70" s="7"/>
      <c r="IGJ70" s="7"/>
      <c r="IGK70" s="7"/>
      <c r="IGL70" s="7"/>
      <c r="IGM70" s="7"/>
      <c r="IGN70" s="7"/>
      <c r="IGO70" s="7"/>
      <c r="IGP70" s="7"/>
      <c r="IGQ70" s="7"/>
      <c r="IGR70" s="7"/>
      <c r="IGS70" s="7"/>
      <c r="IGT70" s="7"/>
      <c r="IGU70" s="7"/>
      <c r="IGV70" s="7"/>
      <c r="IGW70" s="7"/>
      <c r="IGX70" s="7"/>
      <c r="IGY70" s="7"/>
      <c r="IGZ70" s="7"/>
      <c r="IHA70" s="7"/>
      <c r="IHB70" s="7"/>
      <c r="IHC70" s="7"/>
      <c r="IHD70" s="7"/>
      <c r="IHE70" s="7"/>
      <c r="IHF70" s="7"/>
      <c r="IHG70" s="7"/>
      <c r="IHH70" s="7"/>
      <c r="IHI70" s="7"/>
      <c r="IHJ70" s="7"/>
      <c r="IHK70" s="7"/>
      <c r="IHL70" s="7"/>
      <c r="IHM70" s="7"/>
      <c r="IHN70" s="7"/>
      <c r="IHO70" s="7"/>
      <c r="IHP70" s="7"/>
      <c r="IHQ70" s="7"/>
      <c r="IHR70" s="7"/>
      <c r="IHS70" s="7"/>
      <c r="IHT70" s="7"/>
      <c r="IHU70" s="7"/>
      <c r="IHV70" s="7"/>
      <c r="IHW70" s="7"/>
      <c r="IHX70" s="7"/>
      <c r="IHY70" s="7"/>
      <c r="IHZ70" s="7"/>
      <c r="IIA70" s="7"/>
      <c r="IIB70" s="7"/>
      <c r="IIC70" s="7"/>
      <c r="IID70" s="7"/>
      <c r="IIE70" s="7"/>
      <c r="IIF70" s="7"/>
      <c r="IIG70" s="7"/>
      <c r="IIH70" s="7"/>
      <c r="III70" s="7"/>
      <c r="IIJ70" s="7"/>
      <c r="IIK70" s="7"/>
      <c r="IIL70" s="7"/>
      <c r="IIM70" s="7"/>
      <c r="IIN70" s="7"/>
      <c r="IIO70" s="7"/>
      <c r="IIP70" s="7"/>
      <c r="IIQ70" s="7"/>
      <c r="IIR70" s="7"/>
      <c r="IIS70" s="7"/>
      <c r="IIT70" s="7"/>
      <c r="IIU70" s="7"/>
      <c r="IIV70" s="7"/>
      <c r="IIW70" s="7"/>
      <c r="IIX70" s="7"/>
      <c r="IIY70" s="7"/>
      <c r="IIZ70" s="7"/>
      <c r="IJA70" s="7"/>
      <c r="IJB70" s="7"/>
      <c r="IJC70" s="7"/>
      <c r="IJD70" s="7"/>
      <c r="IJE70" s="7"/>
      <c r="IJF70" s="7"/>
      <c r="IJG70" s="7"/>
      <c r="IJH70" s="7"/>
      <c r="IJI70" s="7"/>
      <c r="IJJ70" s="7"/>
      <c r="IJK70" s="7"/>
      <c r="IJL70" s="7"/>
      <c r="IJM70" s="7"/>
      <c r="IJN70" s="7"/>
      <c r="IJO70" s="7"/>
      <c r="IJP70" s="7"/>
      <c r="IJQ70" s="7"/>
      <c r="IJR70" s="7"/>
      <c r="IJS70" s="7"/>
      <c r="IJT70" s="7"/>
      <c r="IJU70" s="7"/>
      <c r="IJV70" s="7"/>
      <c r="IJW70" s="7"/>
      <c r="IJX70" s="7"/>
      <c r="IJY70" s="7"/>
      <c r="IJZ70" s="7"/>
      <c r="IKA70" s="7"/>
      <c r="IKB70" s="7"/>
      <c r="IKC70" s="7"/>
      <c r="IKD70" s="7"/>
      <c r="IKE70" s="7"/>
      <c r="IKF70" s="7"/>
      <c r="IKG70" s="7"/>
      <c r="IKH70" s="7"/>
      <c r="IKI70" s="7"/>
      <c r="IKJ70" s="7"/>
      <c r="IKK70" s="7"/>
      <c r="IKL70" s="7"/>
      <c r="IKM70" s="7"/>
      <c r="IKN70" s="7"/>
      <c r="IKO70" s="7"/>
      <c r="IKP70" s="7"/>
      <c r="IKQ70" s="7"/>
      <c r="IKR70" s="7"/>
      <c r="IKS70" s="7"/>
      <c r="IKT70" s="7"/>
      <c r="IKU70" s="7"/>
      <c r="IKV70" s="7"/>
      <c r="IKW70" s="7"/>
      <c r="IKX70" s="7"/>
      <c r="IKY70" s="7"/>
      <c r="IKZ70" s="7"/>
      <c r="ILA70" s="7"/>
      <c r="ILB70" s="7"/>
      <c r="ILC70" s="7"/>
      <c r="ILD70" s="7"/>
      <c r="ILE70" s="7"/>
      <c r="ILF70" s="7"/>
      <c r="ILG70" s="7"/>
      <c r="ILH70" s="7"/>
      <c r="ILI70" s="7"/>
      <c r="ILJ70" s="7"/>
      <c r="ILK70" s="7"/>
      <c r="ILL70" s="7"/>
      <c r="ILM70" s="7"/>
      <c r="ILN70" s="7"/>
      <c r="ILO70" s="7"/>
      <c r="ILP70" s="7"/>
      <c r="ILQ70" s="7"/>
      <c r="ILR70" s="7"/>
      <c r="ILS70" s="7"/>
      <c r="ILT70" s="7"/>
      <c r="ILU70" s="7"/>
      <c r="ILV70" s="7"/>
      <c r="ILW70" s="7"/>
      <c r="ILX70" s="7"/>
      <c r="ILY70" s="7"/>
      <c r="ILZ70" s="7"/>
      <c r="IMA70" s="7"/>
      <c r="IMB70" s="7"/>
      <c r="IMC70" s="7"/>
      <c r="IMD70" s="7"/>
      <c r="IME70" s="7"/>
      <c r="IMF70" s="7"/>
      <c r="IMG70" s="7"/>
      <c r="IMH70" s="7"/>
      <c r="IMI70" s="7"/>
      <c r="IMJ70" s="7"/>
      <c r="IMK70" s="7"/>
      <c r="IML70" s="7"/>
      <c r="IMM70" s="7"/>
      <c r="IMN70" s="7"/>
      <c r="IMO70" s="7"/>
      <c r="IMP70" s="7"/>
      <c r="IMQ70" s="7"/>
      <c r="IMR70" s="7"/>
      <c r="IMS70" s="7"/>
      <c r="IMT70" s="7"/>
      <c r="IMU70" s="7"/>
      <c r="IMV70" s="7"/>
      <c r="IMW70" s="7"/>
      <c r="IMX70" s="7"/>
      <c r="IMY70" s="7"/>
      <c r="IMZ70" s="7"/>
      <c r="INA70" s="7"/>
      <c r="INB70" s="7"/>
      <c r="INC70" s="7"/>
      <c r="IND70" s="7"/>
      <c r="INE70" s="7"/>
      <c r="INF70" s="7"/>
      <c r="ING70" s="7"/>
      <c r="INH70" s="7"/>
      <c r="INI70" s="7"/>
      <c r="INJ70" s="7"/>
      <c r="INK70" s="7"/>
      <c r="INL70" s="7"/>
      <c r="INM70" s="7"/>
      <c r="INN70" s="7"/>
      <c r="INO70" s="7"/>
      <c r="INP70" s="7"/>
      <c r="INQ70" s="7"/>
      <c r="INR70" s="7"/>
      <c r="INS70" s="7"/>
      <c r="INT70" s="7"/>
      <c r="INU70" s="7"/>
      <c r="INV70" s="7"/>
      <c r="INW70" s="7"/>
      <c r="INX70" s="7"/>
      <c r="INY70" s="7"/>
      <c r="INZ70" s="7"/>
      <c r="IOA70" s="7"/>
      <c r="IOB70" s="7"/>
      <c r="IOC70" s="7"/>
      <c r="IOD70" s="7"/>
      <c r="IOE70" s="7"/>
      <c r="IOF70" s="7"/>
      <c r="IOG70" s="7"/>
      <c r="IOH70" s="7"/>
      <c r="IOI70" s="7"/>
      <c r="IOJ70" s="7"/>
      <c r="IOK70" s="7"/>
      <c r="IOL70" s="7"/>
      <c r="IOM70" s="7"/>
      <c r="ION70" s="7"/>
      <c r="IOO70" s="7"/>
      <c r="IOP70" s="7"/>
      <c r="IOQ70" s="7"/>
      <c r="IOR70" s="7"/>
      <c r="IOS70" s="7"/>
      <c r="IOT70" s="7"/>
      <c r="IOU70" s="7"/>
      <c r="IOV70" s="7"/>
      <c r="IOW70" s="7"/>
      <c r="IOX70" s="7"/>
      <c r="IOY70" s="7"/>
      <c r="IOZ70" s="7"/>
      <c r="IPA70" s="7"/>
      <c r="IPB70" s="7"/>
      <c r="IPC70" s="7"/>
      <c r="IPD70" s="7"/>
      <c r="IPE70" s="7"/>
      <c r="IPF70" s="7"/>
      <c r="IPG70" s="7"/>
      <c r="IPH70" s="7"/>
      <c r="IPI70" s="7"/>
      <c r="IPJ70" s="7"/>
      <c r="IPK70" s="7"/>
      <c r="IPL70" s="7"/>
      <c r="IPM70" s="7"/>
      <c r="IPN70" s="7"/>
      <c r="IPO70" s="7"/>
      <c r="IPP70" s="7"/>
      <c r="IPQ70" s="7"/>
      <c r="IPR70" s="7"/>
      <c r="IPS70" s="7"/>
      <c r="IPT70" s="7"/>
      <c r="IPU70" s="7"/>
      <c r="IPV70" s="7"/>
      <c r="IPW70" s="7"/>
      <c r="IPX70" s="7"/>
      <c r="IPY70" s="7"/>
      <c r="IPZ70" s="7"/>
      <c r="IQA70" s="7"/>
      <c r="IQB70" s="7"/>
      <c r="IQC70" s="7"/>
      <c r="IQD70" s="7"/>
      <c r="IQE70" s="7"/>
      <c r="IQF70" s="7"/>
      <c r="IQG70" s="7"/>
      <c r="IQH70" s="7"/>
      <c r="IQI70" s="7"/>
      <c r="IQJ70" s="7"/>
      <c r="IQK70" s="7"/>
      <c r="IQL70" s="7"/>
      <c r="IQM70" s="7"/>
      <c r="IQN70" s="7"/>
      <c r="IQO70" s="7"/>
      <c r="IQP70" s="7"/>
      <c r="IQQ70" s="7"/>
      <c r="IQR70" s="7"/>
      <c r="IQS70" s="7"/>
      <c r="IQT70" s="7"/>
      <c r="IQU70" s="7"/>
      <c r="IQV70" s="7"/>
      <c r="IQW70" s="7"/>
      <c r="IQX70" s="7"/>
      <c r="IQY70" s="7"/>
      <c r="IQZ70" s="7"/>
      <c r="IRA70" s="7"/>
      <c r="IRB70" s="7"/>
      <c r="IRC70" s="7"/>
      <c r="IRD70" s="7"/>
      <c r="IRE70" s="7"/>
      <c r="IRF70" s="7"/>
      <c r="IRG70" s="7"/>
      <c r="IRH70" s="7"/>
      <c r="IRI70" s="7"/>
      <c r="IRJ70" s="7"/>
      <c r="IRK70" s="7"/>
      <c r="IRL70" s="7"/>
      <c r="IRM70" s="7"/>
      <c r="IRN70" s="7"/>
      <c r="IRO70" s="7"/>
      <c r="IRP70" s="7"/>
      <c r="IRQ70" s="7"/>
      <c r="IRR70" s="7"/>
      <c r="IRS70" s="7"/>
      <c r="IRT70" s="7"/>
      <c r="IRU70" s="7"/>
      <c r="IRV70" s="7"/>
      <c r="IRW70" s="7"/>
      <c r="IRX70" s="7"/>
      <c r="IRY70" s="7"/>
      <c r="IRZ70" s="7"/>
      <c r="ISA70" s="7"/>
      <c r="ISB70" s="7"/>
      <c r="ISC70" s="7"/>
      <c r="ISD70" s="7"/>
      <c r="ISE70" s="7"/>
      <c r="ISF70" s="7"/>
      <c r="ISG70" s="7"/>
      <c r="ISH70" s="7"/>
      <c r="ISI70" s="7"/>
      <c r="ISJ70" s="7"/>
      <c r="ISK70" s="7"/>
      <c r="ISL70" s="7"/>
      <c r="ISM70" s="7"/>
      <c r="ISN70" s="7"/>
      <c r="ISO70" s="7"/>
      <c r="ISP70" s="7"/>
      <c r="ISQ70" s="7"/>
      <c r="ISR70" s="7"/>
      <c r="ISS70" s="7"/>
      <c r="IST70" s="7"/>
      <c r="ISU70" s="7"/>
      <c r="ISV70" s="7"/>
      <c r="ISW70" s="7"/>
      <c r="ISX70" s="7"/>
      <c r="ISY70" s="7"/>
      <c r="ISZ70" s="7"/>
      <c r="ITA70" s="7"/>
      <c r="ITB70" s="7"/>
      <c r="ITC70" s="7"/>
      <c r="ITD70" s="7"/>
      <c r="ITE70" s="7"/>
      <c r="ITF70" s="7"/>
      <c r="ITG70" s="7"/>
      <c r="ITH70" s="7"/>
      <c r="ITI70" s="7"/>
      <c r="ITJ70" s="7"/>
      <c r="ITK70" s="7"/>
      <c r="ITL70" s="7"/>
      <c r="ITM70" s="7"/>
      <c r="ITN70" s="7"/>
      <c r="ITO70" s="7"/>
      <c r="ITP70" s="7"/>
      <c r="ITQ70" s="7"/>
      <c r="ITR70" s="7"/>
      <c r="ITS70" s="7"/>
      <c r="ITT70" s="7"/>
      <c r="ITU70" s="7"/>
      <c r="ITV70" s="7"/>
      <c r="ITW70" s="7"/>
      <c r="ITX70" s="7"/>
      <c r="ITY70" s="7"/>
      <c r="ITZ70" s="7"/>
      <c r="IUA70" s="7"/>
      <c r="IUB70" s="7"/>
      <c r="IUC70" s="7"/>
      <c r="IUD70" s="7"/>
      <c r="IUE70" s="7"/>
      <c r="IUF70" s="7"/>
      <c r="IUG70" s="7"/>
      <c r="IUH70" s="7"/>
      <c r="IUI70" s="7"/>
      <c r="IUJ70" s="7"/>
      <c r="IUK70" s="7"/>
      <c r="IUL70" s="7"/>
      <c r="IUM70" s="7"/>
      <c r="IUN70" s="7"/>
      <c r="IUO70" s="7"/>
      <c r="IUP70" s="7"/>
      <c r="IUQ70" s="7"/>
      <c r="IUR70" s="7"/>
      <c r="IUS70" s="7"/>
      <c r="IUT70" s="7"/>
      <c r="IUU70" s="7"/>
      <c r="IUV70" s="7"/>
      <c r="IUW70" s="7"/>
      <c r="IUX70" s="7"/>
      <c r="IUY70" s="7"/>
      <c r="IUZ70" s="7"/>
      <c r="IVA70" s="7"/>
      <c r="IVB70" s="7"/>
      <c r="IVC70" s="7"/>
      <c r="IVD70" s="7"/>
      <c r="IVE70" s="7"/>
      <c r="IVF70" s="7"/>
      <c r="IVG70" s="7"/>
      <c r="IVH70" s="7"/>
      <c r="IVI70" s="7"/>
      <c r="IVJ70" s="7"/>
      <c r="IVK70" s="7"/>
      <c r="IVL70" s="7"/>
      <c r="IVM70" s="7"/>
      <c r="IVN70" s="7"/>
      <c r="IVO70" s="7"/>
      <c r="IVP70" s="7"/>
      <c r="IVQ70" s="7"/>
      <c r="IVR70" s="7"/>
      <c r="IVS70" s="7"/>
      <c r="IVT70" s="7"/>
      <c r="IVU70" s="7"/>
      <c r="IVV70" s="7"/>
      <c r="IVW70" s="7"/>
      <c r="IVX70" s="7"/>
      <c r="IVY70" s="7"/>
      <c r="IVZ70" s="7"/>
      <c r="IWA70" s="7"/>
      <c r="IWB70" s="7"/>
      <c r="IWC70" s="7"/>
      <c r="IWD70" s="7"/>
      <c r="IWE70" s="7"/>
      <c r="IWF70" s="7"/>
      <c r="IWG70" s="7"/>
      <c r="IWH70" s="7"/>
      <c r="IWI70" s="7"/>
      <c r="IWJ70" s="7"/>
      <c r="IWK70" s="7"/>
      <c r="IWL70" s="7"/>
      <c r="IWM70" s="7"/>
      <c r="IWN70" s="7"/>
      <c r="IWO70" s="7"/>
      <c r="IWP70" s="7"/>
      <c r="IWQ70" s="7"/>
      <c r="IWR70" s="7"/>
      <c r="IWS70" s="7"/>
      <c r="IWT70" s="7"/>
      <c r="IWU70" s="7"/>
      <c r="IWV70" s="7"/>
      <c r="IWW70" s="7"/>
      <c r="IWX70" s="7"/>
      <c r="IWY70" s="7"/>
      <c r="IWZ70" s="7"/>
      <c r="IXA70" s="7"/>
      <c r="IXB70" s="7"/>
      <c r="IXC70" s="7"/>
      <c r="IXD70" s="7"/>
      <c r="IXE70" s="7"/>
      <c r="IXF70" s="7"/>
      <c r="IXG70" s="7"/>
      <c r="IXH70" s="7"/>
      <c r="IXI70" s="7"/>
      <c r="IXJ70" s="7"/>
      <c r="IXK70" s="7"/>
      <c r="IXL70" s="7"/>
      <c r="IXM70" s="7"/>
      <c r="IXN70" s="7"/>
      <c r="IXO70" s="7"/>
      <c r="IXP70" s="7"/>
      <c r="IXQ70" s="7"/>
      <c r="IXR70" s="7"/>
      <c r="IXS70" s="7"/>
      <c r="IXT70" s="7"/>
      <c r="IXU70" s="7"/>
      <c r="IXV70" s="7"/>
      <c r="IXW70" s="7"/>
      <c r="IXX70" s="7"/>
      <c r="IXY70" s="7"/>
      <c r="IXZ70" s="7"/>
      <c r="IYA70" s="7"/>
      <c r="IYB70" s="7"/>
      <c r="IYC70" s="7"/>
      <c r="IYD70" s="7"/>
      <c r="IYE70" s="7"/>
      <c r="IYF70" s="7"/>
      <c r="IYG70" s="7"/>
      <c r="IYH70" s="7"/>
      <c r="IYI70" s="7"/>
      <c r="IYJ70" s="7"/>
      <c r="IYK70" s="7"/>
      <c r="IYL70" s="7"/>
      <c r="IYM70" s="7"/>
      <c r="IYN70" s="7"/>
      <c r="IYO70" s="7"/>
      <c r="IYP70" s="7"/>
      <c r="IYQ70" s="7"/>
      <c r="IYR70" s="7"/>
      <c r="IYS70" s="7"/>
      <c r="IYT70" s="7"/>
      <c r="IYU70" s="7"/>
      <c r="IYV70" s="7"/>
      <c r="IYW70" s="7"/>
      <c r="IYX70" s="7"/>
      <c r="IYY70" s="7"/>
      <c r="IYZ70" s="7"/>
      <c r="IZA70" s="7"/>
      <c r="IZB70" s="7"/>
      <c r="IZC70" s="7"/>
      <c r="IZD70" s="7"/>
      <c r="IZE70" s="7"/>
      <c r="IZF70" s="7"/>
      <c r="IZG70" s="7"/>
      <c r="IZH70" s="7"/>
      <c r="IZI70" s="7"/>
      <c r="IZJ70" s="7"/>
      <c r="IZK70" s="7"/>
      <c r="IZL70" s="7"/>
      <c r="IZM70" s="7"/>
      <c r="IZN70" s="7"/>
      <c r="IZO70" s="7"/>
      <c r="IZP70" s="7"/>
      <c r="IZQ70" s="7"/>
      <c r="IZR70" s="7"/>
      <c r="IZS70" s="7"/>
      <c r="IZT70" s="7"/>
      <c r="IZU70" s="7"/>
      <c r="IZV70" s="7"/>
      <c r="IZW70" s="7"/>
      <c r="IZX70" s="7"/>
      <c r="IZY70" s="7"/>
      <c r="IZZ70" s="7"/>
      <c r="JAA70" s="7"/>
      <c r="JAB70" s="7"/>
      <c r="JAC70" s="7"/>
      <c r="JAD70" s="7"/>
      <c r="JAE70" s="7"/>
      <c r="JAF70" s="7"/>
      <c r="JAG70" s="7"/>
      <c r="JAH70" s="7"/>
      <c r="JAI70" s="7"/>
      <c r="JAJ70" s="7"/>
      <c r="JAK70" s="7"/>
      <c r="JAL70" s="7"/>
      <c r="JAM70" s="7"/>
      <c r="JAN70" s="7"/>
      <c r="JAO70" s="7"/>
      <c r="JAP70" s="7"/>
      <c r="JAQ70" s="7"/>
      <c r="JAR70" s="7"/>
      <c r="JAS70" s="7"/>
      <c r="JAT70" s="7"/>
      <c r="JAU70" s="7"/>
      <c r="JAV70" s="7"/>
      <c r="JAW70" s="7"/>
      <c r="JAX70" s="7"/>
      <c r="JAY70" s="7"/>
      <c r="JAZ70" s="7"/>
      <c r="JBA70" s="7"/>
      <c r="JBB70" s="7"/>
      <c r="JBC70" s="7"/>
      <c r="JBD70" s="7"/>
      <c r="JBE70" s="7"/>
      <c r="JBF70" s="7"/>
      <c r="JBG70" s="7"/>
      <c r="JBH70" s="7"/>
      <c r="JBI70" s="7"/>
      <c r="JBJ70" s="7"/>
      <c r="JBK70" s="7"/>
      <c r="JBL70" s="7"/>
      <c r="JBM70" s="7"/>
      <c r="JBN70" s="7"/>
      <c r="JBO70" s="7"/>
      <c r="JBP70" s="7"/>
      <c r="JBQ70" s="7"/>
      <c r="JBR70" s="7"/>
      <c r="JBS70" s="7"/>
      <c r="JBT70" s="7"/>
      <c r="JBU70" s="7"/>
      <c r="JBV70" s="7"/>
      <c r="JBW70" s="7"/>
      <c r="JBX70" s="7"/>
      <c r="JBY70" s="7"/>
      <c r="JBZ70" s="7"/>
      <c r="JCA70" s="7"/>
      <c r="JCB70" s="7"/>
      <c r="JCC70" s="7"/>
      <c r="JCD70" s="7"/>
      <c r="JCE70" s="7"/>
      <c r="JCF70" s="7"/>
      <c r="JCG70" s="7"/>
      <c r="JCH70" s="7"/>
      <c r="JCI70" s="7"/>
      <c r="JCJ70" s="7"/>
      <c r="JCK70" s="7"/>
      <c r="JCL70" s="7"/>
      <c r="JCM70" s="7"/>
      <c r="JCN70" s="7"/>
      <c r="JCO70" s="7"/>
      <c r="JCP70" s="7"/>
      <c r="JCQ70" s="7"/>
      <c r="JCR70" s="7"/>
      <c r="JCS70" s="7"/>
      <c r="JCT70" s="7"/>
      <c r="JCU70" s="7"/>
      <c r="JCV70" s="7"/>
      <c r="JCW70" s="7"/>
      <c r="JCX70" s="7"/>
      <c r="JCY70" s="7"/>
      <c r="JCZ70" s="7"/>
      <c r="JDA70" s="7"/>
      <c r="JDB70" s="7"/>
      <c r="JDC70" s="7"/>
      <c r="JDD70" s="7"/>
      <c r="JDE70" s="7"/>
      <c r="JDF70" s="7"/>
      <c r="JDG70" s="7"/>
      <c r="JDH70" s="7"/>
      <c r="JDI70" s="7"/>
      <c r="JDJ70" s="7"/>
      <c r="JDK70" s="7"/>
      <c r="JDL70" s="7"/>
      <c r="JDM70" s="7"/>
      <c r="JDN70" s="7"/>
      <c r="JDO70" s="7"/>
      <c r="JDP70" s="7"/>
      <c r="JDQ70" s="7"/>
      <c r="JDR70" s="7"/>
      <c r="JDS70" s="7"/>
      <c r="JDT70" s="7"/>
      <c r="JDU70" s="7"/>
      <c r="JDV70" s="7"/>
      <c r="JDW70" s="7"/>
      <c r="JDX70" s="7"/>
      <c r="JDY70" s="7"/>
      <c r="JDZ70" s="7"/>
      <c r="JEA70" s="7"/>
      <c r="JEB70" s="7"/>
      <c r="JEC70" s="7"/>
      <c r="JED70" s="7"/>
      <c r="JEE70" s="7"/>
      <c r="JEF70" s="7"/>
      <c r="JEG70" s="7"/>
      <c r="JEH70" s="7"/>
      <c r="JEI70" s="7"/>
      <c r="JEJ70" s="7"/>
      <c r="JEK70" s="7"/>
      <c r="JEL70" s="7"/>
      <c r="JEM70" s="7"/>
      <c r="JEN70" s="7"/>
      <c r="JEO70" s="7"/>
      <c r="JEP70" s="7"/>
      <c r="JEQ70" s="7"/>
      <c r="JER70" s="7"/>
      <c r="JES70" s="7"/>
      <c r="JET70" s="7"/>
      <c r="JEU70" s="7"/>
      <c r="JEV70" s="7"/>
      <c r="JEW70" s="7"/>
      <c r="JEX70" s="7"/>
      <c r="JEY70" s="7"/>
      <c r="JEZ70" s="7"/>
      <c r="JFA70" s="7"/>
      <c r="JFB70" s="7"/>
      <c r="JFC70" s="7"/>
      <c r="JFD70" s="7"/>
      <c r="JFE70" s="7"/>
      <c r="JFF70" s="7"/>
      <c r="JFG70" s="7"/>
      <c r="JFH70" s="7"/>
      <c r="JFI70" s="7"/>
      <c r="JFJ70" s="7"/>
      <c r="JFK70" s="7"/>
      <c r="JFL70" s="7"/>
      <c r="JFM70" s="7"/>
      <c r="JFN70" s="7"/>
      <c r="JFO70" s="7"/>
      <c r="JFP70" s="7"/>
      <c r="JFQ70" s="7"/>
      <c r="JFR70" s="7"/>
      <c r="JFS70" s="7"/>
      <c r="JFT70" s="7"/>
      <c r="JFU70" s="7"/>
      <c r="JFV70" s="7"/>
      <c r="JFW70" s="7"/>
      <c r="JFX70" s="7"/>
      <c r="JFY70" s="7"/>
      <c r="JFZ70" s="7"/>
      <c r="JGA70" s="7"/>
      <c r="JGB70" s="7"/>
      <c r="JGC70" s="7"/>
      <c r="JGD70" s="7"/>
      <c r="JGE70" s="7"/>
      <c r="JGF70" s="7"/>
      <c r="JGG70" s="7"/>
      <c r="JGH70" s="7"/>
      <c r="JGI70" s="7"/>
      <c r="JGJ70" s="7"/>
      <c r="JGK70" s="7"/>
      <c r="JGL70" s="7"/>
      <c r="JGM70" s="7"/>
      <c r="JGN70" s="7"/>
      <c r="JGO70" s="7"/>
      <c r="JGP70" s="7"/>
      <c r="JGQ70" s="7"/>
      <c r="JGR70" s="7"/>
      <c r="JGS70" s="7"/>
      <c r="JGT70" s="7"/>
      <c r="JGU70" s="7"/>
      <c r="JGV70" s="7"/>
      <c r="JGW70" s="7"/>
      <c r="JGX70" s="7"/>
      <c r="JGY70" s="7"/>
      <c r="JGZ70" s="7"/>
      <c r="JHA70" s="7"/>
      <c r="JHB70" s="7"/>
      <c r="JHC70" s="7"/>
      <c r="JHD70" s="7"/>
      <c r="JHE70" s="7"/>
      <c r="JHF70" s="7"/>
      <c r="JHG70" s="7"/>
      <c r="JHH70" s="7"/>
      <c r="JHI70" s="7"/>
      <c r="JHJ70" s="7"/>
      <c r="JHK70" s="7"/>
      <c r="JHL70" s="7"/>
      <c r="JHM70" s="7"/>
      <c r="JHN70" s="7"/>
      <c r="JHO70" s="7"/>
      <c r="JHP70" s="7"/>
      <c r="JHQ70" s="7"/>
      <c r="JHR70" s="7"/>
      <c r="JHS70" s="7"/>
      <c r="JHT70" s="7"/>
      <c r="JHU70" s="7"/>
      <c r="JHV70" s="7"/>
      <c r="JHW70" s="7"/>
      <c r="JHX70" s="7"/>
      <c r="JHY70" s="7"/>
      <c r="JHZ70" s="7"/>
      <c r="JIA70" s="7"/>
      <c r="JIB70" s="7"/>
      <c r="JIC70" s="7"/>
      <c r="JID70" s="7"/>
      <c r="JIE70" s="7"/>
      <c r="JIF70" s="7"/>
      <c r="JIG70" s="7"/>
      <c r="JIH70" s="7"/>
      <c r="JII70" s="7"/>
      <c r="JIJ70" s="7"/>
      <c r="JIK70" s="7"/>
      <c r="JIL70" s="7"/>
      <c r="JIM70" s="7"/>
      <c r="JIN70" s="7"/>
      <c r="JIO70" s="7"/>
      <c r="JIP70" s="7"/>
      <c r="JIQ70" s="7"/>
      <c r="JIR70" s="7"/>
      <c r="JIS70" s="7"/>
      <c r="JIT70" s="7"/>
      <c r="JIU70" s="7"/>
      <c r="JIV70" s="7"/>
      <c r="JIW70" s="7"/>
      <c r="JIX70" s="7"/>
      <c r="JIY70" s="7"/>
      <c r="JIZ70" s="7"/>
      <c r="JJA70" s="7"/>
      <c r="JJB70" s="7"/>
      <c r="JJC70" s="7"/>
      <c r="JJD70" s="7"/>
      <c r="JJE70" s="7"/>
      <c r="JJF70" s="7"/>
      <c r="JJG70" s="7"/>
      <c r="JJH70" s="7"/>
      <c r="JJI70" s="7"/>
      <c r="JJJ70" s="7"/>
      <c r="JJK70" s="7"/>
      <c r="JJL70" s="7"/>
      <c r="JJM70" s="7"/>
      <c r="JJN70" s="7"/>
      <c r="JJO70" s="7"/>
      <c r="JJP70" s="7"/>
      <c r="JJQ70" s="7"/>
      <c r="JJR70" s="7"/>
      <c r="JJS70" s="7"/>
      <c r="JJT70" s="7"/>
      <c r="JJU70" s="7"/>
      <c r="JJV70" s="7"/>
      <c r="JJW70" s="7"/>
      <c r="JJX70" s="7"/>
      <c r="JJY70" s="7"/>
      <c r="JJZ70" s="7"/>
      <c r="JKA70" s="7"/>
      <c r="JKB70" s="7"/>
      <c r="JKC70" s="7"/>
      <c r="JKD70" s="7"/>
      <c r="JKE70" s="7"/>
      <c r="JKF70" s="7"/>
      <c r="JKG70" s="7"/>
      <c r="JKH70" s="7"/>
      <c r="JKI70" s="7"/>
      <c r="JKJ70" s="7"/>
      <c r="JKK70" s="7"/>
      <c r="JKL70" s="7"/>
      <c r="JKM70" s="7"/>
      <c r="JKN70" s="7"/>
      <c r="JKO70" s="7"/>
      <c r="JKP70" s="7"/>
      <c r="JKQ70" s="7"/>
      <c r="JKR70" s="7"/>
      <c r="JKS70" s="7"/>
      <c r="JKT70" s="7"/>
      <c r="JKU70" s="7"/>
      <c r="JKV70" s="7"/>
      <c r="JKW70" s="7"/>
      <c r="JKX70" s="7"/>
      <c r="JKY70" s="7"/>
      <c r="JKZ70" s="7"/>
      <c r="JLA70" s="7"/>
      <c r="JLB70" s="7"/>
      <c r="JLC70" s="7"/>
      <c r="JLD70" s="7"/>
      <c r="JLE70" s="7"/>
      <c r="JLF70" s="7"/>
      <c r="JLG70" s="7"/>
      <c r="JLH70" s="7"/>
      <c r="JLI70" s="7"/>
      <c r="JLJ70" s="7"/>
      <c r="JLK70" s="7"/>
      <c r="JLL70" s="7"/>
      <c r="JLM70" s="7"/>
      <c r="JLN70" s="7"/>
      <c r="JLO70" s="7"/>
      <c r="JLP70" s="7"/>
      <c r="JLQ70" s="7"/>
      <c r="JLR70" s="7"/>
      <c r="JLS70" s="7"/>
      <c r="JLT70" s="7"/>
      <c r="JLU70" s="7"/>
      <c r="JLV70" s="7"/>
      <c r="JLW70" s="7"/>
      <c r="JLX70" s="7"/>
      <c r="JLY70" s="7"/>
      <c r="JLZ70" s="7"/>
      <c r="JMA70" s="7"/>
      <c r="JMB70" s="7"/>
      <c r="JMC70" s="7"/>
      <c r="JMD70" s="7"/>
      <c r="JME70" s="7"/>
      <c r="JMF70" s="7"/>
      <c r="JMG70" s="7"/>
      <c r="JMH70" s="7"/>
      <c r="JMI70" s="7"/>
      <c r="JMJ70" s="7"/>
      <c r="JMK70" s="7"/>
      <c r="JML70" s="7"/>
      <c r="JMM70" s="7"/>
      <c r="JMN70" s="7"/>
      <c r="JMO70" s="7"/>
      <c r="JMP70" s="7"/>
      <c r="JMQ70" s="7"/>
      <c r="JMR70" s="7"/>
      <c r="JMS70" s="7"/>
      <c r="JMT70" s="7"/>
      <c r="JMU70" s="7"/>
      <c r="JMV70" s="7"/>
      <c r="JMW70" s="7"/>
      <c r="JMX70" s="7"/>
      <c r="JMY70" s="7"/>
      <c r="JMZ70" s="7"/>
      <c r="JNA70" s="7"/>
      <c r="JNB70" s="7"/>
      <c r="JNC70" s="7"/>
      <c r="JND70" s="7"/>
      <c r="JNE70" s="7"/>
      <c r="JNF70" s="7"/>
      <c r="JNG70" s="7"/>
      <c r="JNH70" s="7"/>
      <c r="JNI70" s="7"/>
      <c r="JNJ70" s="7"/>
      <c r="JNK70" s="7"/>
      <c r="JNL70" s="7"/>
      <c r="JNM70" s="7"/>
      <c r="JNN70" s="7"/>
      <c r="JNO70" s="7"/>
      <c r="JNP70" s="7"/>
      <c r="JNQ70" s="7"/>
      <c r="JNR70" s="7"/>
      <c r="JNS70" s="7"/>
      <c r="JNT70" s="7"/>
      <c r="JNU70" s="7"/>
      <c r="JNV70" s="7"/>
      <c r="JNW70" s="7"/>
      <c r="JNX70" s="7"/>
      <c r="JNY70" s="7"/>
      <c r="JNZ70" s="7"/>
      <c r="JOA70" s="7"/>
      <c r="JOB70" s="7"/>
      <c r="JOC70" s="7"/>
      <c r="JOD70" s="7"/>
      <c r="JOE70" s="7"/>
      <c r="JOF70" s="7"/>
      <c r="JOG70" s="7"/>
      <c r="JOH70" s="7"/>
      <c r="JOI70" s="7"/>
      <c r="JOJ70" s="7"/>
      <c r="JOK70" s="7"/>
      <c r="JOL70" s="7"/>
      <c r="JOM70" s="7"/>
      <c r="JON70" s="7"/>
      <c r="JOO70" s="7"/>
      <c r="JOP70" s="7"/>
      <c r="JOQ70" s="7"/>
      <c r="JOR70" s="7"/>
      <c r="JOS70" s="7"/>
      <c r="JOT70" s="7"/>
      <c r="JOU70" s="7"/>
      <c r="JOV70" s="7"/>
      <c r="JOW70" s="7"/>
      <c r="JOX70" s="7"/>
      <c r="JOY70" s="7"/>
      <c r="JOZ70" s="7"/>
      <c r="JPA70" s="7"/>
      <c r="JPB70" s="7"/>
      <c r="JPC70" s="7"/>
      <c r="JPD70" s="7"/>
      <c r="JPE70" s="7"/>
      <c r="JPF70" s="7"/>
      <c r="JPG70" s="7"/>
      <c r="JPH70" s="7"/>
      <c r="JPI70" s="7"/>
      <c r="JPJ70" s="7"/>
      <c r="JPK70" s="7"/>
      <c r="JPL70" s="7"/>
      <c r="JPM70" s="7"/>
      <c r="JPN70" s="7"/>
      <c r="JPO70" s="7"/>
      <c r="JPP70" s="7"/>
      <c r="JPQ70" s="7"/>
      <c r="JPR70" s="7"/>
      <c r="JPS70" s="7"/>
      <c r="JPT70" s="7"/>
      <c r="JPU70" s="7"/>
      <c r="JPV70" s="7"/>
      <c r="JPW70" s="7"/>
      <c r="JPX70" s="7"/>
      <c r="JPY70" s="7"/>
      <c r="JPZ70" s="7"/>
      <c r="JQA70" s="7"/>
      <c r="JQB70" s="7"/>
      <c r="JQC70" s="7"/>
      <c r="JQD70" s="7"/>
      <c r="JQE70" s="7"/>
      <c r="JQF70" s="7"/>
      <c r="JQG70" s="7"/>
      <c r="JQH70" s="7"/>
      <c r="JQI70" s="7"/>
      <c r="JQJ70" s="7"/>
      <c r="JQK70" s="7"/>
      <c r="JQL70" s="7"/>
      <c r="JQM70" s="7"/>
      <c r="JQN70" s="7"/>
      <c r="JQO70" s="7"/>
      <c r="JQP70" s="7"/>
      <c r="JQQ70" s="7"/>
      <c r="JQR70" s="7"/>
      <c r="JQS70" s="7"/>
      <c r="JQT70" s="7"/>
      <c r="JQU70" s="7"/>
      <c r="JQV70" s="7"/>
      <c r="JQW70" s="7"/>
      <c r="JQX70" s="7"/>
      <c r="JQY70" s="7"/>
      <c r="JQZ70" s="7"/>
      <c r="JRA70" s="7"/>
      <c r="JRB70" s="7"/>
      <c r="JRC70" s="7"/>
      <c r="JRD70" s="7"/>
      <c r="JRE70" s="7"/>
      <c r="JRF70" s="7"/>
      <c r="JRG70" s="7"/>
      <c r="JRH70" s="7"/>
      <c r="JRI70" s="7"/>
      <c r="JRJ70" s="7"/>
      <c r="JRK70" s="7"/>
      <c r="JRL70" s="7"/>
      <c r="JRM70" s="7"/>
      <c r="JRN70" s="7"/>
      <c r="JRO70" s="7"/>
      <c r="JRP70" s="7"/>
      <c r="JRQ70" s="7"/>
      <c r="JRR70" s="7"/>
      <c r="JRS70" s="7"/>
      <c r="JRT70" s="7"/>
      <c r="JRU70" s="7"/>
      <c r="JRV70" s="7"/>
      <c r="JRW70" s="7"/>
      <c r="JRX70" s="7"/>
      <c r="JRY70" s="7"/>
      <c r="JRZ70" s="7"/>
      <c r="JSA70" s="7"/>
      <c r="JSB70" s="7"/>
      <c r="JSC70" s="7"/>
      <c r="JSD70" s="7"/>
      <c r="JSE70" s="7"/>
      <c r="JSF70" s="7"/>
      <c r="JSG70" s="7"/>
      <c r="JSH70" s="7"/>
      <c r="JSI70" s="7"/>
      <c r="JSJ70" s="7"/>
      <c r="JSK70" s="7"/>
      <c r="JSL70" s="7"/>
      <c r="JSM70" s="7"/>
      <c r="JSN70" s="7"/>
      <c r="JSO70" s="7"/>
      <c r="JSP70" s="7"/>
      <c r="JSQ70" s="7"/>
      <c r="JSR70" s="7"/>
      <c r="JSS70" s="7"/>
      <c r="JST70" s="7"/>
      <c r="JSU70" s="7"/>
      <c r="JSV70" s="7"/>
      <c r="JSW70" s="7"/>
      <c r="JSX70" s="7"/>
      <c r="JSY70" s="7"/>
      <c r="JSZ70" s="7"/>
      <c r="JTA70" s="7"/>
      <c r="JTB70" s="7"/>
      <c r="JTC70" s="7"/>
      <c r="JTD70" s="7"/>
      <c r="JTE70" s="7"/>
      <c r="JTF70" s="7"/>
      <c r="JTG70" s="7"/>
      <c r="JTH70" s="7"/>
      <c r="JTI70" s="7"/>
      <c r="JTJ70" s="7"/>
      <c r="JTK70" s="7"/>
      <c r="JTL70" s="7"/>
      <c r="JTM70" s="7"/>
      <c r="JTN70" s="7"/>
      <c r="JTO70" s="7"/>
      <c r="JTP70" s="7"/>
      <c r="JTQ70" s="7"/>
      <c r="JTR70" s="7"/>
      <c r="JTS70" s="7"/>
      <c r="JTT70" s="7"/>
      <c r="JTU70" s="7"/>
      <c r="JTV70" s="7"/>
      <c r="JTW70" s="7"/>
      <c r="JTX70" s="7"/>
      <c r="JTY70" s="7"/>
      <c r="JTZ70" s="7"/>
      <c r="JUA70" s="7"/>
      <c r="JUB70" s="7"/>
      <c r="JUC70" s="7"/>
      <c r="JUD70" s="7"/>
      <c r="JUE70" s="7"/>
      <c r="JUF70" s="7"/>
      <c r="JUG70" s="7"/>
      <c r="JUH70" s="7"/>
      <c r="JUI70" s="7"/>
      <c r="JUJ70" s="7"/>
      <c r="JUK70" s="7"/>
      <c r="JUL70" s="7"/>
      <c r="JUM70" s="7"/>
      <c r="JUN70" s="7"/>
      <c r="JUO70" s="7"/>
      <c r="JUP70" s="7"/>
      <c r="JUQ70" s="7"/>
      <c r="JUR70" s="7"/>
      <c r="JUS70" s="7"/>
      <c r="JUT70" s="7"/>
      <c r="JUU70" s="7"/>
      <c r="JUV70" s="7"/>
      <c r="JUW70" s="7"/>
      <c r="JUX70" s="7"/>
      <c r="JUY70" s="7"/>
      <c r="JUZ70" s="7"/>
      <c r="JVA70" s="7"/>
      <c r="JVB70" s="7"/>
      <c r="JVC70" s="7"/>
      <c r="JVD70" s="7"/>
      <c r="JVE70" s="7"/>
      <c r="JVF70" s="7"/>
      <c r="JVG70" s="7"/>
      <c r="JVH70" s="7"/>
      <c r="JVI70" s="7"/>
      <c r="JVJ70" s="7"/>
      <c r="JVK70" s="7"/>
      <c r="JVL70" s="7"/>
      <c r="JVM70" s="7"/>
      <c r="JVN70" s="7"/>
      <c r="JVO70" s="7"/>
      <c r="JVP70" s="7"/>
      <c r="JVQ70" s="7"/>
      <c r="JVR70" s="7"/>
      <c r="JVS70" s="7"/>
      <c r="JVT70" s="7"/>
      <c r="JVU70" s="7"/>
      <c r="JVV70" s="7"/>
      <c r="JVW70" s="7"/>
      <c r="JVX70" s="7"/>
      <c r="JVY70" s="7"/>
      <c r="JVZ70" s="7"/>
      <c r="JWA70" s="7"/>
      <c r="JWB70" s="7"/>
      <c r="JWC70" s="7"/>
      <c r="JWD70" s="7"/>
      <c r="JWE70" s="7"/>
      <c r="JWF70" s="7"/>
      <c r="JWG70" s="7"/>
      <c r="JWH70" s="7"/>
      <c r="JWI70" s="7"/>
      <c r="JWJ70" s="7"/>
      <c r="JWK70" s="7"/>
      <c r="JWL70" s="7"/>
      <c r="JWM70" s="7"/>
      <c r="JWN70" s="7"/>
      <c r="JWO70" s="7"/>
      <c r="JWP70" s="7"/>
      <c r="JWQ70" s="7"/>
      <c r="JWR70" s="7"/>
      <c r="JWS70" s="7"/>
      <c r="JWT70" s="7"/>
      <c r="JWU70" s="7"/>
      <c r="JWV70" s="7"/>
      <c r="JWW70" s="7"/>
      <c r="JWX70" s="7"/>
      <c r="JWY70" s="7"/>
      <c r="JWZ70" s="7"/>
      <c r="JXA70" s="7"/>
      <c r="JXB70" s="7"/>
      <c r="JXC70" s="7"/>
      <c r="JXD70" s="7"/>
      <c r="JXE70" s="7"/>
      <c r="JXF70" s="7"/>
      <c r="JXG70" s="7"/>
      <c r="JXH70" s="7"/>
      <c r="JXI70" s="7"/>
      <c r="JXJ70" s="7"/>
      <c r="JXK70" s="7"/>
      <c r="JXL70" s="7"/>
      <c r="JXM70" s="7"/>
      <c r="JXN70" s="7"/>
      <c r="JXO70" s="7"/>
      <c r="JXP70" s="7"/>
      <c r="JXQ70" s="7"/>
      <c r="JXR70" s="7"/>
      <c r="JXS70" s="7"/>
      <c r="JXT70" s="7"/>
      <c r="JXU70" s="7"/>
      <c r="JXV70" s="7"/>
      <c r="JXW70" s="7"/>
      <c r="JXX70" s="7"/>
      <c r="JXY70" s="7"/>
      <c r="JXZ70" s="7"/>
      <c r="JYA70" s="7"/>
      <c r="JYB70" s="7"/>
      <c r="JYC70" s="7"/>
      <c r="JYD70" s="7"/>
      <c r="JYE70" s="7"/>
      <c r="JYF70" s="7"/>
      <c r="JYG70" s="7"/>
      <c r="JYH70" s="7"/>
      <c r="JYI70" s="7"/>
      <c r="JYJ70" s="7"/>
      <c r="JYK70" s="7"/>
      <c r="JYL70" s="7"/>
      <c r="JYM70" s="7"/>
      <c r="JYN70" s="7"/>
      <c r="JYO70" s="7"/>
      <c r="JYP70" s="7"/>
      <c r="JYQ70" s="7"/>
      <c r="JYR70" s="7"/>
      <c r="JYS70" s="7"/>
      <c r="JYT70" s="7"/>
      <c r="JYU70" s="7"/>
      <c r="JYV70" s="7"/>
      <c r="JYW70" s="7"/>
      <c r="JYX70" s="7"/>
      <c r="JYY70" s="7"/>
      <c r="JYZ70" s="7"/>
      <c r="JZA70" s="7"/>
      <c r="JZB70" s="7"/>
      <c r="JZC70" s="7"/>
      <c r="JZD70" s="7"/>
      <c r="JZE70" s="7"/>
      <c r="JZF70" s="7"/>
      <c r="JZG70" s="7"/>
      <c r="JZH70" s="7"/>
      <c r="JZI70" s="7"/>
      <c r="JZJ70" s="7"/>
      <c r="JZK70" s="7"/>
      <c r="JZL70" s="7"/>
      <c r="JZM70" s="7"/>
      <c r="JZN70" s="7"/>
      <c r="JZO70" s="7"/>
      <c r="JZP70" s="7"/>
      <c r="JZQ70" s="7"/>
      <c r="JZR70" s="7"/>
      <c r="JZS70" s="7"/>
      <c r="JZT70" s="7"/>
      <c r="JZU70" s="7"/>
      <c r="JZV70" s="7"/>
      <c r="JZW70" s="7"/>
      <c r="JZX70" s="7"/>
      <c r="JZY70" s="7"/>
      <c r="JZZ70" s="7"/>
      <c r="KAA70" s="7"/>
      <c r="KAB70" s="7"/>
      <c r="KAC70" s="7"/>
      <c r="KAD70" s="7"/>
      <c r="KAE70" s="7"/>
      <c r="KAF70" s="7"/>
      <c r="KAG70" s="7"/>
      <c r="KAH70" s="7"/>
      <c r="KAI70" s="7"/>
      <c r="KAJ70" s="7"/>
      <c r="KAK70" s="7"/>
      <c r="KAL70" s="7"/>
      <c r="KAM70" s="7"/>
      <c r="KAN70" s="7"/>
      <c r="KAO70" s="7"/>
      <c r="KAP70" s="7"/>
      <c r="KAQ70" s="7"/>
      <c r="KAR70" s="7"/>
      <c r="KAS70" s="7"/>
      <c r="KAT70" s="7"/>
      <c r="KAU70" s="7"/>
      <c r="KAV70" s="7"/>
      <c r="KAW70" s="7"/>
      <c r="KAX70" s="7"/>
      <c r="KAY70" s="7"/>
      <c r="KAZ70" s="7"/>
      <c r="KBA70" s="7"/>
      <c r="KBB70" s="7"/>
      <c r="KBC70" s="7"/>
      <c r="KBD70" s="7"/>
      <c r="KBE70" s="7"/>
      <c r="KBF70" s="7"/>
      <c r="KBG70" s="7"/>
      <c r="KBH70" s="7"/>
      <c r="KBI70" s="7"/>
      <c r="KBJ70" s="7"/>
      <c r="KBK70" s="7"/>
      <c r="KBL70" s="7"/>
      <c r="KBM70" s="7"/>
      <c r="KBN70" s="7"/>
      <c r="KBO70" s="7"/>
      <c r="KBP70" s="7"/>
      <c r="KBQ70" s="7"/>
      <c r="KBR70" s="7"/>
      <c r="KBS70" s="7"/>
      <c r="KBT70" s="7"/>
      <c r="KBU70" s="7"/>
      <c r="KBV70" s="7"/>
      <c r="KBW70" s="7"/>
      <c r="KBX70" s="7"/>
      <c r="KBY70" s="7"/>
      <c r="KBZ70" s="7"/>
      <c r="KCA70" s="7"/>
      <c r="KCB70" s="7"/>
      <c r="KCC70" s="7"/>
      <c r="KCD70" s="7"/>
      <c r="KCE70" s="7"/>
      <c r="KCF70" s="7"/>
      <c r="KCG70" s="7"/>
      <c r="KCH70" s="7"/>
      <c r="KCI70" s="7"/>
      <c r="KCJ70" s="7"/>
      <c r="KCK70" s="7"/>
      <c r="KCL70" s="7"/>
      <c r="KCM70" s="7"/>
      <c r="KCN70" s="7"/>
      <c r="KCO70" s="7"/>
      <c r="KCP70" s="7"/>
      <c r="KCQ70" s="7"/>
      <c r="KCR70" s="7"/>
      <c r="KCS70" s="7"/>
      <c r="KCT70" s="7"/>
      <c r="KCU70" s="7"/>
      <c r="KCV70" s="7"/>
      <c r="KCW70" s="7"/>
      <c r="KCX70" s="7"/>
      <c r="KCY70" s="7"/>
      <c r="KCZ70" s="7"/>
      <c r="KDA70" s="7"/>
      <c r="KDB70" s="7"/>
      <c r="KDC70" s="7"/>
      <c r="KDD70" s="7"/>
      <c r="KDE70" s="7"/>
      <c r="KDF70" s="7"/>
      <c r="KDG70" s="7"/>
      <c r="KDH70" s="7"/>
      <c r="KDI70" s="7"/>
      <c r="KDJ70" s="7"/>
      <c r="KDK70" s="7"/>
      <c r="KDL70" s="7"/>
      <c r="KDM70" s="7"/>
      <c r="KDN70" s="7"/>
      <c r="KDO70" s="7"/>
      <c r="KDP70" s="7"/>
      <c r="KDQ70" s="7"/>
      <c r="KDR70" s="7"/>
      <c r="KDS70" s="7"/>
      <c r="KDT70" s="7"/>
      <c r="KDU70" s="7"/>
      <c r="KDV70" s="7"/>
      <c r="KDW70" s="7"/>
      <c r="KDX70" s="7"/>
      <c r="KDY70" s="7"/>
      <c r="KDZ70" s="7"/>
      <c r="KEA70" s="7"/>
      <c r="KEB70" s="7"/>
      <c r="KEC70" s="7"/>
      <c r="KED70" s="7"/>
      <c r="KEE70" s="7"/>
      <c r="KEF70" s="7"/>
      <c r="KEG70" s="7"/>
      <c r="KEH70" s="7"/>
      <c r="KEI70" s="7"/>
      <c r="KEJ70" s="7"/>
      <c r="KEK70" s="7"/>
      <c r="KEL70" s="7"/>
      <c r="KEM70" s="7"/>
      <c r="KEN70" s="7"/>
      <c r="KEO70" s="7"/>
      <c r="KEP70" s="7"/>
      <c r="KEQ70" s="7"/>
      <c r="KER70" s="7"/>
      <c r="KES70" s="7"/>
      <c r="KET70" s="7"/>
      <c r="KEU70" s="7"/>
      <c r="KEV70" s="7"/>
      <c r="KEW70" s="7"/>
      <c r="KEX70" s="7"/>
      <c r="KEY70" s="7"/>
      <c r="KEZ70" s="7"/>
      <c r="KFA70" s="7"/>
      <c r="KFB70" s="7"/>
      <c r="KFC70" s="7"/>
      <c r="KFD70" s="7"/>
      <c r="KFE70" s="7"/>
      <c r="KFF70" s="7"/>
      <c r="KFG70" s="7"/>
      <c r="KFH70" s="7"/>
      <c r="KFI70" s="7"/>
      <c r="KFJ70" s="7"/>
      <c r="KFK70" s="7"/>
      <c r="KFL70" s="7"/>
      <c r="KFM70" s="7"/>
      <c r="KFN70" s="7"/>
      <c r="KFO70" s="7"/>
      <c r="KFP70" s="7"/>
      <c r="KFQ70" s="7"/>
      <c r="KFR70" s="7"/>
      <c r="KFS70" s="7"/>
      <c r="KFT70" s="7"/>
      <c r="KFU70" s="7"/>
      <c r="KFV70" s="7"/>
      <c r="KFW70" s="7"/>
      <c r="KFX70" s="7"/>
      <c r="KFY70" s="7"/>
      <c r="KFZ70" s="7"/>
      <c r="KGA70" s="7"/>
      <c r="KGB70" s="7"/>
      <c r="KGC70" s="7"/>
      <c r="KGD70" s="7"/>
      <c r="KGE70" s="7"/>
      <c r="KGF70" s="7"/>
      <c r="KGG70" s="7"/>
      <c r="KGH70" s="7"/>
      <c r="KGI70" s="7"/>
      <c r="KGJ70" s="7"/>
      <c r="KGK70" s="7"/>
      <c r="KGL70" s="7"/>
      <c r="KGM70" s="7"/>
      <c r="KGN70" s="7"/>
      <c r="KGO70" s="7"/>
      <c r="KGP70" s="7"/>
      <c r="KGQ70" s="7"/>
      <c r="KGR70" s="7"/>
      <c r="KGS70" s="7"/>
      <c r="KGT70" s="7"/>
      <c r="KGU70" s="7"/>
      <c r="KGV70" s="7"/>
      <c r="KGW70" s="7"/>
      <c r="KGX70" s="7"/>
      <c r="KGY70" s="7"/>
      <c r="KGZ70" s="7"/>
      <c r="KHA70" s="7"/>
      <c r="KHB70" s="7"/>
      <c r="KHC70" s="7"/>
      <c r="KHD70" s="7"/>
      <c r="KHE70" s="7"/>
      <c r="KHF70" s="7"/>
      <c r="KHG70" s="7"/>
      <c r="KHH70" s="7"/>
      <c r="KHI70" s="7"/>
      <c r="KHJ70" s="7"/>
      <c r="KHK70" s="7"/>
      <c r="KHL70" s="7"/>
      <c r="KHM70" s="7"/>
      <c r="KHN70" s="7"/>
      <c r="KHO70" s="7"/>
      <c r="KHP70" s="7"/>
      <c r="KHQ70" s="7"/>
      <c r="KHR70" s="7"/>
      <c r="KHS70" s="7"/>
      <c r="KHT70" s="7"/>
      <c r="KHU70" s="7"/>
      <c r="KHV70" s="7"/>
      <c r="KHW70" s="7"/>
      <c r="KHX70" s="7"/>
      <c r="KHY70" s="7"/>
      <c r="KHZ70" s="7"/>
      <c r="KIA70" s="7"/>
      <c r="KIB70" s="7"/>
      <c r="KIC70" s="7"/>
      <c r="KID70" s="7"/>
      <c r="KIE70" s="7"/>
      <c r="KIF70" s="7"/>
      <c r="KIG70" s="7"/>
      <c r="KIH70" s="7"/>
      <c r="KII70" s="7"/>
      <c r="KIJ70" s="7"/>
      <c r="KIK70" s="7"/>
      <c r="KIL70" s="7"/>
      <c r="KIM70" s="7"/>
      <c r="KIN70" s="7"/>
      <c r="KIO70" s="7"/>
      <c r="KIP70" s="7"/>
      <c r="KIQ70" s="7"/>
      <c r="KIR70" s="7"/>
      <c r="KIS70" s="7"/>
      <c r="KIT70" s="7"/>
      <c r="KIU70" s="7"/>
      <c r="KIV70" s="7"/>
      <c r="KIW70" s="7"/>
      <c r="KIX70" s="7"/>
      <c r="KIY70" s="7"/>
      <c r="KIZ70" s="7"/>
      <c r="KJA70" s="7"/>
      <c r="KJB70" s="7"/>
      <c r="KJC70" s="7"/>
      <c r="KJD70" s="7"/>
      <c r="KJE70" s="7"/>
      <c r="KJF70" s="7"/>
      <c r="KJG70" s="7"/>
      <c r="KJH70" s="7"/>
      <c r="KJI70" s="7"/>
      <c r="KJJ70" s="7"/>
      <c r="KJK70" s="7"/>
      <c r="KJL70" s="7"/>
      <c r="KJM70" s="7"/>
      <c r="KJN70" s="7"/>
      <c r="KJO70" s="7"/>
      <c r="KJP70" s="7"/>
      <c r="KJQ70" s="7"/>
      <c r="KJR70" s="7"/>
      <c r="KJS70" s="7"/>
      <c r="KJT70" s="7"/>
      <c r="KJU70" s="7"/>
      <c r="KJV70" s="7"/>
      <c r="KJW70" s="7"/>
      <c r="KJX70" s="7"/>
      <c r="KJY70" s="7"/>
      <c r="KJZ70" s="7"/>
      <c r="KKA70" s="7"/>
      <c r="KKB70" s="7"/>
      <c r="KKC70" s="7"/>
      <c r="KKD70" s="7"/>
      <c r="KKE70" s="7"/>
      <c r="KKF70" s="7"/>
      <c r="KKG70" s="7"/>
      <c r="KKH70" s="7"/>
      <c r="KKI70" s="7"/>
      <c r="KKJ70" s="7"/>
      <c r="KKK70" s="7"/>
      <c r="KKL70" s="7"/>
      <c r="KKM70" s="7"/>
      <c r="KKN70" s="7"/>
      <c r="KKO70" s="7"/>
      <c r="KKP70" s="7"/>
      <c r="KKQ70" s="7"/>
      <c r="KKR70" s="7"/>
      <c r="KKS70" s="7"/>
      <c r="KKT70" s="7"/>
      <c r="KKU70" s="7"/>
      <c r="KKV70" s="7"/>
      <c r="KKW70" s="7"/>
      <c r="KKX70" s="7"/>
      <c r="KKY70" s="7"/>
      <c r="KKZ70" s="7"/>
      <c r="KLA70" s="7"/>
      <c r="KLB70" s="7"/>
      <c r="KLC70" s="7"/>
      <c r="KLD70" s="7"/>
      <c r="KLE70" s="7"/>
      <c r="KLF70" s="7"/>
      <c r="KLG70" s="7"/>
      <c r="KLH70" s="7"/>
      <c r="KLI70" s="7"/>
      <c r="KLJ70" s="7"/>
      <c r="KLK70" s="7"/>
      <c r="KLL70" s="7"/>
      <c r="KLM70" s="7"/>
      <c r="KLN70" s="7"/>
      <c r="KLO70" s="7"/>
      <c r="KLP70" s="7"/>
      <c r="KLQ70" s="7"/>
      <c r="KLR70" s="7"/>
      <c r="KLS70" s="7"/>
      <c r="KLT70" s="7"/>
      <c r="KLU70" s="7"/>
      <c r="KLV70" s="7"/>
      <c r="KLW70" s="7"/>
      <c r="KLX70" s="7"/>
      <c r="KLY70" s="7"/>
      <c r="KLZ70" s="7"/>
      <c r="KMA70" s="7"/>
      <c r="KMB70" s="7"/>
      <c r="KMC70" s="7"/>
      <c r="KMD70" s="7"/>
      <c r="KME70" s="7"/>
      <c r="KMF70" s="7"/>
      <c r="KMG70" s="7"/>
      <c r="KMH70" s="7"/>
      <c r="KMI70" s="7"/>
      <c r="KMJ70" s="7"/>
      <c r="KMK70" s="7"/>
      <c r="KML70" s="7"/>
      <c r="KMM70" s="7"/>
      <c r="KMN70" s="7"/>
      <c r="KMO70" s="7"/>
      <c r="KMP70" s="7"/>
      <c r="KMQ70" s="7"/>
      <c r="KMR70" s="7"/>
      <c r="KMS70" s="7"/>
      <c r="KMT70" s="7"/>
      <c r="KMU70" s="7"/>
      <c r="KMV70" s="7"/>
      <c r="KMW70" s="7"/>
      <c r="KMX70" s="7"/>
      <c r="KMY70" s="7"/>
      <c r="KMZ70" s="7"/>
      <c r="KNA70" s="7"/>
      <c r="KNB70" s="7"/>
      <c r="KNC70" s="7"/>
      <c r="KND70" s="7"/>
      <c r="KNE70" s="7"/>
      <c r="KNF70" s="7"/>
      <c r="KNG70" s="7"/>
      <c r="KNH70" s="7"/>
      <c r="KNI70" s="7"/>
      <c r="KNJ70" s="7"/>
      <c r="KNK70" s="7"/>
      <c r="KNL70" s="7"/>
      <c r="KNM70" s="7"/>
      <c r="KNN70" s="7"/>
      <c r="KNO70" s="7"/>
      <c r="KNP70" s="7"/>
      <c r="KNQ70" s="7"/>
      <c r="KNR70" s="7"/>
      <c r="KNS70" s="7"/>
      <c r="KNT70" s="7"/>
      <c r="KNU70" s="7"/>
      <c r="KNV70" s="7"/>
      <c r="KNW70" s="7"/>
      <c r="KNX70" s="7"/>
      <c r="KNY70" s="7"/>
      <c r="KNZ70" s="7"/>
      <c r="KOA70" s="7"/>
      <c r="KOB70" s="7"/>
      <c r="KOC70" s="7"/>
      <c r="KOD70" s="7"/>
      <c r="KOE70" s="7"/>
      <c r="KOF70" s="7"/>
      <c r="KOG70" s="7"/>
      <c r="KOH70" s="7"/>
      <c r="KOI70" s="7"/>
      <c r="KOJ70" s="7"/>
      <c r="KOK70" s="7"/>
      <c r="KOL70" s="7"/>
      <c r="KOM70" s="7"/>
      <c r="KON70" s="7"/>
      <c r="KOO70" s="7"/>
      <c r="KOP70" s="7"/>
      <c r="KOQ70" s="7"/>
      <c r="KOR70" s="7"/>
      <c r="KOS70" s="7"/>
      <c r="KOT70" s="7"/>
      <c r="KOU70" s="7"/>
      <c r="KOV70" s="7"/>
      <c r="KOW70" s="7"/>
      <c r="KOX70" s="7"/>
      <c r="KOY70" s="7"/>
      <c r="KOZ70" s="7"/>
      <c r="KPA70" s="7"/>
      <c r="KPB70" s="7"/>
      <c r="KPC70" s="7"/>
      <c r="KPD70" s="7"/>
      <c r="KPE70" s="7"/>
      <c r="KPF70" s="7"/>
      <c r="KPG70" s="7"/>
      <c r="KPH70" s="7"/>
      <c r="KPI70" s="7"/>
      <c r="KPJ70" s="7"/>
      <c r="KPK70" s="7"/>
      <c r="KPL70" s="7"/>
      <c r="KPM70" s="7"/>
      <c r="KPN70" s="7"/>
      <c r="KPO70" s="7"/>
      <c r="KPP70" s="7"/>
      <c r="KPQ70" s="7"/>
      <c r="KPR70" s="7"/>
      <c r="KPS70" s="7"/>
      <c r="KPT70" s="7"/>
      <c r="KPU70" s="7"/>
      <c r="KPV70" s="7"/>
      <c r="KPW70" s="7"/>
      <c r="KPX70" s="7"/>
      <c r="KPY70" s="7"/>
      <c r="KPZ70" s="7"/>
      <c r="KQA70" s="7"/>
      <c r="KQB70" s="7"/>
      <c r="KQC70" s="7"/>
      <c r="KQD70" s="7"/>
      <c r="KQE70" s="7"/>
      <c r="KQF70" s="7"/>
      <c r="KQG70" s="7"/>
      <c r="KQH70" s="7"/>
      <c r="KQI70" s="7"/>
      <c r="KQJ70" s="7"/>
      <c r="KQK70" s="7"/>
      <c r="KQL70" s="7"/>
      <c r="KQM70" s="7"/>
      <c r="KQN70" s="7"/>
      <c r="KQO70" s="7"/>
      <c r="KQP70" s="7"/>
      <c r="KQQ70" s="7"/>
      <c r="KQR70" s="7"/>
      <c r="KQS70" s="7"/>
      <c r="KQT70" s="7"/>
      <c r="KQU70" s="7"/>
      <c r="KQV70" s="7"/>
      <c r="KQW70" s="7"/>
      <c r="KQX70" s="7"/>
      <c r="KQY70" s="7"/>
      <c r="KQZ70" s="7"/>
      <c r="KRA70" s="7"/>
      <c r="KRB70" s="7"/>
      <c r="KRC70" s="7"/>
      <c r="KRD70" s="7"/>
      <c r="KRE70" s="7"/>
      <c r="KRF70" s="7"/>
      <c r="KRG70" s="7"/>
      <c r="KRH70" s="7"/>
      <c r="KRI70" s="7"/>
      <c r="KRJ70" s="7"/>
      <c r="KRK70" s="7"/>
      <c r="KRL70" s="7"/>
      <c r="KRM70" s="7"/>
      <c r="KRN70" s="7"/>
      <c r="KRO70" s="7"/>
      <c r="KRP70" s="7"/>
      <c r="KRQ70" s="7"/>
      <c r="KRR70" s="7"/>
      <c r="KRS70" s="7"/>
      <c r="KRT70" s="7"/>
      <c r="KRU70" s="7"/>
      <c r="KRV70" s="7"/>
      <c r="KRW70" s="7"/>
      <c r="KRX70" s="7"/>
      <c r="KRY70" s="7"/>
      <c r="KRZ70" s="7"/>
      <c r="KSA70" s="7"/>
      <c r="KSB70" s="7"/>
      <c r="KSC70" s="7"/>
      <c r="KSD70" s="7"/>
      <c r="KSE70" s="7"/>
      <c r="KSF70" s="7"/>
      <c r="KSG70" s="7"/>
      <c r="KSH70" s="7"/>
      <c r="KSI70" s="7"/>
      <c r="KSJ70" s="7"/>
      <c r="KSK70" s="7"/>
      <c r="KSL70" s="7"/>
      <c r="KSM70" s="7"/>
      <c r="KSN70" s="7"/>
      <c r="KSO70" s="7"/>
      <c r="KSP70" s="7"/>
      <c r="KSQ70" s="7"/>
      <c r="KSR70" s="7"/>
      <c r="KSS70" s="7"/>
      <c r="KST70" s="7"/>
      <c r="KSU70" s="7"/>
      <c r="KSV70" s="7"/>
      <c r="KSW70" s="7"/>
      <c r="KSX70" s="7"/>
      <c r="KSY70" s="7"/>
      <c r="KSZ70" s="7"/>
      <c r="KTA70" s="7"/>
      <c r="KTB70" s="7"/>
      <c r="KTC70" s="7"/>
      <c r="KTD70" s="7"/>
      <c r="KTE70" s="7"/>
      <c r="KTF70" s="7"/>
      <c r="KTG70" s="7"/>
      <c r="KTH70" s="7"/>
      <c r="KTI70" s="7"/>
      <c r="KTJ70" s="7"/>
      <c r="KTK70" s="7"/>
      <c r="KTL70" s="7"/>
      <c r="KTM70" s="7"/>
      <c r="KTN70" s="7"/>
      <c r="KTO70" s="7"/>
      <c r="KTP70" s="7"/>
      <c r="KTQ70" s="7"/>
      <c r="KTR70" s="7"/>
      <c r="KTS70" s="7"/>
      <c r="KTT70" s="7"/>
      <c r="KTU70" s="7"/>
      <c r="KTV70" s="7"/>
      <c r="KTW70" s="7"/>
      <c r="KTX70" s="7"/>
      <c r="KTY70" s="7"/>
      <c r="KTZ70" s="7"/>
      <c r="KUA70" s="7"/>
      <c r="KUB70" s="7"/>
      <c r="KUC70" s="7"/>
      <c r="KUD70" s="7"/>
      <c r="KUE70" s="7"/>
      <c r="KUF70" s="7"/>
      <c r="KUG70" s="7"/>
      <c r="KUH70" s="7"/>
      <c r="KUI70" s="7"/>
      <c r="KUJ70" s="7"/>
      <c r="KUK70" s="7"/>
      <c r="KUL70" s="7"/>
      <c r="KUM70" s="7"/>
      <c r="KUN70" s="7"/>
      <c r="KUO70" s="7"/>
      <c r="KUP70" s="7"/>
      <c r="KUQ70" s="7"/>
      <c r="KUR70" s="7"/>
      <c r="KUS70" s="7"/>
      <c r="KUT70" s="7"/>
      <c r="KUU70" s="7"/>
      <c r="KUV70" s="7"/>
      <c r="KUW70" s="7"/>
      <c r="KUX70" s="7"/>
      <c r="KUY70" s="7"/>
      <c r="KUZ70" s="7"/>
      <c r="KVA70" s="7"/>
      <c r="KVB70" s="7"/>
      <c r="KVC70" s="7"/>
      <c r="KVD70" s="7"/>
      <c r="KVE70" s="7"/>
      <c r="KVF70" s="7"/>
      <c r="KVG70" s="7"/>
      <c r="KVH70" s="7"/>
      <c r="KVI70" s="7"/>
      <c r="KVJ70" s="7"/>
      <c r="KVK70" s="7"/>
      <c r="KVL70" s="7"/>
      <c r="KVM70" s="7"/>
      <c r="KVN70" s="7"/>
      <c r="KVO70" s="7"/>
      <c r="KVP70" s="7"/>
      <c r="KVQ70" s="7"/>
      <c r="KVR70" s="7"/>
      <c r="KVS70" s="7"/>
      <c r="KVT70" s="7"/>
      <c r="KVU70" s="7"/>
      <c r="KVV70" s="7"/>
      <c r="KVW70" s="7"/>
      <c r="KVX70" s="7"/>
      <c r="KVY70" s="7"/>
      <c r="KVZ70" s="7"/>
      <c r="KWA70" s="7"/>
      <c r="KWB70" s="7"/>
      <c r="KWC70" s="7"/>
      <c r="KWD70" s="7"/>
      <c r="KWE70" s="7"/>
      <c r="KWF70" s="7"/>
      <c r="KWG70" s="7"/>
      <c r="KWH70" s="7"/>
      <c r="KWI70" s="7"/>
      <c r="KWJ70" s="7"/>
      <c r="KWK70" s="7"/>
      <c r="KWL70" s="7"/>
      <c r="KWM70" s="7"/>
      <c r="KWN70" s="7"/>
      <c r="KWO70" s="7"/>
      <c r="KWP70" s="7"/>
      <c r="KWQ70" s="7"/>
      <c r="KWR70" s="7"/>
      <c r="KWS70" s="7"/>
      <c r="KWT70" s="7"/>
      <c r="KWU70" s="7"/>
      <c r="KWV70" s="7"/>
      <c r="KWW70" s="7"/>
      <c r="KWX70" s="7"/>
      <c r="KWY70" s="7"/>
      <c r="KWZ70" s="7"/>
      <c r="KXA70" s="7"/>
      <c r="KXB70" s="7"/>
      <c r="KXC70" s="7"/>
      <c r="KXD70" s="7"/>
      <c r="KXE70" s="7"/>
      <c r="KXF70" s="7"/>
      <c r="KXG70" s="7"/>
      <c r="KXH70" s="7"/>
      <c r="KXI70" s="7"/>
      <c r="KXJ70" s="7"/>
      <c r="KXK70" s="7"/>
      <c r="KXL70" s="7"/>
      <c r="KXM70" s="7"/>
      <c r="KXN70" s="7"/>
      <c r="KXO70" s="7"/>
      <c r="KXP70" s="7"/>
      <c r="KXQ70" s="7"/>
      <c r="KXR70" s="7"/>
      <c r="KXS70" s="7"/>
      <c r="KXT70" s="7"/>
      <c r="KXU70" s="7"/>
      <c r="KXV70" s="7"/>
      <c r="KXW70" s="7"/>
      <c r="KXX70" s="7"/>
      <c r="KXY70" s="7"/>
      <c r="KXZ70" s="7"/>
      <c r="KYA70" s="7"/>
      <c r="KYB70" s="7"/>
      <c r="KYC70" s="7"/>
      <c r="KYD70" s="7"/>
      <c r="KYE70" s="7"/>
      <c r="KYF70" s="7"/>
      <c r="KYG70" s="7"/>
      <c r="KYH70" s="7"/>
      <c r="KYI70" s="7"/>
      <c r="KYJ70" s="7"/>
      <c r="KYK70" s="7"/>
      <c r="KYL70" s="7"/>
      <c r="KYM70" s="7"/>
      <c r="KYN70" s="7"/>
      <c r="KYO70" s="7"/>
      <c r="KYP70" s="7"/>
      <c r="KYQ70" s="7"/>
      <c r="KYR70" s="7"/>
      <c r="KYS70" s="7"/>
      <c r="KYT70" s="7"/>
      <c r="KYU70" s="7"/>
      <c r="KYV70" s="7"/>
      <c r="KYW70" s="7"/>
      <c r="KYX70" s="7"/>
      <c r="KYY70" s="7"/>
      <c r="KYZ70" s="7"/>
      <c r="KZA70" s="7"/>
      <c r="KZB70" s="7"/>
      <c r="KZC70" s="7"/>
      <c r="KZD70" s="7"/>
      <c r="KZE70" s="7"/>
      <c r="KZF70" s="7"/>
      <c r="KZG70" s="7"/>
      <c r="KZH70" s="7"/>
      <c r="KZI70" s="7"/>
      <c r="KZJ70" s="7"/>
      <c r="KZK70" s="7"/>
      <c r="KZL70" s="7"/>
      <c r="KZM70" s="7"/>
      <c r="KZN70" s="7"/>
      <c r="KZO70" s="7"/>
      <c r="KZP70" s="7"/>
      <c r="KZQ70" s="7"/>
      <c r="KZR70" s="7"/>
      <c r="KZS70" s="7"/>
      <c r="KZT70" s="7"/>
      <c r="KZU70" s="7"/>
      <c r="KZV70" s="7"/>
      <c r="KZW70" s="7"/>
      <c r="KZX70" s="7"/>
      <c r="KZY70" s="7"/>
      <c r="KZZ70" s="7"/>
      <c r="LAA70" s="7"/>
      <c r="LAB70" s="7"/>
      <c r="LAC70" s="7"/>
      <c r="LAD70" s="7"/>
      <c r="LAE70" s="7"/>
      <c r="LAF70" s="7"/>
      <c r="LAG70" s="7"/>
      <c r="LAH70" s="7"/>
      <c r="LAI70" s="7"/>
      <c r="LAJ70" s="7"/>
      <c r="LAK70" s="7"/>
      <c r="LAL70" s="7"/>
      <c r="LAM70" s="7"/>
      <c r="LAN70" s="7"/>
      <c r="LAO70" s="7"/>
      <c r="LAP70" s="7"/>
      <c r="LAQ70" s="7"/>
      <c r="LAR70" s="7"/>
      <c r="LAS70" s="7"/>
      <c r="LAT70" s="7"/>
      <c r="LAU70" s="7"/>
      <c r="LAV70" s="7"/>
      <c r="LAW70" s="7"/>
      <c r="LAX70" s="7"/>
      <c r="LAY70" s="7"/>
      <c r="LAZ70" s="7"/>
      <c r="LBA70" s="7"/>
      <c r="LBB70" s="7"/>
      <c r="LBC70" s="7"/>
      <c r="LBD70" s="7"/>
      <c r="LBE70" s="7"/>
      <c r="LBF70" s="7"/>
      <c r="LBG70" s="7"/>
      <c r="LBH70" s="7"/>
      <c r="LBI70" s="7"/>
      <c r="LBJ70" s="7"/>
      <c r="LBK70" s="7"/>
      <c r="LBL70" s="7"/>
      <c r="LBM70" s="7"/>
      <c r="LBN70" s="7"/>
      <c r="LBO70" s="7"/>
      <c r="LBP70" s="7"/>
      <c r="LBQ70" s="7"/>
      <c r="LBR70" s="7"/>
      <c r="LBS70" s="7"/>
      <c r="LBT70" s="7"/>
      <c r="LBU70" s="7"/>
      <c r="LBV70" s="7"/>
      <c r="LBW70" s="7"/>
      <c r="LBX70" s="7"/>
      <c r="LBY70" s="7"/>
      <c r="LBZ70" s="7"/>
      <c r="LCA70" s="7"/>
      <c r="LCB70" s="7"/>
      <c r="LCC70" s="7"/>
      <c r="LCD70" s="7"/>
      <c r="LCE70" s="7"/>
      <c r="LCF70" s="7"/>
      <c r="LCG70" s="7"/>
      <c r="LCH70" s="7"/>
      <c r="LCI70" s="7"/>
      <c r="LCJ70" s="7"/>
      <c r="LCK70" s="7"/>
      <c r="LCL70" s="7"/>
      <c r="LCM70" s="7"/>
      <c r="LCN70" s="7"/>
      <c r="LCO70" s="7"/>
      <c r="LCP70" s="7"/>
      <c r="LCQ70" s="7"/>
      <c r="LCR70" s="7"/>
      <c r="LCS70" s="7"/>
      <c r="LCT70" s="7"/>
      <c r="LCU70" s="7"/>
      <c r="LCV70" s="7"/>
      <c r="LCW70" s="7"/>
      <c r="LCX70" s="7"/>
      <c r="LCY70" s="7"/>
      <c r="LCZ70" s="7"/>
      <c r="LDA70" s="7"/>
      <c r="LDB70" s="7"/>
      <c r="LDC70" s="7"/>
      <c r="LDD70" s="7"/>
      <c r="LDE70" s="7"/>
      <c r="LDF70" s="7"/>
      <c r="LDG70" s="7"/>
      <c r="LDH70" s="7"/>
      <c r="LDI70" s="7"/>
      <c r="LDJ70" s="7"/>
      <c r="LDK70" s="7"/>
      <c r="LDL70" s="7"/>
      <c r="LDM70" s="7"/>
      <c r="LDN70" s="7"/>
      <c r="LDO70" s="7"/>
      <c r="LDP70" s="7"/>
      <c r="LDQ70" s="7"/>
      <c r="LDR70" s="7"/>
      <c r="LDS70" s="7"/>
      <c r="LDT70" s="7"/>
      <c r="LDU70" s="7"/>
      <c r="LDV70" s="7"/>
      <c r="LDW70" s="7"/>
      <c r="LDX70" s="7"/>
      <c r="LDY70" s="7"/>
      <c r="LDZ70" s="7"/>
      <c r="LEA70" s="7"/>
      <c r="LEB70" s="7"/>
      <c r="LEC70" s="7"/>
      <c r="LED70" s="7"/>
      <c r="LEE70" s="7"/>
      <c r="LEF70" s="7"/>
      <c r="LEG70" s="7"/>
      <c r="LEH70" s="7"/>
      <c r="LEI70" s="7"/>
      <c r="LEJ70" s="7"/>
      <c r="LEK70" s="7"/>
      <c r="LEL70" s="7"/>
      <c r="LEM70" s="7"/>
      <c r="LEN70" s="7"/>
      <c r="LEO70" s="7"/>
      <c r="LEP70" s="7"/>
      <c r="LEQ70" s="7"/>
      <c r="LER70" s="7"/>
      <c r="LES70" s="7"/>
      <c r="LET70" s="7"/>
      <c r="LEU70" s="7"/>
      <c r="LEV70" s="7"/>
      <c r="LEW70" s="7"/>
      <c r="LEX70" s="7"/>
      <c r="LEY70" s="7"/>
      <c r="LEZ70" s="7"/>
      <c r="LFA70" s="7"/>
      <c r="LFB70" s="7"/>
      <c r="LFC70" s="7"/>
      <c r="LFD70" s="7"/>
      <c r="LFE70" s="7"/>
      <c r="LFF70" s="7"/>
      <c r="LFG70" s="7"/>
      <c r="LFH70" s="7"/>
      <c r="LFI70" s="7"/>
      <c r="LFJ70" s="7"/>
      <c r="LFK70" s="7"/>
      <c r="LFL70" s="7"/>
      <c r="LFM70" s="7"/>
      <c r="LFN70" s="7"/>
      <c r="LFO70" s="7"/>
      <c r="LFP70" s="7"/>
      <c r="LFQ70" s="7"/>
      <c r="LFR70" s="7"/>
      <c r="LFS70" s="7"/>
      <c r="LFT70" s="7"/>
      <c r="LFU70" s="7"/>
      <c r="LFV70" s="7"/>
      <c r="LFW70" s="7"/>
      <c r="LFX70" s="7"/>
      <c r="LFY70" s="7"/>
      <c r="LFZ70" s="7"/>
      <c r="LGA70" s="7"/>
      <c r="LGB70" s="7"/>
      <c r="LGC70" s="7"/>
      <c r="LGD70" s="7"/>
      <c r="LGE70" s="7"/>
      <c r="LGF70" s="7"/>
      <c r="LGG70" s="7"/>
      <c r="LGH70" s="7"/>
      <c r="LGI70" s="7"/>
      <c r="LGJ70" s="7"/>
      <c r="LGK70" s="7"/>
      <c r="LGL70" s="7"/>
      <c r="LGM70" s="7"/>
      <c r="LGN70" s="7"/>
      <c r="LGO70" s="7"/>
      <c r="LGP70" s="7"/>
      <c r="LGQ70" s="7"/>
      <c r="LGR70" s="7"/>
      <c r="LGS70" s="7"/>
      <c r="LGT70" s="7"/>
      <c r="LGU70" s="7"/>
      <c r="LGV70" s="7"/>
      <c r="LGW70" s="7"/>
      <c r="LGX70" s="7"/>
      <c r="LGY70" s="7"/>
      <c r="LGZ70" s="7"/>
      <c r="LHA70" s="7"/>
      <c r="LHB70" s="7"/>
      <c r="LHC70" s="7"/>
      <c r="LHD70" s="7"/>
      <c r="LHE70" s="7"/>
      <c r="LHF70" s="7"/>
      <c r="LHG70" s="7"/>
      <c r="LHH70" s="7"/>
      <c r="LHI70" s="7"/>
      <c r="LHJ70" s="7"/>
      <c r="LHK70" s="7"/>
      <c r="LHL70" s="7"/>
      <c r="LHM70" s="7"/>
      <c r="LHN70" s="7"/>
      <c r="LHO70" s="7"/>
      <c r="LHP70" s="7"/>
      <c r="LHQ70" s="7"/>
      <c r="LHR70" s="7"/>
      <c r="LHS70" s="7"/>
      <c r="LHT70" s="7"/>
      <c r="LHU70" s="7"/>
      <c r="LHV70" s="7"/>
      <c r="LHW70" s="7"/>
      <c r="LHX70" s="7"/>
      <c r="LHY70" s="7"/>
      <c r="LHZ70" s="7"/>
      <c r="LIA70" s="7"/>
      <c r="LIB70" s="7"/>
      <c r="LIC70" s="7"/>
      <c r="LID70" s="7"/>
      <c r="LIE70" s="7"/>
      <c r="LIF70" s="7"/>
      <c r="LIG70" s="7"/>
      <c r="LIH70" s="7"/>
      <c r="LII70" s="7"/>
      <c r="LIJ70" s="7"/>
      <c r="LIK70" s="7"/>
      <c r="LIL70" s="7"/>
      <c r="LIM70" s="7"/>
      <c r="LIN70" s="7"/>
      <c r="LIO70" s="7"/>
      <c r="LIP70" s="7"/>
      <c r="LIQ70" s="7"/>
      <c r="LIR70" s="7"/>
      <c r="LIS70" s="7"/>
      <c r="LIT70" s="7"/>
      <c r="LIU70" s="7"/>
      <c r="LIV70" s="7"/>
      <c r="LIW70" s="7"/>
      <c r="LIX70" s="7"/>
      <c r="LIY70" s="7"/>
      <c r="LIZ70" s="7"/>
      <c r="LJA70" s="7"/>
      <c r="LJB70" s="7"/>
      <c r="LJC70" s="7"/>
      <c r="LJD70" s="7"/>
      <c r="LJE70" s="7"/>
      <c r="LJF70" s="7"/>
      <c r="LJG70" s="7"/>
      <c r="LJH70" s="7"/>
      <c r="LJI70" s="7"/>
      <c r="LJJ70" s="7"/>
      <c r="LJK70" s="7"/>
      <c r="LJL70" s="7"/>
      <c r="LJM70" s="7"/>
      <c r="LJN70" s="7"/>
      <c r="LJO70" s="7"/>
      <c r="LJP70" s="7"/>
      <c r="LJQ70" s="7"/>
      <c r="LJR70" s="7"/>
      <c r="LJS70" s="7"/>
      <c r="LJT70" s="7"/>
      <c r="LJU70" s="7"/>
      <c r="LJV70" s="7"/>
      <c r="LJW70" s="7"/>
      <c r="LJX70" s="7"/>
      <c r="LJY70" s="7"/>
      <c r="LJZ70" s="7"/>
      <c r="LKA70" s="7"/>
      <c r="LKB70" s="7"/>
      <c r="LKC70" s="7"/>
      <c r="LKD70" s="7"/>
      <c r="LKE70" s="7"/>
      <c r="LKF70" s="7"/>
      <c r="LKG70" s="7"/>
      <c r="LKH70" s="7"/>
      <c r="LKI70" s="7"/>
      <c r="LKJ70" s="7"/>
      <c r="LKK70" s="7"/>
      <c r="LKL70" s="7"/>
      <c r="LKM70" s="7"/>
      <c r="LKN70" s="7"/>
      <c r="LKO70" s="7"/>
      <c r="LKP70" s="7"/>
      <c r="LKQ70" s="7"/>
      <c r="LKR70" s="7"/>
      <c r="LKS70" s="7"/>
      <c r="LKT70" s="7"/>
      <c r="LKU70" s="7"/>
      <c r="LKV70" s="7"/>
      <c r="LKW70" s="7"/>
      <c r="LKX70" s="7"/>
      <c r="LKY70" s="7"/>
      <c r="LKZ70" s="7"/>
      <c r="LLA70" s="7"/>
      <c r="LLB70" s="7"/>
      <c r="LLC70" s="7"/>
      <c r="LLD70" s="7"/>
      <c r="LLE70" s="7"/>
      <c r="LLF70" s="7"/>
      <c r="LLG70" s="7"/>
      <c r="LLH70" s="7"/>
      <c r="LLI70" s="7"/>
      <c r="LLJ70" s="7"/>
      <c r="LLK70" s="7"/>
      <c r="LLL70" s="7"/>
      <c r="LLM70" s="7"/>
      <c r="LLN70" s="7"/>
      <c r="LLO70" s="7"/>
      <c r="LLP70" s="7"/>
      <c r="LLQ70" s="7"/>
      <c r="LLR70" s="7"/>
      <c r="LLS70" s="7"/>
      <c r="LLT70" s="7"/>
      <c r="LLU70" s="7"/>
      <c r="LLV70" s="7"/>
      <c r="LLW70" s="7"/>
      <c r="LLX70" s="7"/>
      <c r="LLY70" s="7"/>
      <c r="LLZ70" s="7"/>
      <c r="LMA70" s="7"/>
      <c r="LMB70" s="7"/>
      <c r="LMC70" s="7"/>
      <c r="LMD70" s="7"/>
      <c r="LME70" s="7"/>
      <c r="LMF70" s="7"/>
      <c r="LMG70" s="7"/>
      <c r="LMH70" s="7"/>
      <c r="LMI70" s="7"/>
      <c r="LMJ70" s="7"/>
      <c r="LMK70" s="7"/>
      <c r="LML70" s="7"/>
      <c r="LMM70" s="7"/>
      <c r="LMN70" s="7"/>
      <c r="LMO70" s="7"/>
      <c r="LMP70" s="7"/>
      <c r="LMQ70" s="7"/>
      <c r="LMR70" s="7"/>
      <c r="LMS70" s="7"/>
      <c r="LMT70" s="7"/>
      <c r="LMU70" s="7"/>
      <c r="LMV70" s="7"/>
      <c r="LMW70" s="7"/>
      <c r="LMX70" s="7"/>
      <c r="LMY70" s="7"/>
      <c r="LMZ70" s="7"/>
      <c r="LNA70" s="7"/>
      <c r="LNB70" s="7"/>
      <c r="LNC70" s="7"/>
      <c r="LND70" s="7"/>
      <c r="LNE70" s="7"/>
      <c r="LNF70" s="7"/>
      <c r="LNG70" s="7"/>
      <c r="LNH70" s="7"/>
      <c r="LNI70" s="7"/>
      <c r="LNJ70" s="7"/>
      <c r="LNK70" s="7"/>
      <c r="LNL70" s="7"/>
      <c r="LNM70" s="7"/>
      <c r="LNN70" s="7"/>
      <c r="LNO70" s="7"/>
      <c r="LNP70" s="7"/>
      <c r="LNQ70" s="7"/>
      <c r="LNR70" s="7"/>
      <c r="LNS70" s="7"/>
      <c r="LNT70" s="7"/>
      <c r="LNU70" s="7"/>
      <c r="LNV70" s="7"/>
      <c r="LNW70" s="7"/>
      <c r="LNX70" s="7"/>
      <c r="LNY70" s="7"/>
      <c r="LNZ70" s="7"/>
      <c r="LOA70" s="7"/>
      <c r="LOB70" s="7"/>
      <c r="LOC70" s="7"/>
      <c r="LOD70" s="7"/>
      <c r="LOE70" s="7"/>
      <c r="LOF70" s="7"/>
      <c r="LOG70" s="7"/>
      <c r="LOH70" s="7"/>
      <c r="LOI70" s="7"/>
      <c r="LOJ70" s="7"/>
      <c r="LOK70" s="7"/>
      <c r="LOL70" s="7"/>
      <c r="LOM70" s="7"/>
      <c r="LON70" s="7"/>
      <c r="LOO70" s="7"/>
      <c r="LOP70" s="7"/>
      <c r="LOQ70" s="7"/>
      <c r="LOR70" s="7"/>
      <c r="LOS70" s="7"/>
      <c r="LOT70" s="7"/>
      <c r="LOU70" s="7"/>
      <c r="LOV70" s="7"/>
      <c r="LOW70" s="7"/>
      <c r="LOX70" s="7"/>
      <c r="LOY70" s="7"/>
      <c r="LOZ70" s="7"/>
      <c r="LPA70" s="7"/>
      <c r="LPB70" s="7"/>
      <c r="LPC70" s="7"/>
      <c r="LPD70" s="7"/>
      <c r="LPE70" s="7"/>
      <c r="LPF70" s="7"/>
      <c r="LPG70" s="7"/>
      <c r="LPH70" s="7"/>
      <c r="LPI70" s="7"/>
      <c r="LPJ70" s="7"/>
      <c r="LPK70" s="7"/>
      <c r="LPL70" s="7"/>
      <c r="LPM70" s="7"/>
      <c r="LPN70" s="7"/>
      <c r="LPO70" s="7"/>
      <c r="LPP70" s="7"/>
      <c r="LPQ70" s="7"/>
      <c r="LPR70" s="7"/>
      <c r="LPS70" s="7"/>
      <c r="LPT70" s="7"/>
      <c r="LPU70" s="7"/>
      <c r="LPV70" s="7"/>
      <c r="LPW70" s="7"/>
      <c r="LPX70" s="7"/>
      <c r="LPY70" s="7"/>
      <c r="LPZ70" s="7"/>
      <c r="LQA70" s="7"/>
      <c r="LQB70" s="7"/>
      <c r="LQC70" s="7"/>
      <c r="LQD70" s="7"/>
      <c r="LQE70" s="7"/>
      <c r="LQF70" s="7"/>
      <c r="LQG70" s="7"/>
      <c r="LQH70" s="7"/>
      <c r="LQI70" s="7"/>
      <c r="LQJ70" s="7"/>
      <c r="LQK70" s="7"/>
      <c r="LQL70" s="7"/>
      <c r="LQM70" s="7"/>
      <c r="LQN70" s="7"/>
      <c r="LQO70" s="7"/>
      <c r="LQP70" s="7"/>
      <c r="LQQ70" s="7"/>
      <c r="LQR70" s="7"/>
      <c r="LQS70" s="7"/>
      <c r="LQT70" s="7"/>
      <c r="LQU70" s="7"/>
      <c r="LQV70" s="7"/>
      <c r="LQW70" s="7"/>
      <c r="LQX70" s="7"/>
      <c r="LQY70" s="7"/>
      <c r="LQZ70" s="7"/>
      <c r="LRA70" s="7"/>
      <c r="LRB70" s="7"/>
      <c r="LRC70" s="7"/>
      <c r="LRD70" s="7"/>
      <c r="LRE70" s="7"/>
      <c r="LRF70" s="7"/>
      <c r="LRG70" s="7"/>
      <c r="LRH70" s="7"/>
      <c r="LRI70" s="7"/>
      <c r="LRJ70" s="7"/>
      <c r="LRK70" s="7"/>
      <c r="LRL70" s="7"/>
      <c r="LRM70" s="7"/>
      <c r="LRN70" s="7"/>
      <c r="LRO70" s="7"/>
      <c r="LRP70" s="7"/>
      <c r="LRQ70" s="7"/>
      <c r="LRR70" s="7"/>
      <c r="LRS70" s="7"/>
      <c r="LRT70" s="7"/>
      <c r="LRU70" s="7"/>
      <c r="LRV70" s="7"/>
      <c r="LRW70" s="7"/>
      <c r="LRX70" s="7"/>
      <c r="LRY70" s="7"/>
      <c r="LRZ70" s="7"/>
      <c r="LSA70" s="7"/>
      <c r="LSB70" s="7"/>
      <c r="LSC70" s="7"/>
      <c r="LSD70" s="7"/>
      <c r="LSE70" s="7"/>
      <c r="LSF70" s="7"/>
      <c r="LSG70" s="7"/>
      <c r="LSH70" s="7"/>
      <c r="LSI70" s="7"/>
      <c r="LSJ70" s="7"/>
      <c r="LSK70" s="7"/>
      <c r="LSL70" s="7"/>
      <c r="LSM70" s="7"/>
      <c r="LSN70" s="7"/>
      <c r="LSO70" s="7"/>
      <c r="LSP70" s="7"/>
      <c r="LSQ70" s="7"/>
      <c r="LSR70" s="7"/>
      <c r="LSS70" s="7"/>
      <c r="LST70" s="7"/>
      <c r="LSU70" s="7"/>
      <c r="LSV70" s="7"/>
      <c r="LSW70" s="7"/>
      <c r="LSX70" s="7"/>
      <c r="LSY70" s="7"/>
      <c r="LSZ70" s="7"/>
      <c r="LTA70" s="7"/>
      <c r="LTB70" s="7"/>
      <c r="LTC70" s="7"/>
      <c r="LTD70" s="7"/>
      <c r="LTE70" s="7"/>
      <c r="LTF70" s="7"/>
      <c r="LTG70" s="7"/>
      <c r="LTH70" s="7"/>
      <c r="LTI70" s="7"/>
      <c r="LTJ70" s="7"/>
      <c r="LTK70" s="7"/>
      <c r="LTL70" s="7"/>
      <c r="LTM70" s="7"/>
      <c r="LTN70" s="7"/>
      <c r="LTO70" s="7"/>
      <c r="LTP70" s="7"/>
      <c r="LTQ70" s="7"/>
      <c r="LTR70" s="7"/>
      <c r="LTS70" s="7"/>
      <c r="LTT70" s="7"/>
      <c r="LTU70" s="7"/>
      <c r="LTV70" s="7"/>
      <c r="LTW70" s="7"/>
      <c r="LTX70" s="7"/>
      <c r="LTY70" s="7"/>
      <c r="LTZ70" s="7"/>
      <c r="LUA70" s="7"/>
      <c r="LUB70" s="7"/>
      <c r="LUC70" s="7"/>
      <c r="LUD70" s="7"/>
      <c r="LUE70" s="7"/>
      <c r="LUF70" s="7"/>
      <c r="LUG70" s="7"/>
      <c r="LUH70" s="7"/>
      <c r="LUI70" s="7"/>
      <c r="LUJ70" s="7"/>
      <c r="LUK70" s="7"/>
      <c r="LUL70" s="7"/>
      <c r="LUM70" s="7"/>
      <c r="LUN70" s="7"/>
      <c r="LUO70" s="7"/>
      <c r="LUP70" s="7"/>
      <c r="LUQ70" s="7"/>
      <c r="LUR70" s="7"/>
      <c r="LUS70" s="7"/>
      <c r="LUT70" s="7"/>
      <c r="LUU70" s="7"/>
      <c r="LUV70" s="7"/>
      <c r="LUW70" s="7"/>
      <c r="LUX70" s="7"/>
      <c r="LUY70" s="7"/>
      <c r="LUZ70" s="7"/>
      <c r="LVA70" s="7"/>
      <c r="LVB70" s="7"/>
      <c r="LVC70" s="7"/>
      <c r="LVD70" s="7"/>
      <c r="LVE70" s="7"/>
      <c r="LVF70" s="7"/>
      <c r="LVG70" s="7"/>
      <c r="LVH70" s="7"/>
      <c r="LVI70" s="7"/>
      <c r="LVJ70" s="7"/>
      <c r="LVK70" s="7"/>
      <c r="LVL70" s="7"/>
      <c r="LVM70" s="7"/>
      <c r="LVN70" s="7"/>
      <c r="LVO70" s="7"/>
      <c r="LVP70" s="7"/>
      <c r="LVQ70" s="7"/>
      <c r="LVR70" s="7"/>
      <c r="LVS70" s="7"/>
      <c r="LVT70" s="7"/>
      <c r="LVU70" s="7"/>
      <c r="LVV70" s="7"/>
      <c r="LVW70" s="7"/>
      <c r="LVX70" s="7"/>
      <c r="LVY70" s="7"/>
      <c r="LVZ70" s="7"/>
      <c r="LWA70" s="7"/>
      <c r="LWB70" s="7"/>
      <c r="LWC70" s="7"/>
      <c r="LWD70" s="7"/>
      <c r="LWE70" s="7"/>
      <c r="LWF70" s="7"/>
      <c r="LWG70" s="7"/>
      <c r="LWH70" s="7"/>
      <c r="LWI70" s="7"/>
      <c r="LWJ70" s="7"/>
      <c r="LWK70" s="7"/>
      <c r="LWL70" s="7"/>
      <c r="LWM70" s="7"/>
      <c r="LWN70" s="7"/>
      <c r="LWO70" s="7"/>
      <c r="LWP70" s="7"/>
      <c r="LWQ70" s="7"/>
      <c r="LWR70" s="7"/>
      <c r="LWS70" s="7"/>
      <c r="LWT70" s="7"/>
      <c r="LWU70" s="7"/>
      <c r="LWV70" s="7"/>
      <c r="LWW70" s="7"/>
      <c r="LWX70" s="7"/>
      <c r="LWY70" s="7"/>
      <c r="LWZ70" s="7"/>
      <c r="LXA70" s="7"/>
      <c r="LXB70" s="7"/>
      <c r="LXC70" s="7"/>
      <c r="LXD70" s="7"/>
      <c r="LXE70" s="7"/>
      <c r="LXF70" s="7"/>
      <c r="LXG70" s="7"/>
      <c r="LXH70" s="7"/>
      <c r="LXI70" s="7"/>
      <c r="LXJ70" s="7"/>
      <c r="LXK70" s="7"/>
      <c r="LXL70" s="7"/>
      <c r="LXM70" s="7"/>
      <c r="LXN70" s="7"/>
      <c r="LXO70" s="7"/>
      <c r="LXP70" s="7"/>
      <c r="LXQ70" s="7"/>
      <c r="LXR70" s="7"/>
      <c r="LXS70" s="7"/>
      <c r="LXT70" s="7"/>
      <c r="LXU70" s="7"/>
      <c r="LXV70" s="7"/>
      <c r="LXW70" s="7"/>
      <c r="LXX70" s="7"/>
      <c r="LXY70" s="7"/>
      <c r="LXZ70" s="7"/>
      <c r="LYA70" s="7"/>
      <c r="LYB70" s="7"/>
      <c r="LYC70" s="7"/>
      <c r="LYD70" s="7"/>
      <c r="LYE70" s="7"/>
      <c r="LYF70" s="7"/>
      <c r="LYG70" s="7"/>
      <c r="LYH70" s="7"/>
      <c r="LYI70" s="7"/>
      <c r="LYJ70" s="7"/>
      <c r="LYK70" s="7"/>
      <c r="LYL70" s="7"/>
      <c r="LYM70" s="7"/>
      <c r="LYN70" s="7"/>
      <c r="LYO70" s="7"/>
      <c r="LYP70" s="7"/>
      <c r="LYQ70" s="7"/>
      <c r="LYR70" s="7"/>
      <c r="LYS70" s="7"/>
      <c r="LYT70" s="7"/>
      <c r="LYU70" s="7"/>
      <c r="LYV70" s="7"/>
      <c r="LYW70" s="7"/>
      <c r="LYX70" s="7"/>
      <c r="LYY70" s="7"/>
      <c r="LYZ70" s="7"/>
      <c r="LZA70" s="7"/>
      <c r="LZB70" s="7"/>
      <c r="LZC70" s="7"/>
      <c r="LZD70" s="7"/>
      <c r="LZE70" s="7"/>
      <c r="LZF70" s="7"/>
      <c r="LZG70" s="7"/>
      <c r="LZH70" s="7"/>
      <c r="LZI70" s="7"/>
      <c r="LZJ70" s="7"/>
      <c r="LZK70" s="7"/>
      <c r="LZL70" s="7"/>
      <c r="LZM70" s="7"/>
      <c r="LZN70" s="7"/>
      <c r="LZO70" s="7"/>
      <c r="LZP70" s="7"/>
      <c r="LZQ70" s="7"/>
      <c r="LZR70" s="7"/>
      <c r="LZS70" s="7"/>
      <c r="LZT70" s="7"/>
      <c r="LZU70" s="7"/>
      <c r="LZV70" s="7"/>
      <c r="LZW70" s="7"/>
      <c r="LZX70" s="7"/>
      <c r="LZY70" s="7"/>
      <c r="LZZ70" s="7"/>
      <c r="MAA70" s="7"/>
      <c r="MAB70" s="7"/>
      <c r="MAC70" s="7"/>
      <c r="MAD70" s="7"/>
      <c r="MAE70" s="7"/>
      <c r="MAF70" s="7"/>
      <c r="MAG70" s="7"/>
      <c r="MAH70" s="7"/>
      <c r="MAI70" s="7"/>
      <c r="MAJ70" s="7"/>
      <c r="MAK70" s="7"/>
      <c r="MAL70" s="7"/>
      <c r="MAM70" s="7"/>
      <c r="MAN70" s="7"/>
      <c r="MAO70" s="7"/>
      <c r="MAP70" s="7"/>
      <c r="MAQ70" s="7"/>
      <c r="MAR70" s="7"/>
      <c r="MAS70" s="7"/>
      <c r="MAT70" s="7"/>
      <c r="MAU70" s="7"/>
      <c r="MAV70" s="7"/>
      <c r="MAW70" s="7"/>
      <c r="MAX70" s="7"/>
      <c r="MAY70" s="7"/>
      <c r="MAZ70" s="7"/>
      <c r="MBA70" s="7"/>
      <c r="MBB70" s="7"/>
      <c r="MBC70" s="7"/>
      <c r="MBD70" s="7"/>
      <c r="MBE70" s="7"/>
      <c r="MBF70" s="7"/>
      <c r="MBG70" s="7"/>
      <c r="MBH70" s="7"/>
      <c r="MBI70" s="7"/>
      <c r="MBJ70" s="7"/>
      <c r="MBK70" s="7"/>
      <c r="MBL70" s="7"/>
      <c r="MBM70" s="7"/>
      <c r="MBN70" s="7"/>
      <c r="MBO70" s="7"/>
      <c r="MBP70" s="7"/>
      <c r="MBQ70" s="7"/>
      <c r="MBR70" s="7"/>
      <c r="MBS70" s="7"/>
      <c r="MBT70" s="7"/>
      <c r="MBU70" s="7"/>
      <c r="MBV70" s="7"/>
      <c r="MBW70" s="7"/>
      <c r="MBX70" s="7"/>
      <c r="MBY70" s="7"/>
      <c r="MBZ70" s="7"/>
      <c r="MCA70" s="7"/>
      <c r="MCB70" s="7"/>
      <c r="MCC70" s="7"/>
      <c r="MCD70" s="7"/>
      <c r="MCE70" s="7"/>
      <c r="MCF70" s="7"/>
      <c r="MCG70" s="7"/>
      <c r="MCH70" s="7"/>
      <c r="MCI70" s="7"/>
      <c r="MCJ70" s="7"/>
      <c r="MCK70" s="7"/>
      <c r="MCL70" s="7"/>
      <c r="MCM70" s="7"/>
      <c r="MCN70" s="7"/>
      <c r="MCO70" s="7"/>
      <c r="MCP70" s="7"/>
      <c r="MCQ70" s="7"/>
      <c r="MCR70" s="7"/>
      <c r="MCS70" s="7"/>
      <c r="MCT70" s="7"/>
      <c r="MCU70" s="7"/>
      <c r="MCV70" s="7"/>
      <c r="MCW70" s="7"/>
      <c r="MCX70" s="7"/>
      <c r="MCY70" s="7"/>
      <c r="MCZ70" s="7"/>
      <c r="MDA70" s="7"/>
      <c r="MDB70" s="7"/>
      <c r="MDC70" s="7"/>
      <c r="MDD70" s="7"/>
      <c r="MDE70" s="7"/>
      <c r="MDF70" s="7"/>
      <c r="MDG70" s="7"/>
      <c r="MDH70" s="7"/>
      <c r="MDI70" s="7"/>
      <c r="MDJ70" s="7"/>
      <c r="MDK70" s="7"/>
      <c r="MDL70" s="7"/>
      <c r="MDM70" s="7"/>
      <c r="MDN70" s="7"/>
      <c r="MDO70" s="7"/>
      <c r="MDP70" s="7"/>
      <c r="MDQ70" s="7"/>
      <c r="MDR70" s="7"/>
      <c r="MDS70" s="7"/>
      <c r="MDT70" s="7"/>
      <c r="MDU70" s="7"/>
      <c r="MDV70" s="7"/>
      <c r="MDW70" s="7"/>
      <c r="MDX70" s="7"/>
      <c r="MDY70" s="7"/>
      <c r="MDZ70" s="7"/>
      <c r="MEA70" s="7"/>
      <c r="MEB70" s="7"/>
      <c r="MEC70" s="7"/>
      <c r="MED70" s="7"/>
      <c r="MEE70" s="7"/>
      <c r="MEF70" s="7"/>
      <c r="MEG70" s="7"/>
      <c r="MEH70" s="7"/>
      <c r="MEI70" s="7"/>
      <c r="MEJ70" s="7"/>
      <c r="MEK70" s="7"/>
      <c r="MEL70" s="7"/>
      <c r="MEM70" s="7"/>
      <c r="MEN70" s="7"/>
      <c r="MEO70" s="7"/>
      <c r="MEP70" s="7"/>
      <c r="MEQ70" s="7"/>
      <c r="MER70" s="7"/>
      <c r="MES70" s="7"/>
      <c r="MET70" s="7"/>
      <c r="MEU70" s="7"/>
      <c r="MEV70" s="7"/>
      <c r="MEW70" s="7"/>
      <c r="MEX70" s="7"/>
      <c r="MEY70" s="7"/>
      <c r="MEZ70" s="7"/>
      <c r="MFA70" s="7"/>
      <c r="MFB70" s="7"/>
      <c r="MFC70" s="7"/>
      <c r="MFD70" s="7"/>
      <c r="MFE70" s="7"/>
      <c r="MFF70" s="7"/>
      <c r="MFG70" s="7"/>
      <c r="MFH70" s="7"/>
      <c r="MFI70" s="7"/>
      <c r="MFJ70" s="7"/>
      <c r="MFK70" s="7"/>
      <c r="MFL70" s="7"/>
      <c r="MFM70" s="7"/>
      <c r="MFN70" s="7"/>
      <c r="MFO70" s="7"/>
      <c r="MFP70" s="7"/>
      <c r="MFQ70" s="7"/>
      <c r="MFR70" s="7"/>
      <c r="MFS70" s="7"/>
      <c r="MFT70" s="7"/>
      <c r="MFU70" s="7"/>
      <c r="MFV70" s="7"/>
      <c r="MFW70" s="7"/>
      <c r="MFX70" s="7"/>
      <c r="MFY70" s="7"/>
      <c r="MFZ70" s="7"/>
      <c r="MGA70" s="7"/>
      <c r="MGB70" s="7"/>
      <c r="MGC70" s="7"/>
      <c r="MGD70" s="7"/>
      <c r="MGE70" s="7"/>
      <c r="MGF70" s="7"/>
      <c r="MGG70" s="7"/>
      <c r="MGH70" s="7"/>
      <c r="MGI70" s="7"/>
      <c r="MGJ70" s="7"/>
      <c r="MGK70" s="7"/>
      <c r="MGL70" s="7"/>
      <c r="MGM70" s="7"/>
      <c r="MGN70" s="7"/>
      <c r="MGO70" s="7"/>
      <c r="MGP70" s="7"/>
      <c r="MGQ70" s="7"/>
      <c r="MGR70" s="7"/>
      <c r="MGS70" s="7"/>
      <c r="MGT70" s="7"/>
      <c r="MGU70" s="7"/>
      <c r="MGV70" s="7"/>
      <c r="MGW70" s="7"/>
      <c r="MGX70" s="7"/>
      <c r="MGY70" s="7"/>
      <c r="MGZ70" s="7"/>
      <c r="MHA70" s="7"/>
      <c r="MHB70" s="7"/>
      <c r="MHC70" s="7"/>
      <c r="MHD70" s="7"/>
      <c r="MHE70" s="7"/>
      <c r="MHF70" s="7"/>
      <c r="MHG70" s="7"/>
      <c r="MHH70" s="7"/>
      <c r="MHI70" s="7"/>
      <c r="MHJ70" s="7"/>
      <c r="MHK70" s="7"/>
      <c r="MHL70" s="7"/>
      <c r="MHM70" s="7"/>
      <c r="MHN70" s="7"/>
      <c r="MHO70" s="7"/>
      <c r="MHP70" s="7"/>
      <c r="MHQ70" s="7"/>
      <c r="MHR70" s="7"/>
      <c r="MHS70" s="7"/>
      <c r="MHT70" s="7"/>
      <c r="MHU70" s="7"/>
      <c r="MHV70" s="7"/>
      <c r="MHW70" s="7"/>
      <c r="MHX70" s="7"/>
      <c r="MHY70" s="7"/>
      <c r="MHZ70" s="7"/>
      <c r="MIA70" s="7"/>
      <c r="MIB70" s="7"/>
      <c r="MIC70" s="7"/>
      <c r="MID70" s="7"/>
      <c r="MIE70" s="7"/>
      <c r="MIF70" s="7"/>
      <c r="MIG70" s="7"/>
      <c r="MIH70" s="7"/>
      <c r="MII70" s="7"/>
      <c r="MIJ70" s="7"/>
      <c r="MIK70" s="7"/>
      <c r="MIL70" s="7"/>
      <c r="MIM70" s="7"/>
      <c r="MIN70" s="7"/>
      <c r="MIO70" s="7"/>
      <c r="MIP70" s="7"/>
      <c r="MIQ70" s="7"/>
      <c r="MIR70" s="7"/>
      <c r="MIS70" s="7"/>
      <c r="MIT70" s="7"/>
      <c r="MIU70" s="7"/>
      <c r="MIV70" s="7"/>
      <c r="MIW70" s="7"/>
      <c r="MIX70" s="7"/>
      <c r="MIY70" s="7"/>
      <c r="MIZ70" s="7"/>
      <c r="MJA70" s="7"/>
      <c r="MJB70" s="7"/>
      <c r="MJC70" s="7"/>
      <c r="MJD70" s="7"/>
      <c r="MJE70" s="7"/>
      <c r="MJF70" s="7"/>
      <c r="MJG70" s="7"/>
      <c r="MJH70" s="7"/>
      <c r="MJI70" s="7"/>
      <c r="MJJ70" s="7"/>
      <c r="MJK70" s="7"/>
      <c r="MJL70" s="7"/>
      <c r="MJM70" s="7"/>
      <c r="MJN70" s="7"/>
      <c r="MJO70" s="7"/>
      <c r="MJP70" s="7"/>
      <c r="MJQ70" s="7"/>
      <c r="MJR70" s="7"/>
      <c r="MJS70" s="7"/>
      <c r="MJT70" s="7"/>
      <c r="MJU70" s="7"/>
      <c r="MJV70" s="7"/>
      <c r="MJW70" s="7"/>
      <c r="MJX70" s="7"/>
      <c r="MJY70" s="7"/>
      <c r="MJZ70" s="7"/>
      <c r="MKA70" s="7"/>
      <c r="MKB70" s="7"/>
      <c r="MKC70" s="7"/>
      <c r="MKD70" s="7"/>
      <c r="MKE70" s="7"/>
      <c r="MKF70" s="7"/>
      <c r="MKG70" s="7"/>
      <c r="MKH70" s="7"/>
      <c r="MKI70" s="7"/>
      <c r="MKJ70" s="7"/>
      <c r="MKK70" s="7"/>
      <c r="MKL70" s="7"/>
      <c r="MKM70" s="7"/>
      <c r="MKN70" s="7"/>
      <c r="MKO70" s="7"/>
      <c r="MKP70" s="7"/>
      <c r="MKQ70" s="7"/>
      <c r="MKR70" s="7"/>
      <c r="MKS70" s="7"/>
      <c r="MKT70" s="7"/>
      <c r="MKU70" s="7"/>
      <c r="MKV70" s="7"/>
      <c r="MKW70" s="7"/>
      <c r="MKX70" s="7"/>
      <c r="MKY70" s="7"/>
      <c r="MKZ70" s="7"/>
      <c r="MLA70" s="7"/>
      <c r="MLB70" s="7"/>
      <c r="MLC70" s="7"/>
      <c r="MLD70" s="7"/>
      <c r="MLE70" s="7"/>
      <c r="MLF70" s="7"/>
      <c r="MLG70" s="7"/>
      <c r="MLH70" s="7"/>
      <c r="MLI70" s="7"/>
      <c r="MLJ70" s="7"/>
      <c r="MLK70" s="7"/>
      <c r="MLL70" s="7"/>
      <c r="MLM70" s="7"/>
      <c r="MLN70" s="7"/>
      <c r="MLO70" s="7"/>
      <c r="MLP70" s="7"/>
      <c r="MLQ70" s="7"/>
      <c r="MLR70" s="7"/>
      <c r="MLS70" s="7"/>
      <c r="MLT70" s="7"/>
      <c r="MLU70" s="7"/>
      <c r="MLV70" s="7"/>
      <c r="MLW70" s="7"/>
      <c r="MLX70" s="7"/>
      <c r="MLY70" s="7"/>
      <c r="MLZ70" s="7"/>
      <c r="MMA70" s="7"/>
      <c r="MMB70" s="7"/>
      <c r="MMC70" s="7"/>
      <c r="MMD70" s="7"/>
      <c r="MME70" s="7"/>
      <c r="MMF70" s="7"/>
      <c r="MMG70" s="7"/>
      <c r="MMH70" s="7"/>
      <c r="MMI70" s="7"/>
      <c r="MMJ70" s="7"/>
      <c r="MMK70" s="7"/>
      <c r="MML70" s="7"/>
      <c r="MMM70" s="7"/>
      <c r="MMN70" s="7"/>
      <c r="MMO70" s="7"/>
      <c r="MMP70" s="7"/>
      <c r="MMQ70" s="7"/>
      <c r="MMR70" s="7"/>
      <c r="MMS70" s="7"/>
      <c r="MMT70" s="7"/>
      <c r="MMU70" s="7"/>
      <c r="MMV70" s="7"/>
      <c r="MMW70" s="7"/>
      <c r="MMX70" s="7"/>
      <c r="MMY70" s="7"/>
      <c r="MMZ70" s="7"/>
      <c r="MNA70" s="7"/>
      <c r="MNB70" s="7"/>
      <c r="MNC70" s="7"/>
      <c r="MND70" s="7"/>
      <c r="MNE70" s="7"/>
      <c r="MNF70" s="7"/>
      <c r="MNG70" s="7"/>
      <c r="MNH70" s="7"/>
      <c r="MNI70" s="7"/>
      <c r="MNJ70" s="7"/>
      <c r="MNK70" s="7"/>
      <c r="MNL70" s="7"/>
      <c r="MNM70" s="7"/>
      <c r="MNN70" s="7"/>
      <c r="MNO70" s="7"/>
      <c r="MNP70" s="7"/>
      <c r="MNQ70" s="7"/>
      <c r="MNR70" s="7"/>
      <c r="MNS70" s="7"/>
      <c r="MNT70" s="7"/>
      <c r="MNU70" s="7"/>
      <c r="MNV70" s="7"/>
      <c r="MNW70" s="7"/>
      <c r="MNX70" s="7"/>
      <c r="MNY70" s="7"/>
      <c r="MNZ70" s="7"/>
      <c r="MOA70" s="7"/>
      <c r="MOB70" s="7"/>
      <c r="MOC70" s="7"/>
      <c r="MOD70" s="7"/>
      <c r="MOE70" s="7"/>
      <c r="MOF70" s="7"/>
      <c r="MOG70" s="7"/>
      <c r="MOH70" s="7"/>
      <c r="MOI70" s="7"/>
      <c r="MOJ70" s="7"/>
      <c r="MOK70" s="7"/>
      <c r="MOL70" s="7"/>
      <c r="MOM70" s="7"/>
      <c r="MON70" s="7"/>
      <c r="MOO70" s="7"/>
      <c r="MOP70" s="7"/>
      <c r="MOQ70" s="7"/>
      <c r="MOR70" s="7"/>
      <c r="MOS70" s="7"/>
      <c r="MOT70" s="7"/>
      <c r="MOU70" s="7"/>
      <c r="MOV70" s="7"/>
      <c r="MOW70" s="7"/>
      <c r="MOX70" s="7"/>
      <c r="MOY70" s="7"/>
      <c r="MOZ70" s="7"/>
      <c r="MPA70" s="7"/>
      <c r="MPB70" s="7"/>
      <c r="MPC70" s="7"/>
      <c r="MPD70" s="7"/>
      <c r="MPE70" s="7"/>
      <c r="MPF70" s="7"/>
      <c r="MPG70" s="7"/>
      <c r="MPH70" s="7"/>
      <c r="MPI70" s="7"/>
      <c r="MPJ70" s="7"/>
      <c r="MPK70" s="7"/>
      <c r="MPL70" s="7"/>
      <c r="MPM70" s="7"/>
      <c r="MPN70" s="7"/>
      <c r="MPO70" s="7"/>
      <c r="MPP70" s="7"/>
      <c r="MPQ70" s="7"/>
      <c r="MPR70" s="7"/>
      <c r="MPS70" s="7"/>
      <c r="MPT70" s="7"/>
      <c r="MPU70" s="7"/>
      <c r="MPV70" s="7"/>
      <c r="MPW70" s="7"/>
      <c r="MPX70" s="7"/>
      <c r="MPY70" s="7"/>
      <c r="MPZ70" s="7"/>
      <c r="MQA70" s="7"/>
      <c r="MQB70" s="7"/>
      <c r="MQC70" s="7"/>
      <c r="MQD70" s="7"/>
      <c r="MQE70" s="7"/>
      <c r="MQF70" s="7"/>
      <c r="MQG70" s="7"/>
      <c r="MQH70" s="7"/>
      <c r="MQI70" s="7"/>
      <c r="MQJ70" s="7"/>
      <c r="MQK70" s="7"/>
      <c r="MQL70" s="7"/>
      <c r="MQM70" s="7"/>
      <c r="MQN70" s="7"/>
      <c r="MQO70" s="7"/>
      <c r="MQP70" s="7"/>
      <c r="MQQ70" s="7"/>
      <c r="MQR70" s="7"/>
      <c r="MQS70" s="7"/>
      <c r="MQT70" s="7"/>
      <c r="MQU70" s="7"/>
      <c r="MQV70" s="7"/>
      <c r="MQW70" s="7"/>
      <c r="MQX70" s="7"/>
      <c r="MQY70" s="7"/>
      <c r="MQZ70" s="7"/>
      <c r="MRA70" s="7"/>
      <c r="MRB70" s="7"/>
      <c r="MRC70" s="7"/>
      <c r="MRD70" s="7"/>
      <c r="MRE70" s="7"/>
      <c r="MRF70" s="7"/>
      <c r="MRG70" s="7"/>
      <c r="MRH70" s="7"/>
      <c r="MRI70" s="7"/>
      <c r="MRJ70" s="7"/>
      <c r="MRK70" s="7"/>
      <c r="MRL70" s="7"/>
      <c r="MRM70" s="7"/>
      <c r="MRN70" s="7"/>
      <c r="MRO70" s="7"/>
      <c r="MRP70" s="7"/>
      <c r="MRQ70" s="7"/>
      <c r="MRR70" s="7"/>
      <c r="MRS70" s="7"/>
      <c r="MRT70" s="7"/>
      <c r="MRU70" s="7"/>
      <c r="MRV70" s="7"/>
      <c r="MRW70" s="7"/>
      <c r="MRX70" s="7"/>
      <c r="MRY70" s="7"/>
      <c r="MRZ70" s="7"/>
      <c r="MSA70" s="7"/>
      <c r="MSB70" s="7"/>
      <c r="MSC70" s="7"/>
      <c r="MSD70" s="7"/>
      <c r="MSE70" s="7"/>
      <c r="MSF70" s="7"/>
      <c r="MSG70" s="7"/>
      <c r="MSH70" s="7"/>
      <c r="MSI70" s="7"/>
      <c r="MSJ70" s="7"/>
      <c r="MSK70" s="7"/>
      <c r="MSL70" s="7"/>
      <c r="MSM70" s="7"/>
      <c r="MSN70" s="7"/>
      <c r="MSO70" s="7"/>
      <c r="MSP70" s="7"/>
      <c r="MSQ70" s="7"/>
      <c r="MSR70" s="7"/>
      <c r="MSS70" s="7"/>
      <c r="MST70" s="7"/>
      <c r="MSU70" s="7"/>
      <c r="MSV70" s="7"/>
      <c r="MSW70" s="7"/>
      <c r="MSX70" s="7"/>
      <c r="MSY70" s="7"/>
      <c r="MSZ70" s="7"/>
      <c r="MTA70" s="7"/>
      <c r="MTB70" s="7"/>
      <c r="MTC70" s="7"/>
      <c r="MTD70" s="7"/>
      <c r="MTE70" s="7"/>
      <c r="MTF70" s="7"/>
      <c r="MTG70" s="7"/>
      <c r="MTH70" s="7"/>
      <c r="MTI70" s="7"/>
      <c r="MTJ70" s="7"/>
      <c r="MTK70" s="7"/>
      <c r="MTL70" s="7"/>
      <c r="MTM70" s="7"/>
      <c r="MTN70" s="7"/>
      <c r="MTO70" s="7"/>
      <c r="MTP70" s="7"/>
      <c r="MTQ70" s="7"/>
      <c r="MTR70" s="7"/>
      <c r="MTS70" s="7"/>
      <c r="MTT70" s="7"/>
      <c r="MTU70" s="7"/>
      <c r="MTV70" s="7"/>
      <c r="MTW70" s="7"/>
      <c r="MTX70" s="7"/>
      <c r="MTY70" s="7"/>
      <c r="MTZ70" s="7"/>
      <c r="MUA70" s="7"/>
      <c r="MUB70" s="7"/>
      <c r="MUC70" s="7"/>
      <c r="MUD70" s="7"/>
      <c r="MUE70" s="7"/>
      <c r="MUF70" s="7"/>
      <c r="MUG70" s="7"/>
      <c r="MUH70" s="7"/>
      <c r="MUI70" s="7"/>
      <c r="MUJ70" s="7"/>
      <c r="MUK70" s="7"/>
      <c r="MUL70" s="7"/>
      <c r="MUM70" s="7"/>
      <c r="MUN70" s="7"/>
      <c r="MUO70" s="7"/>
      <c r="MUP70" s="7"/>
      <c r="MUQ70" s="7"/>
      <c r="MUR70" s="7"/>
      <c r="MUS70" s="7"/>
      <c r="MUT70" s="7"/>
      <c r="MUU70" s="7"/>
      <c r="MUV70" s="7"/>
      <c r="MUW70" s="7"/>
      <c r="MUX70" s="7"/>
      <c r="MUY70" s="7"/>
      <c r="MUZ70" s="7"/>
      <c r="MVA70" s="7"/>
      <c r="MVB70" s="7"/>
      <c r="MVC70" s="7"/>
      <c r="MVD70" s="7"/>
      <c r="MVE70" s="7"/>
      <c r="MVF70" s="7"/>
      <c r="MVG70" s="7"/>
      <c r="MVH70" s="7"/>
      <c r="MVI70" s="7"/>
      <c r="MVJ70" s="7"/>
      <c r="MVK70" s="7"/>
      <c r="MVL70" s="7"/>
      <c r="MVM70" s="7"/>
      <c r="MVN70" s="7"/>
      <c r="MVO70" s="7"/>
      <c r="MVP70" s="7"/>
      <c r="MVQ70" s="7"/>
      <c r="MVR70" s="7"/>
      <c r="MVS70" s="7"/>
      <c r="MVT70" s="7"/>
      <c r="MVU70" s="7"/>
      <c r="MVV70" s="7"/>
      <c r="MVW70" s="7"/>
      <c r="MVX70" s="7"/>
      <c r="MVY70" s="7"/>
      <c r="MVZ70" s="7"/>
      <c r="MWA70" s="7"/>
      <c r="MWB70" s="7"/>
      <c r="MWC70" s="7"/>
      <c r="MWD70" s="7"/>
      <c r="MWE70" s="7"/>
      <c r="MWF70" s="7"/>
      <c r="MWG70" s="7"/>
      <c r="MWH70" s="7"/>
      <c r="MWI70" s="7"/>
      <c r="MWJ70" s="7"/>
      <c r="MWK70" s="7"/>
      <c r="MWL70" s="7"/>
      <c r="MWM70" s="7"/>
      <c r="MWN70" s="7"/>
      <c r="MWO70" s="7"/>
      <c r="MWP70" s="7"/>
      <c r="MWQ70" s="7"/>
      <c r="MWR70" s="7"/>
      <c r="MWS70" s="7"/>
      <c r="MWT70" s="7"/>
      <c r="MWU70" s="7"/>
      <c r="MWV70" s="7"/>
      <c r="MWW70" s="7"/>
      <c r="MWX70" s="7"/>
      <c r="MWY70" s="7"/>
      <c r="MWZ70" s="7"/>
      <c r="MXA70" s="7"/>
      <c r="MXB70" s="7"/>
      <c r="MXC70" s="7"/>
      <c r="MXD70" s="7"/>
      <c r="MXE70" s="7"/>
      <c r="MXF70" s="7"/>
      <c r="MXG70" s="7"/>
      <c r="MXH70" s="7"/>
      <c r="MXI70" s="7"/>
      <c r="MXJ70" s="7"/>
      <c r="MXK70" s="7"/>
      <c r="MXL70" s="7"/>
      <c r="MXM70" s="7"/>
      <c r="MXN70" s="7"/>
      <c r="MXO70" s="7"/>
      <c r="MXP70" s="7"/>
      <c r="MXQ70" s="7"/>
      <c r="MXR70" s="7"/>
      <c r="MXS70" s="7"/>
      <c r="MXT70" s="7"/>
      <c r="MXU70" s="7"/>
      <c r="MXV70" s="7"/>
      <c r="MXW70" s="7"/>
      <c r="MXX70" s="7"/>
      <c r="MXY70" s="7"/>
      <c r="MXZ70" s="7"/>
      <c r="MYA70" s="7"/>
      <c r="MYB70" s="7"/>
      <c r="MYC70" s="7"/>
      <c r="MYD70" s="7"/>
      <c r="MYE70" s="7"/>
      <c r="MYF70" s="7"/>
      <c r="MYG70" s="7"/>
      <c r="MYH70" s="7"/>
      <c r="MYI70" s="7"/>
      <c r="MYJ70" s="7"/>
      <c r="MYK70" s="7"/>
      <c r="MYL70" s="7"/>
      <c r="MYM70" s="7"/>
      <c r="MYN70" s="7"/>
      <c r="MYO70" s="7"/>
      <c r="MYP70" s="7"/>
      <c r="MYQ70" s="7"/>
      <c r="MYR70" s="7"/>
      <c r="MYS70" s="7"/>
      <c r="MYT70" s="7"/>
      <c r="MYU70" s="7"/>
      <c r="MYV70" s="7"/>
      <c r="MYW70" s="7"/>
      <c r="MYX70" s="7"/>
      <c r="MYY70" s="7"/>
      <c r="MYZ70" s="7"/>
      <c r="MZA70" s="7"/>
      <c r="MZB70" s="7"/>
      <c r="MZC70" s="7"/>
      <c r="MZD70" s="7"/>
      <c r="MZE70" s="7"/>
      <c r="MZF70" s="7"/>
      <c r="MZG70" s="7"/>
      <c r="MZH70" s="7"/>
      <c r="MZI70" s="7"/>
      <c r="MZJ70" s="7"/>
      <c r="MZK70" s="7"/>
      <c r="MZL70" s="7"/>
      <c r="MZM70" s="7"/>
      <c r="MZN70" s="7"/>
      <c r="MZO70" s="7"/>
      <c r="MZP70" s="7"/>
      <c r="MZQ70" s="7"/>
      <c r="MZR70" s="7"/>
      <c r="MZS70" s="7"/>
      <c r="MZT70" s="7"/>
      <c r="MZU70" s="7"/>
      <c r="MZV70" s="7"/>
      <c r="MZW70" s="7"/>
      <c r="MZX70" s="7"/>
      <c r="MZY70" s="7"/>
      <c r="MZZ70" s="7"/>
      <c r="NAA70" s="7"/>
      <c r="NAB70" s="7"/>
      <c r="NAC70" s="7"/>
      <c r="NAD70" s="7"/>
      <c r="NAE70" s="7"/>
      <c r="NAF70" s="7"/>
      <c r="NAG70" s="7"/>
      <c r="NAH70" s="7"/>
      <c r="NAI70" s="7"/>
      <c r="NAJ70" s="7"/>
      <c r="NAK70" s="7"/>
      <c r="NAL70" s="7"/>
      <c r="NAM70" s="7"/>
      <c r="NAN70" s="7"/>
      <c r="NAO70" s="7"/>
      <c r="NAP70" s="7"/>
      <c r="NAQ70" s="7"/>
      <c r="NAR70" s="7"/>
      <c r="NAS70" s="7"/>
      <c r="NAT70" s="7"/>
      <c r="NAU70" s="7"/>
      <c r="NAV70" s="7"/>
      <c r="NAW70" s="7"/>
      <c r="NAX70" s="7"/>
      <c r="NAY70" s="7"/>
      <c r="NAZ70" s="7"/>
      <c r="NBA70" s="7"/>
      <c r="NBB70" s="7"/>
      <c r="NBC70" s="7"/>
      <c r="NBD70" s="7"/>
      <c r="NBE70" s="7"/>
      <c r="NBF70" s="7"/>
      <c r="NBG70" s="7"/>
      <c r="NBH70" s="7"/>
      <c r="NBI70" s="7"/>
      <c r="NBJ70" s="7"/>
      <c r="NBK70" s="7"/>
      <c r="NBL70" s="7"/>
      <c r="NBM70" s="7"/>
      <c r="NBN70" s="7"/>
      <c r="NBO70" s="7"/>
      <c r="NBP70" s="7"/>
      <c r="NBQ70" s="7"/>
      <c r="NBR70" s="7"/>
      <c r="NBS70" s="7"/>
      <c r="NBT70" s="7"/>
      <c r="NBU70" s="7"/>
      <c r="NBV70" s="7"/>
      <c r="NBW70" s="7"/>
      <c r="NBX70" s="7"/>
      <c r="NBY70" s="7"/>
      <c r="NBZ70" s="7"/>
      <c r="NCA70" s="7"/>
      <c r="NCB70" s="7"/>
      <c r="NCC70" s="7"/>
      <c r="NCD70" s="7"/>
      <c r="NCE70" s="7"/>
      <c r="NCF70" s="7"/>
      <c r="NCG70" s="7"/>
      <c r="NCH70" s="7"/>
      <c r="NCI70" s="7"/>
      <c r="NCJ70" s="7"/>
      <c r="NCK70" s="7"/>
      <c r="NCL70" s="7"/>
      <c r="NCM70" s="7"/>
      <c r="NCN70" s="7"/>
      <c r="NCO70" s="7"/>
      <c r="NCP70" s="7"/>
      <c r="NCQ70" s="7"/>
      <c r="NCR70" s="7"/>
      <c r="NCS70" s="7"/>
      <c r="NCT70" s="7"/>
      <c r="NCU70" s="7"/>
      <c r="NCV70" s="7"/>
      <c r="NCW70" s="7"/>
      <c r="NCX70" s="7"/>
      <c r="NCY70" s="7"/>
      <c r="NCZ70" s="7"/>
      <c r="NDA70" s="7"/>
      <c r="NDB70" s="7"/>
      <c r="NDC70" s="7"/>
      <c r="NDD70" s="7"/>
      <c r="NDE70" s="7"/>
      <c r="NDF70" s="7"/>
      <c r="NDG70" s="7"/>
      <c r="NDH70" s="7"/>
      <c r="NDI70" s="7"/>
      <c r="NDJ70" s="7"/>
      <c r="NDK70" s="7"/>
      <c r="NDL70" s="7"/>
      <c r="NDM70" s="7"/>
      <c r="NDN70" s="7"/>
      <c r="NDO70" s="7"/>
      <c r="NDP70" s="7"/>
      <c r="NDQ70" s="7"/>
      <c r="NDR70" s="7"/>
      <c r="NDS70" s="7"/>
      <c r="NDT70" s="7"/>
      <c r="NDU70" s="7"/>
      <c r="NDV70" s="7"/>
      <c r="NDW70" s="7"/>
      <c r="NDX70" s="7"/>
      <c r="NDY70" s="7"/>
      <c r="NDZ70" s="7"/>
      <c r="NEA70" s="7"/>
      <c r="NEB70" s="7"/>
      <c r="NEC70" s="7"/>
      <c r="NED70" s="7"/>
      <c r="NEE70" s="7"/>
      <c r="NEF70" s="7"/>
      <c r="NEG70" s="7"/>
      <c r="NEH70" s="7"/>
      <c r="NEI70" s="7"/>
      <c r="NEJ70" s="7"/>
      <c r="NEK70" s="7"/>
      <c r="NEL70" s="7"/>
      <c r="NEM70" s="7"/>
      <c r="NEN70" s="7"/>
      <c r="NEO70" s="7"/>
      <c r="NEP70" s="7"/>
      <c r="NEQ70" s="7"/>
      <c r="NER70" s="7"/>
      <c r="NES70" s="7"/>
      <c r="NET70" s="7"/>
      <c r="NEU70" s="7"/>
      <c r="NEV70" s="7"/>
      <c r="NEW70" s="7"/>
      <c r="NEX70" s="7"/>
      <c r="NEY70" s="7"/>
      <c r="NEZ70" s="7"/>
      <c r="NFA70" s="7"/>
      <c r="NFB70" s="7"/>
      <c r="NFC70" s="7"/>
      <c r="NFD70" s="7"/>
      <c r="NFE70" s="7"/>
      <c r="NFF70" s="7"/>
      <c r="NFG70" s="7"/>
      <c r="NFH70" s="7"/>
      <c r="NFI70" s="7"/>
      <c r="NFJ70" s="7"/>
      <c r="NFK70" s="7"/>
      <c r="NFL70" s="7"/>
      <c r="NFM70" s="7"/>
      <c r="NFN70" s="7"/>
      <c r="NFO70" s="7"/>
      <c r="NFP70" s="7"/>
      <c r="NFQ70" s="7"/>
      <c r="NFR70" s="7"/>
      <c r="NFS70" s="7"/>
      <c r="NFT70" s="7"/>
      <c r="NFU70" s="7"/>
      <c r="NFV70" s="7"/>
      <c r="NFW70" s="7"/>
      <c r="NFX70" s="7"/>
      <c r="NFY70" s="7"/>
      <c r="NFZ70" s="7"/>
      <c r="NGA70" s="7"/>
      <c r="NGB70" s="7"/>
      <c r="NGC70" s="7"/>
      <c r="NGD70" s="7"/>
      <c r="NGE70" s="7"/>
      <c r="NGF70" s="7"/>
      <c r="NGG70" s="7"/>
      <c r="NGH70" s="7"/>
      <c r="NGI70" s="7"/>
      <c r="NGJ70" s="7"/>
      <c r="NGK70" s="7"/>
      <c r="NGL70" s="7"/>
      <c r="NGM70" s="7"/>
      <c r="NGN70" s="7"/>
      <c r="NGO70" s="7"/>
      <c r="NGP70" s="7"/>
      <c r="NGQ70" s="7"/>
      <c r="NGR70" s="7"/>
      <c r="NGS70" s="7"/>
      <c r="NGT70" s="7"/>
      <c r="NGU70" s="7"/>
      <c r="NGV70" s="7"/>
      <c r="NGW70" s="7"/>
      <c r="NGX70" s="7"/>
      <c r="NGY70" s="7"/>
      <c r="NGZ70" s="7"/>
      <c r="NHA70" s="7"/>
      <c r="NHB70" s="7"/>
      <c r="NHC70" s="7"/>
      <c r="NHD70" s="7"/>
      <c r="NHE70" s="7"/>
      <c r="NHF70" s="7"/>
      <c r="NHG70" s="7"/>
      <c r="NHH70" s="7"/>
      <c r="NHI70" s="7"/>
      <c r="NHJ70" s="7"/>
      <c r="NHK70" s="7"/>
      <c r="NHL70" s="7"/>
      <c r="NHM70" s="7"/>
      <c r="NHN70" s="7"/>
      <c r="NHO70" s="7"/>
      <c r="NHP70" s="7"/>
      <c r="NHQ70" s="7"/>
      <c r="NHR70" s="7"/>
      <c r="NHS70" s="7"/>
      <c r="NHT70" s="7"/>
      <c r="NHU70" s="7"/>
      <c r="NHV70" s="7"/>
      <c r="NHW70" s="7"/>
      <c r="NHX70" s="7"/>
      <c r="NHY70" s="7"/>
      <c r="NHZ70" s="7"/>
      <c r="NIA70" s="7"/>
      <c r="NIB70" s="7"/>
      <c r="NIC70" s="7"/>
      <c r="NID70" s="7"/>
      <c r="NIE70" s="7"/>
      <c r="NIF70" s="7"/>
      <c r="NIG70" s="7"/>
      <c r="NIH70" s="7"/>
      <c r="NII70" s="7"/>
      <c r="NIJ70" s="7"/>
      <c r="NIK70" s="7"/>
      <c r="NIL70" s="7"/>
      <c r="NIM70" s="7"/>
      <c r="NIN70" s="7"/>
      <c r="NIO70" s="7"/>
      <c r="NIP70" s="7"/>
      <c r="NIQ70" s="7"/>
      <c r="NIR70" s="7"/>
      <c r="NIS70" s="7"/>
      <c r="NIT70" s="7"/>
      <c r="NIU70" s="7"/>
      <c r="NIV70" s="7"/>
      <c r="NIW70" s="7"/>
      <c r="NIX70" s="7"/>
      <c r="NIY70" s="7"/>
      <c r="NIZ70" s="7"/>
      <c r="NJA70" s="7"/>
      <c r="NJB70" s="7"/>
      <c r="NJC70" s="7"/>
      <c r="NJD70" s="7"/>
      <c r="NJE70" s="7"/>
      <c r="NJF70" s="7"/>
      <c r="NJG70" s="7"/>
      <c r="NJH70" s="7"/>
      <c r="NJI70" s="7"/>
      <c r="NJJ70" s="7"/>
      <c r="NJK70" s="7"/>
      <c r="NJL70" s="7"/>
      <c r="NJM70" s="7"/>
      <c r="NJN70" s="7"/>
      <c r="NJO70" s="7"/>
      <c r="NJP70" s="7"/>
      <c r="NJQ70" s="7"/>
      <c r="NJR70" s="7"/>
      <c r="NJS70" s="7"/>
      <c r="NJT70" s="7"/>
      <c r="NJU70" s="7"/>
      <c r="NJV70" s="7"/>
      <c r="NJW70" s="7"/>
      <c r="NJX70" s="7"/>
      <c r="NJY70" s="7"/>
      <c r="NJZ70" s="7"/>
      <c r="NKA70" s="7"/>
      <c r="NKB70" s="7"/>
      <c r="NKC70" s="7"/>
      <c r="NKD70" s="7"/>
      <c r="NKE70" s="7"/>
      <c r="NKF70" s="7"/>
      <c r="NKG70" s="7"/>
      <c r="NKH70" s="7"/>
      <c r="NKI70" s="7"/>
      <c r="NKJ70" s="7"/>
      <c r="NKK70" s="7"/>
      <c r="NKL70" s="7"/>
      <c r="NKM70" s="7"/>
      <c r="NKN70" s="7"/>
      <c r="NKO70" s="7"/>
      <c r="NKP70" s="7"/>
      <c r="NKQ70" s="7"/>
      <c r="NKR70" s="7"/>
      <c r="NKS70" s="7"/>
      <c r="NKT70" s="7"/>
      <c r="NKU70" s="7"/>
      <c r="NKV70" s="7"/>
      <c r="NKW70" s="7"/>
      <c r="NKX70" s="7"/>
      <c r="NKY70" s="7"/>
      <c r="NKZ70" s="7"/>
      <c r="NLA70" s="7"/>
      <c r="NLB70" s="7"/>
      <c r="NLC70" s="7"/>
      <c r="NLD70" s="7"/>
      <c r="NLE70" s="7"/>
      <c r="NLF70" s="7"/>
      <c r="NLG70" s="7"/>
      <c r="NLH70" s="7"/>
      <c r="NLI70" s="7"/>
      <c r="NLJ70" s="7"/>
      <c r="NLK70" s="7"/>
      <c r="NLL70" s="7"/>
      <c r="NLM70" s="7"/>
      <c r="NLN70" s="7"/>
      <c r="NLO70" s="7"/>
      <c r="NLP70" s="7"/>
      <c r="NLQ70" s="7"/>
      <c r="NLR70" s="7"/>
      <c r="NLS70" s="7"/>
      <c r="NLT70" s="7"/>
      <c r="NLU70" s="7"/>
      <c r="NLV70" s="7"/>
      <c r="NLW70" s="7"/>
      <c r="NLX70" s="7"/>
      <c r="NLY70" s="7"/>
      <c r="NLZ70" s="7"/>
      <c r="NMA70" s="7"/>
      <c r="NMB70" s="7"/>
      <c r="NMC70" s="7"/>
      <c r="NMD70" s="7"/>
      <c r="NME70" s="7"/>
      <c r="NMF70" s="7"/>
      <c r="NMG70" s="7"/>
      <c r="NMH70" s="7"/>
      <c r="NMI70" s="7"/>
      <c r="NMJ70" s="7"/>
      <c r="NMK70" s="7"/>
      <c r="NML70" s="7"/>
      <c r="NMM70" s="7"/>
      <c r="NMN70" s="7"/>
      <c r="NMO70" s="7"/>
      <c r="NMP70" s="7"/>
      <c r="NMQ70" s="7"/>
      <c r="NMR70" s="7"/>
      <c r="NMS70" s="7"/>
      <c r="NMT70" s="7"/>
      <c r="NMU70" s="7"/>
      <c r="NMV70" s="7"/>
      <c r="NMW70" s="7"/>
      <c r="NMX70" s="7"/>
      <c r="NMY70" s="7"/>
      <c r="NMZ70" s="7"/>
      <c r="NNA70" s="7"/>
      <c r="NNB70" s="7"/>
      <c r="NNC70" s="7"/>
      <c r="NND70" s="7"/>
      <c r="NNE70" s="7"/>
      <c r="NNF70" s="7"/>
      <c r="NNG70" s="7"/>
      <c r="NNH70" s="7"/>
      <c r="NNI70" s="7"/>
      <c r="NNJ70" s="7"/>
      <c r="NNK70" s="7"/>
      <c r="NNL70" s="7"/>
      <c r="NNM70" s="7"/>
      <c r="NNN70" s="7"/>
      <c r="NNO70" s="7"/>
      <c r="NNP70" s="7"/>
      <c r="NNQ70" s="7"/>
      <c r="NNR70" s="7"/>
      <c r="NNS70" s="7"/>
      <c r="NNT70" s="7"/>
      <c r="NNU70" s="7"/>
      <c r="NNV70" s="7"/>
      <c r="NNW70" s="7"/>
      <c r="NNX70" s="7"/>
      <c r="NNY70" s="7"/>
      <c r="NNZ70" s="7"/>
      <c r="NOA70" s="7"/>
      <c r="NOB70" s="7"/>
      <c r="NOC70" s="7"/>
      <c r="NOD70" s="7"/>
      <c r="NOE70" s="7"/>
      <c r="NOF70" s="7"/>
      <c r="NOG70" s="7"/>
      <c r="NOH70" s="7"/>
      <c r="NOI70" s="7"/>
      <c r="NOJ70" s="7"/>
      <c r="NOK70" s="7"/>
      <c r="NOL70" s="7"/>
      <c r="NOM70" s="7"/>
      <c r="NON70" s="7"/>
      <c r="NOO70" s="7"/>
      <c r="NOP70" s="7"/>
      <c r="NOQ70" s="7"/>
      <c r="NOR70" s="7"/>
      <c r="NOS70" s="7"/>
      <c r="NOT70" s="7"/>
      <c r="NOU70" s="7"/>
      <c r="NOV70" s="7"/>
      <c r="NOW70" s="7"/>
      <c r="NOX70" s="7"/>
      <c r="NOY70" s="7"/>
      <c r="NOZ70" s="7"/>
      <c r="NPA70" s="7"/>
      <c r="NPB70" s="7"/>
      <c r="NPC70" s="7"/>
      <c r="NPD70" s="7"/>
      <c r="NPE70" s="7"/>
      <c r="NPF70" s="7"/>
      <c r="NPG70" s="7"/>
      <c r="NPH70" s="7"/>
      <c r="NPI70" s="7"/>
      <c r="NPJ70" s="7"/>
      <c r="NPK70" s="7"/>
      <c r="NPL70" s="7"/>
      <c r="NPM70" s="7"/>
      <c r="NPN70" s="7"/>
      <c r="NPO70" s="7"/>
      <c r="NPP70" s="7"/>
      <c r="NPQ70" s="7"/>
      <c r="NPR70" s="7"/>
      <c r="NPS70" s="7"/>
      <c r="NPT70" s="7"/>
      <c r="NPU70" s="7"/>
      <c r="NPV70" s="7"/>
      <c r="NPW70" s="7"/>
      <c r="NPX70" s="7"/>
      <c r="NPY70" s="7"/>
      <c r="NPZ70" s="7"/>
      <c r="NQA70" s="7"/>
      <c r="NQB70" s="7"/>
      <c r="NQC70" s="7"/>
      <c r="NQD70" s="7"/>
      <c r="NQE70" s="7"/>
      <c r="NQF70" s="7"/>
      <c r="NQG70" s="7"/>
      <c r="NQH70" s="7"/>
      <c r="NQI70" s="7"/>
      <c r="NQJ70" s="7"/>
      <c r="NQK70" s="7"/>
      <c r="NQL70" s="7"/>
      <c r="NQM70" s="7"/>
      <c r="NQN70" s="7"/>
      <c r="NQO70" s="7"/>
      <c r="NQP70" s="7"/>
      <c r="NQQ70" s="7"/>
      <c r="NQR70" s="7"/>
      <c r="NQS70" s="7"/>
      <c r="NQT70" s="7"/>
      <c r="NQU70" s="7"/>
      <c r="NQV70" s="7"/>
      <c r="NQW70" s="7"/>
      <c r="NQX70" s="7"/>
      <c r="NQY70" s="7"/>
      <c r="NQZ70" s="7"/>
      <c r="NRA70" s="7"/>
      <c r="NRB70" s="7"/>
      <c r="NRC70" s="7"/>
      <c r="NRD70" s="7"/>
      <c r="NRE70" s="7"/>
      <c r="NRF70" s="7"/>
      <c r="NRG70" s="7"/>
      <c r="NRH70" s="7"/>
      <c r="NRI70" s="7"/>
      <c r="NRJ70" s="7"/>
      <c r="NRK70" s="7"/>
      <c r="NRL70" s="7"/>
      <c r="NRM70" s="7"/>
      <c r="NRN70" s="7"/>
      <c r="NRO70" s="7"/>
      <c r="NRP70" s="7"/>
      <c r="NRQ70" s="7"/>
      <c r="NRR70" s="7"/>
      <c r="NRS70" s="7"/>
      <c r="NRT70" s="7"/>
      <c r="NRU70" s="7"/>
      <c r="NRV70" s="7"/>
      <c r="NRW70" s="7"/>
      <c r="NRX70" s="7"/>
      <c r="NRY70" s="7"/>
      <c r="NRZ70" s="7"/>
      <c r="NSA70" s="7"/>
      <c r="NSB70" s="7"/>
      <c r="NSC70" s="7"/>
      <c r="NSD70" s="7"/>
      <c r="NSE70" s="7"/>
      <c r="NSF70" s="7"/>
      <c r="NSG70" s="7"/>
      <c r="NSH70" s="7"/>
      <c r="NSI70" s="7"/>
      <c r="NSJ70" s="7"/>
      <c r="NSK70" s="7"/>
      <c r="NSL70" s="7"/>
      <c r="NSM70" s="7"/>
      <c r="NSN70" s="7"/>
      <c r="NSO70" s="7"/>
      <c r="NSP70" s="7"/>
      <c r="NSQ70" s="7"/>
      <c r="NSR70" s="7"/>
      <c r="NSS70" s="7"/>
      <c r="NST70" s="7"/>
      <c r="NSU70" s="7"/>
      <c r="NSV70" s="7"/>
      <c r="NSW70" s="7"/>
      <c r="NSX70" s="7"/>
      <c r="NSY70" s="7"/>
      <c r="NSZ70" s="7"/>
      <c r="NTA70" s="7"/>
      <c r="NTB70" s="7"/>
      <c r="NTC70" s="7"/>
      <c r="NTD70" s="7"/>
      <c r="NTE70" s="7"/>
      <c r="NTF70" s="7"/>
      <c r="NTG70" s="7"/>
      <c r="NTH70" s="7"/>
      <c r="NTI70" s="7"/>
      <c r="NTJ70" s="7"/>
      <c r="NTK70" s="7"/>
      <c r="NTL70" s="7"/>
      <c r="NTM70" s="7"/>
      <c r="NTN70" s="7"/>
      <c r="NTO70" s="7"/>
      <c r="NTP70" s="7"/>
      <c r="NTQ70" s="7"/>
      <c r="NTR70" s="7"/>
      <c r="NTS70" s="7"/>
      <c r="NTT70" s="7"/>
      <c r="NTU70" s="7"/>
      <c r="NTV70" s="7"/>
      <c r="NTW70" s="7"/>
      <c r="NTX70" s="7"/>
      <c r="NTY70" s="7"/>
      <c r="NTZ70" s="7"/>
      <c r="NUA70" s="7"/>
      <c r="NUB70" s="7"/>
      <c r="NUC70" s="7"/>
      <c r="NUD70" s="7"/>
      <c r="NUE70" s="7"/>
      <c r="NUF70" s="7"/>
      <c r="NUG70" s="7"/>
      <c r="NUH70" s="7"/>
      <c r="NUI70" s="7"/>
      <c r="NUJ70" s="7"/>
      <c r="NUK70" s="7"/>
      <c r="NUL70" s="7"/>
      <c r="NUM70" s="7"/>
      <c r="NUN70" s="7"/>
      <c r="NUO70" s="7"/>
      <c r="NUP70" s="7"/>
      <c r="NUQ70" s="7"/>
      <c r="NUR70" s="7"/>
      <c r="NUS70" s="7"/>
      <c r="NUT70" s="7"/>
      <c r="NUU70" s="7"/>
      <c r="NUV70" s="7"/>
      <c r="NUW70" s="7"/>
      <c r="NUX70" s="7"/>
      <c r="NUY70" s="7"/>
      <c r="NUZ70" s="7"/>
      <c r="NVA70" s="7"/>
      <c r="NVB70" s="7"/>
      <c r="NVC70" s="7"/>
      <c r="NVD70" s="7"/>
      <c r="NVE70" s="7"/>
      <c r="NVF70" s="7"/>
      <c r="NVG70" s="7"/>
      <c r="NVH70" s="7"/>
      <c r="NVI70" s="7"/>
      <c r="NVJ70" s="7"/>
      <c r="NVK70" s="7"/>
      <c r="NVL70" s="7"/>
      <c r="NVM70" s="7"/>
      <c r="NVN70" s="7"/>
      <c r="NVO70" s="7"/>
      <c r="NVP70" s="7"/>
      <c r="NVQ70" s="7"/>
      <c r="NVR70" s="7"/>
      <c r="NVS70" s="7"/>
      <c r="NVT70" s="7"/>
      <c r="NVU70" s="7"/>
      <c r="NVV70" s="7"/>
      <c r="NVW70" s="7"/>
      <c r="NVX70" s="7"/>
      <c r="NVY70" s="7"/>
      <c r="NVZ70" s="7"/>
      <c r="NWA70" s="7"/>
      <c r="NWB70" s="7"/>
      <c r="NWC70" s="7"/>
      <c r="NWD70" s="7"/>
      <c r="NWE70" s="7"/>
      <c r="NWF70" s="7"/>
      <c r="NWG70" s="7"/>
      <c r="NWH70" s="7"/>
      <c r="NWI70" s="7"/>
      <c r="NWJ70" s="7"/>
      <c r="NWK70" s="7"/>
      <c r="NWL70" s="7"/>
      <c r="NWM70" s="7"/>
      <c r="NWN70" s="7"/>
      <c r="NWO70" s="7"/>
      <c r="NWP70" s="7"/>
      <c r="NWQ70" s="7"/>
      <c r="NWR70" s="7"/>
      <c r="NWS70" s="7"/>
      <c r="NWT70" s="7"/>
      <c r="NWU70" s="7"/>
      <c r="NWV70" s="7"/>
      <c r="NWW70" s="7"/>
      <c r="NWX70" s="7"/>
      <c r="NWY70" s="7"/>
      <c r="NWZ70" s="7"/>
      <c r="NXA70" s="7"/>
      <c r="NXB70" s="7"/>
      <c r="NXC70" s="7"/>
      <c r="NXD70" s="7"/>
      <c r="NXE70" s="7"/>
      <c r="NXF70" s="7"/>
      <c r="NXG70" s="7"/>
      <c r="NXH70" s="7"/>
      <c r="NXI70" s="7"/>
      <c r="NXJ70" s="7"/>
      <c r="NXK70" s="7"/>
      <c r="NXL70" s="7"/>
      <c r="NXM70" s="7"/>
      <c r="NXN70" s="7"/>
      <c r="NXO70" s="7"/>
      <c r="NXP70" s="7"/>
      <c r="NXQ70" s="7"/>
      <c r="NXR70" s="7"/>
      <c r="NXS70" s="7"/>
      <c r="NXT70" s="7"/>
      <c r="NXU70" s="7"/>
      <c r="NXV70" s="7"/>
      <c r="NXW70" s="7"/>
      <c r="NXX70" s="7"/>
      <c r="NXY70" s="7"/>
      <c r="NXZ70" s="7"/>
      <c r="NYA70" s="7"/>
      <c r="NYB70" s="7"/>
      <c r="NYC70" s="7"/>
      <c r="NYD70" s="7"/>
      <c r="NYE70" s="7"/>
      <c r="NYF70" s="7"/>
      <c r="NYG70" s="7"/>
      <c r="NYH70" s="7"/>
      <c r="NYI70" s="7"/>
      <c r="NYJ70" s="7"/>
      <c r="NYK70" s="7"/>
      <c r="NYL70" s="7"/>
      <c r="NYM70" s="7"/>
      <c r="NYN70" s="7"/>
      <c r="NYO70" s="7"/>
      <c r="NYP70" s="7"/>
      <c r="NYQ70" s="7"/>
      <c r="NYR70" s="7"/>
      <c r="NYS70" s="7"/>
      <c r="NYT70" s="7"/>
      <c r="NYU70" s="7"/>
      <c r="NYV70" s="7"/>
      <c r="NYW70" s="7"/>
      <c r="NYX70" s="7"/>
      <c r="NYY70" s="7"/>
      <c r="NYZ70" s="7"/>
      <c r="NZA70" s="7"/>
      <c r="NZB70" s="7"/>
      <c r="NZC70" s="7"/>
      <c r="NZD70" s="7"/>
      <c r="NZE70" s="7"/>
      <c r="NZF70" s="7"/>
      <c r="NZG70" s="7"/>
      <c r="NZH70" s="7"/>
      <c r="NZI70" s="7"/>
      <c r="NZJ70" s="7"/>
      <c r="NZK70" s="7"/>
      <c r="NZL70" s="7"/>
      <c r="NZM70" s="7"/>
      <c r="NZN70" s="7"/>
      <c r="NZO70" s="7"/>
      <c r="NZP70" s="7"/>
      <c r="NZQ70" s="7"/>
      <c r="NZR70" s="7"/>
      <c r="NZS70" s="7"/>
      <c r="NZT70" s="7"/>
      <c r="NZU70" s="7"/>
      <c r="NZV70" s="7"/>
      <c r="NZW70" s="7"/>
      <c r="NZX70" s="7"/>
      <c r="NZY70" s="7"/>
      <c r="NZZ70" s="7"/>
      <c r="OAA70" s="7"/>
      <c r="OAB70" s="7"/>
      <c r="OAC70" s="7"/>
      <c r="OAD70" s="7"/>
      <c r="OAE70" s="7"/>
      <c r="OAF70" s="7"/>
      <c r="OAG70" s="7"/>
      <c r="OAH70" s="7"/>
      <c r="OAI70" s="7"/>
      <c r="OAJ70" s="7"/>
      <c r="OAK70" s="7"/>
      <c r="OAL70" s="7"/>
      <c r="OAM70" s="7"/>
      <c r="OAN70" s="7"/>
      <c r="OAO70" s="7"/>
      <c r="OAP70" s="7"/>
      <c r="OAQ70" s="7"/>
      <c r="OAR70" s="7"/>
      <c r="OAS70" s="7"/>
      <c r="OAT70" s="7"/>
      <c r="OAU70" s="7"/>
      <c r="OAV70" s="7"/>
      <c r="OAW70" s="7"/>
      <c r="OAX70" s="7"/>
      <c r="OAY70" s="7"/>
      <c r="OAZ70" s="7"/>
      <c r="OBA70" s="7"/>
      <c r="OBB70" s="7"/>
      <c r="OBC70" s="7"/>
      <c r="OBD70" s="7"/>
      <c r="OBE70" s="7"/>
      <c r="OBF70" s="7"/>
      <c r="OBG70" s="7"/>
      <c r="OBH70" s="7"/>
      <c r="OBI70" s="7"/>
      <c r="OBJ70" s="7"/>
      <c r="OBK70" s="7"/>
      <c r="OBL70" s="7"/>
      <c r="OBM70" s="7"/>
      <c r="OBN70" s="7"/>
      <c r="OBO70" s="7"/>
      <c r="OBP70" s="7"/>
      <c r="OBQ70" s="7"/>
      <c r="OBR70" s="7"/>
      <c r="OBS70" s="7"/>
      <c r="OBT70" s="7"/>
      <c r="OBU70" s="7"/>
      <c r="OBV70" s="7"/>
      <c r="OBW70" s="7"/>
      <c r="OBX70" s="7"/>
      <c r="OBY70" s="7"/>
      <c r="OBZ70" s="7"/>
      <c r="OCA70" s="7"/>
      <c r="OCB70" s="7"/>
      <c r="OCC70" s="7"/>
      <c r="OCD70" s="7"/>
      <c r="OCE70" s="7"/>
      <c r="OCF70" s="7"/>
      <c r="OCG70" s="7"/>
      <c r="OCH70" s="7"/>
      <c r="OCI70" s="7"/>
      <c r="OCJ70" s="7"/>
      <c r="OCK70" s="7"/>
      <c r="OCL70" s="7"/>
      <c r="OCM70" s="7"/>
      <c r="OCN70" s="7"/>
      <c r="OCO70" s="7"/>
      <c r="OCP70" s="7"/>
      <c r="OCQ70" s="7"/>
      <c r="OCR70" s="7"/>
      <c r="OCS70" s="7"/>
      <c r="OCT70" s="7"/>
      <c r="OCU70" s="7"/>
      <c r="OCV70" s="7"/>
      <c r="OCW70" s="7"/>
      <c r="OCX70" s="7"/>
      <c r="OCY70" s="7"/>
      <c r="OCZ70" s="7"/>
      <c r="ODA70" s="7"/>
      <c r="ODB70" s="7"/>
      <c r="ODC70" s="7"/>
      <c r="ODD70" s="7"/>
      <c r="ODE70" s="7"/>
      <c r="ODF70" s="7"/>
      <c r="ODG70" s="7"/>
      <c r="ODH70" s="7"/>
      <c r="ODI70" s="7"/>
      <c r="ODJ70" s="7"/>
      <c r="ODK70" s="7"/>
      <c r="ODL70" s="7"/>
      <c r="ODM70" s="7"/>
      <c r="ODN70" s="7"/>
      <c r="ODO70" s="7"/>
      <c r="ODP70" s="7"/>
      <c r="ODQ70" s="7"/>
      <c r="ODR70" s="7"/>
      <c r="ODS70" s="7"/>
      <c r="ODT70" s="7"/>
      <c r="ODU70" s="7"/>
      <c r="ODV70" s="7"/>
      <c r="ODW70" s="7"/>
      <c r="ODX70" s="7"/>
      <c r="ODY70" s="7"/>
      <c r="ODZ70" s="7"/>
      <c r="OEA70" s="7"/>
      <c r="OEB70" s="7"/>
      <c r="OEC70" s="7"/>
      <c r="OED70" s="7"/>
      <c r="OEE70" s="7"/>
      <c r="OEF70" s="7"/>
      <c r="OEG70" s="7"/>
      <c r="OEH70" s="7"/>
      <c r="OEI70" s="7"/>
      <c r="OEJ70" s="7"/>
      <c r="OEK70" s="7"/>
      <c r="OEL70" s="7"/>
      <c r="OEM70" s="7"/>
      <c r="OEN70" s="7"/>
      <c r="OEO70" s="7"/>
      <c r="OEP70" s="7"/>
      <c r="OEQ70" s="7"/>
      <c r="OER70" s="7"/>
      <c r="OES70" s="7"/>
      <c r="OET70" s="7"/>
      <c r="OEU70" s="7"/>
      <c r="OEV70" s="7"/>
      <c r="OEW70" s="7"/>
      <c r="OEX70" s="7"/>
      <c r="OEY70" s="7"/>
      <c r="OEZ70" s="7"/>
      <c r="OFA70" s="7"/>
      <c r="OFB70" s="7"/>
      <c r="OFC70" s="7"/>
      <c r="OFD70" s="7"/>
      <c r="OFE70" s="7"/>
      <c r="OFF70" s="7"/>
      <c r="OFG70" s="7"/>
      <c r="OFH70" s="7"/>
      <c r="OFI70" s="7"/>
      <c r="OFJ70" s="7"/>
      <c r="OFK70" s="7"/>
      <c r="OFL70" s="7"/>
      <c r="OFM70" s="7"/>
      <c r="OFN70" s="7"/>
      <c r="OFO70" s="7"/>
      <c r="OFP70" s="7"/>
      <c r="OFQ70" s="7"/>
      <c r="OFR70" s="7"/>
      <c r="OFS70" s="7"/>
      <c r="OFT70" s="7"/>
      <c r="OFU70" s="7"/>
      <c r="OFV70" s="7"/>
      <c r="OFW70" s="7"/>
      <c r="OFX70" s="7"/>
      <c r="OFY70" s="7"/>
      <c r="OFZ70" s="7"/>
      <c r="OGA70" s="7"/>
      <c r="OGB70" s="7"/>
      <c r="OGC70" s="7"/>
      <c r="OGD70" s="7"/>
      <c r="OGE70" s="7"/>
      <c r="OGF70" s="7"/>
      <c r="OGG70" s="7"/>
      <c r="OGH70" s="7"/>
      <c r="OGI70" s="7"/>
      <c r="OGJ70" s="7"/>
      <c r="OGK70" s="7"/>
      <c r="OGL70" s="7"/>
      <c r="OGM70" s="7"/>
      <c r="OGN70" s="7"/>
      <c r="OGO70" s="7"/>
      <c r="OGP70" s="7"/>
      <c r="OGQ70" s="7"/>
      <c r="OGR70" s="7"/>
      <c r="OGS70" s="7"/>
      <c r="OGT70" s="7"/>
      <c r="OGU70" s="7"/>
      <c r="OGV70" s="7"/>
      <c r="OGW70" s="7"/>
      <c r="OGX70" s="7"/>
      <c r="OGY70" s="7"/>
      <c r="OGZ70" s="7"/>
      <c r="OHA70" s="7"/>
      <c r="OHB70" s="7"/>
      <c r="OHC70" s="7"/>
      <c r="OHD70" s="7"/>
      <c r="OHE70" s="7"/>
      <c r="OHF70" s="7"/>
      <c r="OHG70" s="7"/>
      <c r="OHH70" s="7"/>
      <c r="OHI70" s="7"/>
      <c r="OHJ70" s="7"/>
      <c r="OHK70" s="7"/>
      <c r="OHL70" s="7"/>
      <c r="OHM70" s="7"/>
      <c r="OHN70" s="7"/>
      <c r="OHO70" s="7"/>
      <c r="OHP70" s="7"/>
      <c r="OHQ70" s="7"/>
      <c r="OHR70" s="7"/>
      <c r="OHS70" s="7"/>
      <c r="OHT70" s="7"/>
      <c r="OHU70" s="7"/>
      <c r="OHV70" s="7"/>
      <c r="OHW70" s="7"/>
      <c r="OHX70" s="7"/>
      <c r="OHY70" s="7"/>
      <c r="OHZ70" s="7"/>
      <c r="OIA70" s="7"/>
      <c r="OIB70" s="7"/>
      <c r="OIC70" s="7"/>
      <c r="OID70" s="7"/>
      <c r="OIE70" s="7"/>
      <c r="OIF70" s="7"/>
      <c r="OIG70" s="7"/>
      <c r="OIH70" s="7"/>
      <c r="OII70" s="7"/>
      <c r="OIJ70" s="7"/>
      <c r="OIK70" s="7"/>
      <c r="OIL70" s="7"/>
      <c r="OIM70" s="7"/>
      <c r="OIN70" s="7"/>
      <c r="OIO70" s="7"/>
      <c r="OIP70" s="7"/>
      <c r="OIQ70" s="7"/>
      <c r="OIR70" s="7"/>
      <c r="OIS70" s="7"/>
      <c r="OIT70" s="7"/>
      <c r="OIU70" s="7"/>
      <c r="OIV70" s="7"/>
      <c r="OIW70" s="7"/>
      <c r="OIX70" s="7"/>
      <c r="OIY70" s="7"/>
      <c r="OIZ70" s="7"/>
      <c r="OJA70" s="7"/>
      <c r="OJB70" s="7"/>
      <c r="OJC70" s="7"/>
      <c r="OJD70" s="7"/>
      <c r="OJE70" s="7"/>
      <c r="OJF70" s="7"/>
      <c r="OJG70" s="7"/>
      <c r="OJH70" s="7"/>
      <c r="OJI70" s="7"/>
      <c r="OJJ70" s="7"/>
      <c r="OJK70" s="7"/>
      <c r="OJL70" s="7"/>
      <c r="OJM70" s="7"/>
      <c r="OJN70" s="7"/>
      <c r="OJO70" s="7"/>
      <c r="OJP70" s="7"/>
      <c r="OJQ70" s="7"/>
      <c r="OJR70" s="7"/>
      <c r="OJS70" s="7"/>
      <c r="OJT70" s="7"/>
      <c r="OJU70" s="7"/>
      <c r="OJV70" s="7"/>
      <c r="OJW70" s="7"/>
      <c r="OJX70" s="7"/>
      <c r="OJY70" s="7"/>
      <c r="OJZ70" s="7"/>
      <c r="OKA70" s="7"/>
      <c r="OKB70" s="7"/>
      <c r="OKC70" s="7"/>
      <c r="OKD70" s="7"/>
      <c r="OKE70" s="7"/>
      <c r="OKF70" s="7"/>
      <c r="OKG70" s="7"/>
      <c r="OKH70" s="7"/>
      <c r="OKI70" s="7"/>
      <c r="OKJ70" s="7"/>
      <c r="OKK70" s="7"/>
      <c r="OKL70" s="7"/>
      <c r="OKM70" s="7"/>
      <c r="OKN70" s="7"/>
      <c r="OKO70" s="7"/>
      <c r="OKP70" s="7"/>
      <c r="OKQ70" s="7"/>
      <c r="OKR70" s="7"/>
      <c r="OKS70" s="7"/>
      <c r="OKT70" s="7"/>
      <c r="OKU70" s="7"/>
      <c r="OKV70" s="7"/>
      <c r="OKW70" s="7"/>
      <c r="OKX70" s="7"/>
      <c r="OKY70" s="7"/>
      <c r="OKZ70" s="7"/>
      <c r="OLA70" s="7"/>
      <c r="OLB70" s="7"/>
      <c r="OLC70" s="7"/>
      <c r="OLD70" s="7"/>
      <c r="OLE70" s="7"/>
      <c r="OLF70" s="7"/>
      <c r="OLG70" s="7"/>
      <c r="OLH70" s="7"/>
      <c r="OLI70" s="7"/>
      <c r="OLJ70" s="7"/>
      <c r="OLK70" s="7"/>
      <c r="OLL70" s="7"/>
      <c r="OLM70" s="7"/>
      <c r="OLN70" s="7"/>
      <c r="OLO70" s="7"/>
      <c r="OLP70" s="7"/>
      <c r="OLQ70" s="7"/>
      <c r="OLR70" s="7"/>
      <c r="OLS70" s="7"/>
      <c r="OLT70" s="7"/>
      <c r="OLU70" s="7"/>
      <c r="OLV70" s="7"/>
      <c r="OLW70" s="7"/>
      <c r="OLX70" s="7"/>
      <c r="OLY70" s="7"/>
      <c r="OLZ70" s="7"/>
      <c r="OMA70" s="7"/>
      <c r="OMB70" s="7"/>
      <c r="OMC70" s="7"/>
      <c r="OMD70" s="7"/>
      <c r="OME70" s="7"/>
      <c r="OMF70" s="7"/>
      <c r="OMG70" s="7"/>
      <c r="OMH70" s="7"/>
      <c r="OMI70" s="7"/>
      <c r="OMJ70" s="7"/>
      <c r="OMK70" s="7"/>
      <c r="OML70" s="7"/>
      <c r="OMM70" s="7"/>
      <c r="OMN70" s="7"/>
      <c r="OMO70" s="7"/>
      <c r="OMP70" s="7"/>
      <c r="OMQ70" s="7"/>
      <c r="OMR70" s="7"/>
      <c r="OMS70" s="7"/>
      <c r="OMT70" s="7"/>
      <c r="OMU70" s="7"/>
      <c r="OMV70" s="7"/>
      <c r="OMW70" s="7"/>
      <c r="OMX70" s="7"/>
      <c r="OMY70" s="7"/>
      <c r="OMZ70" s="7"/>
      <c r="ONA70" s="7"/>
      <c r="ONB70" s="7"/>
      <c r="ONC70" s="7"/>
      <c r="OND70" s="7"/>
      <c r="ONE70" s="7"/>
      <c r="ONF70" s="7"/>
      <c r="ONG70" s="7"/>
      <c r="ONH70" s="7"/>
      <c r="ONI70" s="7"/>
      <c r="ONJ70" s="7"/>
      <c r="ONK70" s="7"/>
      <c r="ONL70" s="7"/>
      <c r="ONM70" s="7"/>
      <c r="ONN70" s="7"/>
      <c r="ONO70" s="7"/>
      <c r="ONP70" s="7"/>
      <c r="ONQ70" s="7"/>
      <c r="ONR70" s="7"/>
      <c r="ONS70" s="7"/>
      <c r="ONT70" s="7"/>
      <c r="ONU70" s="7"/>
      <c r="ONV70" s="7"/>
      <c r="ONW70" s="7"/>
      <c r="ONX70" s="7"/>
      <c r="ONY70" s="7"/>
      <c r="ONZ70" s="7"/>
      <c r="OOA70" s="7"/>
      <c r="OOB70" s="7"/>
      <c r="OOC70" s="7"/>
      <c r="OOD70" s="7"/>
      <c r="OOE70" s="7"/>
      <c r="OOF70" s="7"/>
      <c r="OOG70" s="7"/>
      <c r="OOH70" s="7"/>
      <c r="OOI70" s="7"/>
      <c r="OOJ70" s="7"/>
      <c r="OOK70" s="7"/>
      <c r="OOL70" s="7"/>
      <c r="OOM70" s="7"/>
      <c r="OON70" s="7"/>
      <c r="OOO70" s="7"/>
      <c r="OOP70" s="7"/>
      <c r="OOQ70" s="7"/>
      <c r="OOR70" s="7"/>
      <c r="OOS70" s="7"/>
      <c r="OOT70" s="7"/>
      <c r="OOU70" s="7"/>
      <c r="OOV70" s="7"/>
      <c r="OOW70" s="7"/>
      <c r="OOX70" s="7"/>
      <c r="OOY70" s="7"/>
      <c r="OOZ70" s="7"/>
      <c r="OPA70" s="7"/>
      <c r="OPB70" s="7"/>
      <c r="OPC70" s="7"/>
      <c r="OPD70" s="7"/>
      <c r="OPE70" s="7"/>
      <c r="OPF70" s="7"/>
      <c r="OPG70" s="7"/>
      <c r="OPH70" s="7"/>
      <c r="OPI70" s="7"/>
      <c r="OPJ70" s="7"/>
      <c r="OPK70" s="7"/>
      <c r="OPL70" s="7"/>
      <c r="OPM70" s="7"/>
      <c r="OPN70" s="7"/>
      <c r="OPO70" s="7"/>
      <c r="OPP70" s="7"/>
      <c r="OPQ70" s="7"/>
      <c r="OPR70" s="7"/>
      <c r="OPS70" s="7"/>
      <c r="OPT70" s="7"/>
      <c r="OPU70" s="7"/>
      <c r="OPV70" s="7"/>
      <c r="OPW70" s="7"/>
      <c r="OPX70" s="7"/>
      <c r="OPY70" s="7"/>
      <c r="OPZ70" s="7"/>
      <c r="OQA70" s="7"/>
      <c r="OQB70" s="7"/>
      <c r="OQC70" s="7"/>
      <c r="OQD70" s="7"/>
      <c r="OQE70" s="7"/>
      <c r="OQF70" s="7"/>
      <c r="OQG70" s="7"/>
      <c r="OQH70" s="7"/>
      <c r="OQI70" s="7"/>
      <c r="OQJ70" s="7"/>
      <c r="OQK70" s="7"/>
      <c r="OQL70" s="7"/>
      <c r="OQM70" s="7"/>
      <c r="OQN70" s="7"/>
      <c r="OQO70" s="7"/>
      <c r="OQP70" s="7"/>
      <c r="OQQ70" s="7"/>
      <c r="OQR70" s="7"/>
      <c r="OQS70" s="7"/>
      <c r="OQT70" s="7"/>
      <c r="OQU70" s="7"/>
      <c r="OQV70" s="7"/>
      <c r="OQW70" s="7"/>
      <c r="OQX70" s="7"/>
      <c r="OQY70" s="7"/>
      <c r="OQZ70" s="7"/>
      <c r="ORA70" s="7"/>
      <c r="ORB70" s="7"/>
      <c r="ORC70" s="7"/>
      <c r="ORD70" s="7"/>
      <c r="ORE70" s="7"/>
      <c r="ORF70" s="7"/>
      <c r="ORG70" s="7"/>
      <c r="ORH70" s="7"/>
      <c r="ORI70" s="7"/>
      <c r="ORJ70" s="7"/>
      <c r="ORK70" s="7"/>
      <c r="ORL70" s="7"/>
      <c r="ORM70" s="7"/>
      <c r="ORN70" s="7"/>
      <c r="ORO70" s="7"/>
      <c r="ORP70" s="7"/>
      <c r="ORQ70" s="7"/>
      <c r="ORR70" s="7"/>
      <c r="ORS70" s="7"/>
      <c r="ORT70" s="7"/>
      <c r="ORU70" s="7"/>
      <c r="ORV70" s="7"/>
      <c r="ORW70" s="7"/>
      <c r="ORX70" s="7"/>
      <c r="ORY70" s="7"/>
      <c r="ORZ70" s="7"/>
      <c r="OSA70" s="7"/>
      <c r="OSB70" s="7"/>
      <c r="OSC70" s="7"/>
      <c r="OSD70" s="7"/>
      <c r="OSE70" s="7"/>
      <c r="OSF70" s="7"/>
      <c r="OSG70" s="7"/>
      <c r="OSH70" s="7"/>
      <c r="OSI70" s="7"/>
      <c r="OSJ70" s="7"/>
      <c r="OSK70" s="7"/>
      <c r="OSL70" s="7"/>
      <c r="OSM70" s="7"/>
      <c r="OSN70" s="7"/>
      <c r="OSO70" s="7"/>
      <c r="OSP70" s="7"/>
      <c r="OSQ70" s="7"/>
      <c r="OSR70" s="7"/>
      <c r="OSS70" s="7"/>
      <c r="OST70" s="7"/>
      <c r="OSU70" s="7"/>
      <c r="OSV70" s="7"/>
      <c r="OSW70" s="7"/>
      <c r="OSX70" s="7"/>
      <c r="OSY70" s="7"/>
      <c r="OSZ70" s="7"/>
      <c r="OTA70" s="7"/>
      <c r="OTB70" s="7"/>
      <c r="OTC70" s="7"/>
      <c r="OTD70" s="7"/>
      <c r="OTE70" s="7"/>
      <c r="OTF70" s="7"/>
      <c r="OTG70" s="7"/>
      <c r="OTH70" s="7"/>
      <c r="OTI70" s="7"/>
      <c r="OTJ70" s="7"/>
      <c r="OTK70" s="7"/>
      <c r="OTL70" s="7"/>
      <c r="OTM70" s="7"/>
      <c r="OTN70" s="7"/>
      <c r="OTO70" s="7"/>
      <c r="OTP70" s="7"/>
      <c r="OTQ70" s="7"/>
      <c r="OTR70" s="7"/>
      <c r="OTS70" s="7"/>
      <c r="OTT70" s="7"/>
      <c r="OTU70" s="7"/>
      <c r="OTV70" s="7"/>
      <c r="OTW70" s="7"/>
      <c r="OTX70" s="7"/>
      <c r="OTY70" s="7"/>
      <c r="OTZ70" s="7"/>
      <c r="OUA70" s="7"/>
      <c r="OUB70" s="7"/>
      <c r="OUC70" s="7"/>
      <c r="OUD70" s="7"/>
      <c r="OUE70" s="7"/>
      <c r="OUF70" s="7"/>
      <c r="OUG70" s="7"/>
      <c r="OUH70" s="7"/>
      <c r="OUI70" s="7"/>
      <c r="OUJ70" s="7"/>
      <c r="OUK70" s="7"/>
      <c r="OUL70" s="7"/>
      <c r="OUM70" s="7"/>
      <c r="OUN70" s="7"/>
      <c r="OUO70" s="7"/>
      <c r="OUP70" s="7"/>
      <c r="OUQ70" s="7"/>
      <c r="OUR70" s="7"/>
      <c r="OUS70" s="7"/>
      <c r="OUT70" s="7"/>
      <c r="OUU70" s="7"/>
      <c r="OUV70" s="7"/>
      <c r="OUW70" s="7"/>
      <c r="OUX70" s="7"/>
      <c r="OUY70" s="7"/>
      <c r="OUZ70" s="7"/>
      <c r="OVA70" s="7"/>
      <c r="OVB70" s="7"/>
      <c r="OVC70" s="7"/>
      <c r="OVD70" s="7"/>
      <c r="OVE70" s="7"/>
      <c r="OVF70" s="7"/>
      <c r="OVG70" s="7"/>
      <c r="OVH70" s="7"/>
      <c r="OVI70" s="7"/>
      <c r="OVJ70" s="7"/>
      <c r="OVK70" s="7"/>
      <c r="OVL70" s="7"/>
      <c r="OVM70" s="7"/>
      <c r="OVN70" s="7"/>
      <c r="OVO70" s="7"/>
      <c r="OVP70" s="7"/>
      <c r="OVQ70" s="7"/>
      <c r="OVR70" s="7"/>
      <c r="OVS70" s="7"/>
      <c r="OVT70" s="7"/>
      <c r="OVU70" s="7"/>
      <c r="OVV70" s="7"/>
      <c r="OVW70" s="7"/>
      <c r="OVX70" s="7"/>
      <c r="OVY70" s="7"/>
      <c r="OVZ70" s="7"/>
      <c r="OWA70" s="7"/>
      <c r="OWB70" s="7"/>
      <c r="OWC70" s="7"/>
      <c r="OWD70" s="7"/>
      <c r="OWE70" s="7"/>
      <c r="OWF70" s="7"/>
      <c r="OWG70" s="7"/>
      <c r="OWH70" s="7"/>
      <c r="OWI70" s="7"/>
      <c r="OWJ70" s="7"/>
      <c r="OWK70" s="7"/>
      <c r="OWL70" s="7"/>
      <c r="OWM70" s="7"/>
      <c r="OWN70" s="7"/>
      <c r="OWO70" s="7"/>
      <c r="OWP70" s="7"/>
      <c r="OWQ70" s="7"/>
      <c r="OWR70" s="7"/>
      <c r="OWS70" s="7"/>
      <c r="OWT70" s="7"/>
      <c r="OWU70" s="7"/>
      <c r="OWV70" s="7"/>
      <c r="OWW70" s="7"/>
      <c r="OWX70" s="7"/>
      <c r="OWY70" s="7"/>
      <c r="OWZ70" s="7"/>
      <c r="OXA70" s="7"/>
      <c r="OXB70" s="7"/>
      <c r="OXC70" s="7"/>
      <c r="OXD70" s="7"/>
      <c r="OXE70" s="7"/>
      <c r="OXF70" s="7"/>
      <c r="OXG70" s="7"/>
      <c r="OXH70" s="7"/>
      <c r="OXI70" s="7"/>
      <c r="OXJ70" s="7"/>
      <c r="OXK70" s="7"/>
      <c r="OXL70" s="7"/>
      <c r="OXM70" s="7"/>
      <c r="OXN70" s="7"/>
      <c r="OXO70" s="7"/>
      <c r="OXP70" s="7"/>
      <c r="OXQ70" s="7"/>
      <c r="OXR70" s="7"/>
      <c r="OXS70" s="7"/>
      <c r="OXT70" s="7"/>
      <c r="OXU70" s="7"/>
      <c r="OXV70" s="7"/>
      <c r="OXW70" s="7"/>
      <c r="OXX70" s="7"/>
      <c r="OXY70" s="7"/>
      <c r="OXZ70" s="7"/>
      <c r="OYA70" s="7"/>
      <c r="OYB70" s="7"/>
      <c r="OYC70" s="7"/>
      <c r="OYD70" s="7"/>
      <c r="OYE70" s="7"/>
      <c r="OYF70" s="7"/>
      <c r="OYG70" s="7"/>
      <c r="OYH70" s="7"/>
      <c r="OYI70" s="7"/>
      <c r="OYJ70" s="7"/>
      <c r="OYK70" s="7"/>
      <c r="OYL70" s="7"/>
      <c r="OYM70" s="7"/>
      <c r="OYN70" s="7"/>
      <c r="OYO70" s="7"/>
      <c r="OYP70" s="7"/>
      <c r="OYQ70" s="7"/>
      <c r="OYR70" s="7"/>
      <c r="OYS70" s="7"/>
      <c r="OYT70" s="7"/>
      <c r="OYU70" s="7"/>
      <c r="OYV70" s="7"/>
      <c r="OYW70" s="7"/>
      <c r="OYX70" s="7"/>
      <c r="OYY70" s="7"/>
      <c r="OYZ70" s="7"/>
      <c r="OZA70" s="7"/>
      <c r="OZB70" s="7"/>
      <c r="OZC70" s="7"/>
      <c r="OZD70" s="7"/>
      <c r="OZE70" s="7"/>
      <c r="OZF70" s="7"/>
      <c r="OZG70" s="7"/>
      <c r="OZH70" s="7"/>
      <c r="OZI70" s="7"/>
      <c r="OZJ70" s="7"/>
      <c r="OZK70" s="7"/>
      <c r="OZL70" s="7"/>
      <c r="OZM70" s="7"/>
      <c r="OZN70" s="7"/>
      <c r="OZO70" s="7"/>
      <c r="OZP70" s="7"/>
      <c r="OZQ70" s="7"/>
      <c r="OZR70" s="7"/>
      <c r="OZS70" s="7"/>
      <c r="OZT70" s="7"/>
      <c r="OZU70" s="7"/>
      <c r="OZV70" s="7"/>
      <c r="OZW70" s="7"/>
      <c r="OZX70" s="7"/>
      <c r="OZY70" s="7"/>
      <c r="OZZ70" s="7"/>
      <c r="PAA70" s="7"/>
      <c r="PAB70" s="7"/>
      <c r="PAC70" s="7"/>
      <c r="PAD70" s="7"/>
      <c r="PAE70" s="7"/>
      <c r="PAF70" s="7"/>
      <c r="PAG70" s="7"/>
      <c r="PAH70" s="7"/>
      <c r="PAI70" s="7"/>
      <c r="PAJ70" s="7"/>
      <c r="PAK70" s="7"/>
      <c r="PAL70" s="7"/>
      <c r="PAM70" s="7"/>
      <c r="PAN70" s="7"/>
      <c r="PAO70" s="7"/>
      <c r="PAP70" s="7"/>
      <c r="PAQ70" s="7"/>
      <c r="PAR70" s="7"/>
      <c r="PAS70" s="7"/>
      <c r="PAT70" s="7"/>
      <c r="PAU70" s="7"/>
      <c r="PAV70" s="7"/>
      <c r="PAW70" s="7"/>
      <c r="PAX70" s="7"/>
      <c r="PAY70" s="7"/>
      <c r="PAZ70" s="7"/>
      <c r="PBA70" s="7"/>
      <c r="PBB70" s="7"/>
      <c r="PBC70" s="7"/>
      <c r="PBD70" s="7"/>
      <c r="PBE70" s="7"/>
      <c r="PBF70" s="7"/>
      <c r="PBG70" s="7"/>
      <c r="PBH70" s="7"/>
      <c r="PBI70" s="7"/>
      <c r="PBJ70" s="7"/>
      <c r="PBK70" s="7"/>
      <c r="PBL70" s="7"/>
      <c r="PBM70" s="7"/>
      <c r="PBN70" s="7"/>
      <c r="PBO70" s="7"/>
      <c r="PBP70" s="7"/>
      <c r="PBQ70" s="7"/>
      <c r="PBR70" s="7"/>
      <c r="PBS70" s="7"/>
      <c r="PBT70" s="7"/>
      <c r="PBU70" s="7"/>
      <c r="PBV70" s="7"/>
      <c r="PBW70" s="7"/>
      <c r="PBX70" s="7"/>
      <c r="PBY70" s="7"/>
      <c r="PBZ70" s="7"/>
      <c r="PCA70" s="7"/>
      <c r="PCB70" s="7"/>
      <c r="PCC70" s="7"/>
      <c r="PCD70" s="7"/>
      <c r="PCE70" s="7"/>
      <c r="PCF70" s="7"/>
      <c r="PCG70" s="7"/>
      <c r="PCH70" s="7"/>
      <c r="PCI70" s="7"/>
      <c r="PCJ70" s="7"/>
      <c r="PCK70" s="7"/>
      <c r="PCL70" s="7"/>
      <c r="PCM70" s="7"/>
      <c r="PCN70" s="7"/>
      <c r="PCO70" s="7"/>
      <c r="PCP70" s="7"/>
      <c r="PCQ70" s="7"/>
      <c r="PCR70" s="7"/>
      <c r="PCS70" s="7"/>
      <c r="PCT70" s="7"/>
      <c r="PCU70" s="7"/>
      <c r="PCV70" s="7"/>
      <c r="PCW70" s="7"/>
      <c r="PCX70" s="7"/>
      <c r="PCY70" s="7"/>
      <c r="PCZ70" s="7"/>
      <c r="PDA70" s="7"/>
      <c r="PDB70" s="7"/>
      <c r="PDC70" s="7"/>
      <c r="PDD70" s="7"/>
      <c r="PDE70" s="7"/>
      <c r="PDF70" s="7"/>
      <c r="PDG70" s="7"/>
      <c r="PDH70" s="7"/>
      <c r="PDI70" s="7"/>
      <c r="PDJ70" s="7"/>
      <c r="PDK70" s="7"/>
      <c r="PDL70" s="7"/>
      <c r="PDM70" s="7"/>
      <c r="PDN70" s="7"/>
      <c r="PDO70" s="7"/>
      <c r="PDP70" s="7"/>
      <c r="PDQ70" s="7"/>
      <c r="PDR70" s="7"/>
      <c r="PDS70" s="7"/>
      <c r="PDT70" s="7"/>
      <c r="PDU70" s="7"/>
      <c r="PDV70" s="7"/>
      <c r="PDW70" s="7"/>
      <c r="PDX70" s="7"/>
      <c r="PDY70" s="7"/>
      <c r="PDZ70" s="7"/>
      <c r="PEA70" s="7"/>
      <c r="PEB70" s="7"/>
      <c r="PEC70" s="7"/>
      <c r="PED70" s="7"/>
      <c r="PEE70" s="7"/>
      <c r="PEF70" s="7"/>
      <c r="PEG70" s="7"/>
      <c r="PEH70" s="7"/>
      <c r="PEI70" s="7"/>
      <c r="PEJ70" s="7"/>
      <c r="PEK70" s="7"/>
      <c r="PEL70" s="7"/>
      <c r="PEM70" s="7"/>
      <c r="PEN70" s="7"/>
      <c r="PEO70" s="7"/>
      <c r="PEP70" s="7"/>
      <c r="PEQ70" s="7"/>
      <c r="PER70" s="7"/>
      <c r="PES70" s="7"/>
      <c r="PET70" s="7"/>
      <c r="PEU70" s="7"/>
      <c r="PEV70" s="7"/>
      <c r="PEW70" s="7"/>
      <c r="PEX70" s="7"/>
      <c r="PEY70" s="7"/>
      <c r="PEZ70" s="7"/>
      <c r="PFA70" s="7"/>
      <c r="PFB70" s="7"/>
      <c r="PFC70" s="7"/>
      <c r="PFD70" s="7"/>
      <c r="PFE70" s="7"/>
      <c r="PFF70" s="7"/>
      <c r="PFG70" s="7"/>
      <c r="PFH70" s="7"/>
      <c r="PFI70" s="7"/>
      <c r="PFJ70" s="7"/>
      <c r="PFK70" s="7"/>
      <c r="PFL70" s="7"/>
      <c r="PFM70" s="7"/>
      <c r="PFN70" s="7"/>
      <c r="PFO70" s="7"/>
      <c r="PFP70" s="7"/>
      <c r="PFQ70" s="7"/>
      <c r="PFR70" s="7"/>
      <c r="PFS70" s="7"/>
      <c r="PFT70" s="7"/>
      <c r="PFU70" s="7"/>
      <c r="PFV70" s="7"/>
      <c r="PFW70" s="7"/>
      <c r="PFX70" s="7"/>
      <c r="PFY70" s="7"/>
      <c r="PFZ70" s="7"/>
      <c r="PGA70" s="7"/>
      <c r="PGB70" s="7"/>
      <c r="PGC70" s="7"/>
      <c r="PGD70" s="7"/>
      <c r="PGE70" s="7"/>
      <c r="PGF70" s="7"/>
      <c r="PGG70" s="7"/>
      <c r="PGH70" s="7"/>
      <c r="PGI70" s="7"/>
      <c r="PGJ70" s="7"/>
      <c r="PGK70" s="7"/>
      <c r="PGL70" s="7"/>
      <c r="PGM70" s="7"/>
      <c r="PGN70" s="7"/>
      <c r="PGO70" s="7"/>
      <c r="PGP70" s="7"/>
      <c r="PGQ70" s="7"/>
      <c r="PGR70" s="7"/>
      <c r="PGS70" s="7"/>
      <c r="PGT70" s="7"/>
      <c r="PGU70" s="7"/>
      <c r="PGV70" s="7"/>
      <c r="PGW70" s="7"/>
      <c r="PGX70" s="7"/>
      <c r="PGY70" s="7"/>
      <c r="PGZ70" s="7"/>
      <c r="PHA70" s="7"/>
      <c r="PHB70" s="7"/>
      <c r="PHC70" s="7"/>
      <c r="PHD70" s="7"/>
      <c r="PHE70" s="7"/>
      <c r="PHF70" s="7"/>
      <c r="PHG70" s="7"/>
      <c r="PHH70" s="7"/>
      <c r="PHI70" s="7"/>
      <c r="PHJ70" s="7"/>
      <c r="PHK70" s="7"/>
      <c r="PHL70" s="7"/>
      <c r="PHM70" s="7"/>
      <c r="PHN70" s="7"/>
      <c r="PHO70" s="7"/>
      <c r="PHP70" s="7"/>
      <c r="PHQ70" s="7"/>
      <c r="PHR70" s="7"/>
      <c r="PHS70" s="7"/>
      <c r="PHT70" s="7"/>
      <c r="PHU70" s="7"/>
      <c r="PHV70" s="7"/>
      <c r="PHW70" s="7"/>
      <c r="PHX70" s="7"/>
      <c r="PHY70" s="7"/>
      <c r="PHZ70" s="7"/>
      <c r="PIA70" s="7"/>
      <c r="PIB70" s="7"/>
      <c r="PIC70" s="7"/>
      <c r="PID70" s="7"/>
      <c r="PIE70" s="7"/>
      <c r="PIF70" s="7"/>
      <c r="PIG70" s="7"/>
      <c r="PIH70" s="7"/>
      <c r="PII70" s="7"/>
      <c r="PIJ70" s="7"/>
      <c r="PIK70" s="7"/>
      <c r="PIL70" s="7"/>
      <c r="PIM70" s="7"/>
      <c r="PIN70" s="7"/>
      <c r="PIO70" s="7"/>
      <c r="PIP70" s="7"/>
      <c r="PIQ70" s="7"/>
      <c r="PIR70" s="7"/>
      <c r="PIS70" s="7"/>
      <c r="PIT70" s="7"/>
      <c r="PIU70" s="7"/>
      <c r="PIV70" s="7"/>
      <c r="PIW70" s="7"/>
      <c r="PIX70" s="7"/>
      <c r="PIY70" s="7"/>
      <c r="PIZ70" s="7"/>
      <c r="PJA70" s="7"/>
      <c r="PJB70" s="7"/>
      <c r="PJC70" s="7"/>
      <c r="PJD70" s="7"/>
      <c r="PJE70" s="7"/>
      <c r="PJF70" s="7"/>
      <c r="PJG70" s="7"/>
      <c r="PJH70" s="7"/>
      <c r="PJI70" s="7"/>
      <c r="PJJ70" s="7"/>
      <c r="PJK70" s="7"/>
      <c r="PJL70" s="7"/>
      <c r="PJM70" s="7"/>
      <c r="PJN70" s="7"/>
      <c r="PJO70" s="7"/>
      <c r="PJP70" s="7"/>
      <c r="PJQ70" s="7"/>
      <c r="PJR70" s="7"/>
      <c r="PJS70" s="7"/>
      <c r="PJT70" s="7"/>
      <c r="PJU70" s="7"/>
      <c r="PJV70" s="7"/>
      <c r="PJW70" s="7"/>
      <c r="PJX70" s="7"/>
      <c r="PJY70" s="7"/>
      <c r="PJZ70" s="7"/>
      <c r="PKA70" s="7"/>
      <c r="PKB70" s="7"/>
      <c r="PKC70" s="7"/>
      <c r="PKD70" s="7"/>
      <c r="PKE70" s="7"/>
      <c r="PKF70" s="7"/>
      <c r="PKG70" s="7"/>
      <c r="PKH70" s="7"/>
      <c r="PKI70" s="7"/>
      <c r="PKJ70" s="7"/>
      <c r="PKK70" s="7"/>
      <c r="PKL70" s="7"/>
      <c r="PKM70" s="7"/>
      <c r="PKN70" s="7"/>
      <c r="PKO70" s="7"/>
      <c r="PKP70" s="7"/>
      <c r="PKQ70" s="7"/>
      <c r="PKR70" s="7"/>
      <c r="PKS70" s="7"/>
      <c r="PKT70" s="7"/>
      <c r="PKU70" s="7"/>
      <c r="PKV70" s="7"/>
      <c r="PKW70" s="7"/>
      <c r="PKX70" s="7"/>
      <c r="PKY70" s="7"/>
      <c r="PKZ70" s="7"/>
      <c r="PLA70" s="7"/>
      <c r="PLB70" s="7"/>
      <c r="PLC70" s="7"/>
      <c r="PLD70" s="7"/>
      <c r="PLE70" s="7"/>
      <c r="PLF70" s="7"/>
      <c r="PLG70" s="7"/>
      <c r="PLH70" s="7"/>
      <c r="PLI70" s="7"/>
      <c r="PLJ70" s="7"/>
      <c r="PLK70" s="7"/>
      <c r="PLL70" s="7"/>
      <c r="PLM70" s="7"/>
      <c r="PLN70" s="7"/>
      <c r="PLO70" s="7"/>
      <c r="PLP70" s="7"/>
      <c r="PLQ70" s="7"/>
      <c r="PLR70" s="7"/>
      <c r="PLS70" s="7"/>
      <c r="PLT70" s="7"/>
      <c r="PLU70" s="7"/>
      <c r="PLV70" s="7"/>
      <c r="PLW70" s="7"/>
      <c r="PLX70" s="7"/>
      <c r="PLY70" s="7"/>
      <c r="PLZ70" s="7"/>
      <c r="PMA70" s="7"/>
      <c r="PMB70" s="7"/>
      <c r="PMC70" s="7"/>
      <c r="PMD70" s="7"/>
      <c r="PME70" s="7"/>
      <c r="PMF70" s="7"/>
      <c r="PMG70" s="7"/>
      <c r="PMH70" s="7"/>
      <c r="PMI70" s="7"/>
      <c r="PMJ70" s="7"/>
      <c r="PMK70" s="7"/>
      <c r="PML70" s="7"/>
      <c r="PMM70" s="7"/>
      <c r="PMN70" s="7"/>
      <c r="PMO70" s="7"/>
      <c r="PMP70" s="7"/>
      <c r="PMQ70" s="7"/>
      <c r="PMR70" s="7"/>
      <c r="PMS70" s="7"/>
      <c r="PMT70" s="7"/>
      <c r="PMU70" s="7"/>
      <c r="PMV70" s="7"/>
      <c r="PMW70" s="7"/>
      <c r="PMX70" s="7"/>
      <c r="PMY70" s="7"/>
      <c r="PMZ70" s="7"/>
      <c r="PNA70" s="7"/>
      <c r="PNB70" s="7"/>
      <c r="PNC70" s="7"/>
      <c r="PND70" s="7"/>
      <c r="PNE70" s="7"/>
      <c r="PNF70" s="7"/>
      <c r="PNG70" s="7"/>
      <c r="PNH70" s="7"/>
      <c r="PNI70" s="7"/>
      <c r="PNJ70" s="7"/>
      <c r="PNK70" s="7"/>
      <c r="PNL70" s="7"/>
      <c r="PNM70" s="7"/>
      <c r="PNN70" s="7"/>
      <c r="PNO70" s="7"/>
      <c r="PNP70" s="7"/>
      <c r="PNQ70" s="7"/>
      <c r="PNR70" s="7"/>
      <c r="PNS70" s="7"/>
      <c r="PNT70" s="7"/>
      <c r="PNU70" s="7"/>
      <c r="PNV70" s="7"/>
      <c r="PNW70" s="7"/>
      <c r="PNX70" s="7"/>
      <c r="PNY70" s="7"/>
      <c r="PNZ70" s="7"/>
      <c r="POA70" s="7"/>
      <c r="POB70" s="7"/>
      <c r="POC70" s="7"/>
      <c r="POD70" s="7"/>
      <c r="POE70" s="7"/>
      <c r="POF70" s="7"/>
      <c r="POG70" s="7"/>
      <c r="POH70" s="7"/>
      <c r="POI70" s="7"/>
      <c r="POJ70" s="7"/>
      <c r="POK70" s="7"/>
      <c r="POL70" s="7"/>
      <c r="POM70" s="7"/>
      <c r="PON70" s="7"/>
      <c r="POO70" s="7"/>
      <c r="POP70" s="7"/>
      <c r="POQ70" s="7"/>
      <c r="POR70" s="7"/>
      <c r="POS70" s="7"/>
      <c r="POT70" s="7"/>
      <c r="POU70" s="7"/>
      <c r="POV70" s="7"/>
      <c r="POW70" s="7"/>
      <c r="POX70" s="7"/>
      <c r="POY70" s="7"/>
      <c r="POZ70" s="7"/>
      <c r="PPA70" s="7"/>
      <c r="PPB70" s="7"/>
      <c r="PPC70" s="7"/>
      <c r="PPD70" s="7"/>
      <c r="PPE70" s="7"/>
      <c r="PPF70" s="7"/>
      <c r="PPG70" s="7"/>
      <c r="PPH70" s="7"/>
      <c r="PPI70" s="7"/>
      <c r="PPJ70" s="7"/>
      <c r="PPK70" s="7"/>
      <c r="PPL70" s="7"/>
      <c r="PPM70" s="7"/>
      <c r="PPN70" s="7"/>
      <c r="PPO70" s="7"/>
      <c r="PPP70" s="7"/>
      <c r="PPQ70" s="7"/>
      <c r="PPR70" s="7"/>
      <c r="PPS70" s="7"/>
      <c r="PPT70" s="7"/>
      <c r="PPU70" s="7"/>
      <c r="PPV70" s="7"/>
      <c r="PPW70" s="7"/>
      <c r="PPX70" s="7"/>
      <c r="PPY70" s="7"/>
      <c r="PPZ70" s="7"/>
      <c r="PQA70" s="7"/>
      <c r="PQB70" s="7"/>
      <c r="PQC70" s="7"/>
      <c r="PQD70" s="7"/>
      <c r="PQE70" s="7"/>
      <c r="PQF70" s="7"/>
      <c r="PQG70" s="7"/>
      <c r="PQH70" s="7"/>
      <c r="PQI70" s="7"/>
      <c r="PQJ70" s="7"/>
      <c r="PQK70" s="7"/>
      <c r="PQL70" s="7"/>
      <c r="PQM70" s="7"/>
      <c r="PQN70" s="7"/>
      <c r="PQO70" s="7"/>
      <c r="PQP70" s="7"/>
      <c r="PQQ70" s="7"/>
      <c r="PQR70" s="7"/>
      <c r="PQS70" s="7"/>
      <c r="PQT70" s="7"/>
      <c r="PQU70" s="7"/>
      <c r="PQV70" s="7"/>
      <c r="PQW70" s="7"/>
      <c r="PQX70" s="7"/>
      <c r="PQY70" s="7"/>
      <c r="PQZ70" s="7"/>
      <c r="PRA70" s="7"/>
      <c r="PRB70" s="7"/>
      <c r="PRC70" s="7"/>
      <c r="PRD70" s="7"/>
      <c r="PRE70" s="7"/>
      <c r="PRF70" s="7"/>
      <c r="PRG70" s="7"/>
      <c r="PRH70" s="7"/>
      <c r="PRI70" s="7"/>
      <c r="PRJ70" s="7"/>
      <c r="PRK70" s="7"/>
      <c r="PRL70" s="7"/>
      <c r="PRM70" s="7"/>
      <c r="PRN70" s="7"/>
      <c r="PRO70" s="7"/>
      <c r="PRP70" s="7"/>
      <c r="PRQ70" s="7"/>
      <c r="PRR70" s="7"/>
      <c r="PRS70" s="7"/>
      <c r="PRT70" s="7"/>
      <c r="PRU70" s="7"/>
      <c r="PRV70" s="7"/>
      <c r="PRW70" s="7"/>
      <c r="PRX70" s="7"/>
      <c r="PRY70" s="7"/>
      <c r="PRZ70" s="7"/>
      <c r="PSA70" s="7"/>
      <c r="PSB70" s="7"/>
      <c r="PSC70" s="7"/>
      <c r="PSD70" s="7"/>
      <c r="PSE70" s="7"/>
      <c r="PSF70" s="7"/>
      <c r="PSG70" s="7"/>
      <c r="PSH70" s="7"/>
      <c r="PSI70" s="7"/>
      <c r="PSJ70" s="7"/>
      <c r="PSK70" s="7"/>
      <c r="PSL70" s="7"/>
      <c r="PSM70" s="7"/>
      <c r="PSN70" s="7"/>
      <c r="PSO70" s="7"/>
      <c r="PSP70" s="7"/>
      <c r="PSQ70" s="7"/>
      <c r="PSR70" s="7"/>
      <c r="PSS70" s="7"/>
      <c r="PST70" s="7"/>
      <c r="PSU70" s="7"/>
      <c r="PSV70" s="7"/>
      <c r="PSW70" s="7"/>
      <c r="PSX70" s="7"/>
      <c r="PSY70" s="7"/>
      <c r="PSZ70" s="7"/>
      <c r="PTA70" s="7"/>
      <c r="PTB70" s="7"/>
      <c r="PTC70" s="7"/>
      <c r="PTD70" s="7"/>
      <c r="PTE70" s="7"/>
      <c r="PTF70" s="7"/>
      <c r="PTG70" s="7"/>
      <c r="PTH70" s="7"/>
      <c r="PTI70" s="7"/>
      <c r="PTJ70" s="7"/>
      <c r="PTK70" s="7"/>
      <c r="PTL70" s="7"/>
      <c r="PTM70" s="7"/>
      <c r="PTN70" s="7"/>
      <c r="PTO70" s="7"/>
      <c r="PTP70" s="7"/>
      <c r="PTQ70" s="7"/>
      <c r="PTR70" s="7"/>
      <c r="PTS70" s="7"/>
      <c r="PTT70" s="7"/>
      <c r="PTU70" s="7"/>
      <c r="PTV70" s="7"/>
      <c r="PTW70" s="7"/>
      <c r="PTX70" s="7"/>
      <c r="PTY70" s="7"/>
      <c r="PTZ70" s="7"/>
      <c r="PUA70" s="7"/>
      <c r="PUB70" s="7"/>
      <c r="PUC70" s="7"/>
      <c r="PUD70" s="7"/>
      <c r="PUE70" s="7"/>
      <c r="PUF70" s="7"/>
      <c r="PUG70" s="7"/>
      <c r="PUH70" s="7"/>
      <c r="PUI70" s="7"/>
      <c r="PUJ70" s="7"/>
      <c r="PUK70" s="7"/>
      <c r="PUL70" s="7"/>
      <c r="PUM70" s="7"/>
      <c r="PUN70" s="7"/>
      <c r="PUO70" s="7"/>
      <c r="PUP70" s="7"/>
      <c r="PUQ70" s="7"/>
      <c r="PUR70" s="7"/>
      <c r="PUS70" s="7"/>
      <c r="PUT70" s="7"/>
      <c r="PUU70" s="7"/>
      <c r="PUV70" s="7"/>
      <c r="PUW70" s="7"/>
      <c r="PUX70" s="7"/>
      <c r="PUY70" s="7"/>
      <c r="PUZ70" s="7"/>
      <c r="PVA70" s="7"/>
      <c r="PVB70" s="7"/>
      <c r="PVC70" s="7"/>
      <c r="PVD70" s="7"/>
      <c r="PVE70" s="7"/>
      <c r="PVF70" s="7"/>
      <c r="PVG70" s="7"/>
      <c r="PVH70" s="7"/>
      <c r="PVI70" s="7"/>
      <c r="PVJ70" s="7"/>
      <c r="PVK70" s="7"/>
      <c r="PVL70" s="7"/>
      <c r="PVM70" s="7"/>
      <c r="PVN70" s="7"/>
      <c r="PVO70" s="7"/>
      <c r="PVP70" s="7"/>
      <c r="PVQ70" s="7"/>
      <c r="PVR70" s="7"/>
      <c r="PVS70" s="7"/>
      <c r="PVT70" s="7"/>
      <c r="PVU70" s="7"/>
      <c r="PVV70" s="7"/>
      <c r="PVW70" s="7"/>
      <c r="PVX70" s="7"/>
      <c r="PVY70" s="7"/>
      <c r="PVZ70" s="7"/>
      <c r="PWA70" s="7"/>
      <c r="PWB70" s="7"/>
      <c r="PWC70" s="7"/>
      <c r="PWD70" s="7"/>
      <c r="PWE70" s="7"/>
      <c r="PWF70" s="7"/>
      <c r="PWG70" s="7"/>
      <c r="PWH70" s="7"/>
      <c r="PWI70" s="7"/>
      <c r="PWJ70" s="7"/>
      <c r="PWK70" s="7"/>
      <c r="PWL70" s="7"/>
      <c r="PWM70" s="7"/>
      <c r="PWN70" s="7"/>
      <c r="PWO70" s="7"/>
      <c r="PWP70" s="7"/>
      <c r="PWQ70" s="7"/>
      <c r="PWR70" s="7"/>
      <c r="PWS70" s="7"/>
      <c r="PWT70" s="7"/>
      <c r="PWU70" s="7"/>
      <c r="PWV70" s="7"/>
      <c r="PWW70" s="7"/>
      <c r="PWX70" s="7"/>
      <c r="PWY70" s="7"/>
      <c r="PWZ70" s="7"/>
      <c r="PXA70" s="7"/>
      <c r="PXB70" s="7"/>
      <c r="PXC70" s="7"/>
      <c r="PXD70" s="7"/>
      <c r="PXE70" s="7"/>
      <c r="PXF70" s="7"/>
      <c r="PXG70" s="7"/>
      <c r="PXH70" s="7"/>
      <c r="PXI70" s="7"/>
      <c r="PXJ70" s="7"/>
      <c r="PXK70" s="7"/>
      <c r="PXL70" s="7"/>
      <c r="PXM70" s="7"/>
      <c r="PXN70" s="7"/>
      <c r="PXO70" s="7"/>
      <c r="PXP70" s="7"/>
      <c r="PXQ70" s="7"/>
      <c r="PXR70" s="7"/>
      <c r="PXS70" s="7"/>
      <c r="PXT70" s="7"/>
      <c r="PXU70" s="7"/>
      <c r="PXV70" s="7"/>
      <c r="PXW70" s="7"/>
      <c r="PXX70" s="7"/>
      <c r="PXY70" s="7"/>
      <c r="PXZ70" s="7"/>
      <c r="PYA70" s="7"/>
      <c r="PYB70" s="7"/>
      <c r="PYC70" s="7"/>
      <c r="PYD70" s="7"/>
      <c r="PYE70" s="7"/>
      <c r="PYF70" s="7"/>
      <c r="PYG70" s="7"/>
      <c r="PYH70" s="7"/>
      <c r="PYI70" s="7"/>
      <c r="PYJ70" s="7"/>
      <c r="PYK70" s="7"/>
      <c r="PYL70" s="7"/>
      <c r="PYM70" s="7"/>
      <c r="PYN70" s="7"/>
      <c r="PYO70" s="7"/>
      <c r="PYP70" s="7"/>
      <c r="PYQ70" s="7"/>
      <c r="PYR70" s="7"/>
      <c r="PYS70" s="7"/>
      <c r="PYT70" s="7"/>
      <c r="PYU70" s="7"/>
      <c r="PYV70" s="7"/>
      <c r="PYW70" s="7"/>
      <c r="PYX70" s="7"/>
      <c r="PYY70" s="7"/>
      <c r="PYZ70" s="7"/>
      <c r="PZA70" s="7"/>
      <c r="PZB70" s="7"/>
      <c r="PZC70" s="7"/>
      <c r="PZD70" s="7"/>
      <c r="PZE70" s="7"/>
      <c r="PZF70" s="7"/>
      <c r="PZG70" s="7"/>
      <c r="PZH70" s="7"/>
      <c r="PZI70" s="7"/>
      <c r="PZJ70" s="7"/>
      <c r="PZK70" s="7"/>
      <c r="PZL70" s="7"/>
      <c r="PZM70" s="7"/>
      <c r="PZN70" s="7"/>
      <c r="PZO70" s="7"/>
      <c r="PZP70" s="7"/>
      <c r="PZQ70" s="7"/>
      <c r="PZR70" s="7"/>
      <c r="PZS70" s="7"/>
      <c r="PZT70" s="7"/>
      <c r="PZU70" s="7"/>
      <c r="PZV70" s="7"/>
      <c r="PZW70" s="7"/>
      <c r="PZX70" s="7"/>
      <c r="PZY70" s="7"/>
      <c r="PZZ70" s="7"/>
      <c r="QAA70" s="7"/>
      <c r="QAB70" s="7"/>
      <c r="QAC70" s="7"/>
      <c r="QAD70" s="7"/>
      <c r="QAE70" s="7"/>
      <c r="QAF70" s="7"/>
      <c r="QAG70" s="7"/>
      <c r="QAH70" s="7"/>
      <c r="QAI70" s="7"/>
      <c r="QAJ70" s="7"/>
      <c r="QAK70" s="7"/>
      <c r="QAL70" s="7"/>
      <c r="QAM70" s="7"/>
      <c r="QAN70" s="7"/>
      <c r="QAO70" s="7"/>
      <c r="QAP70" s="7"/>
      <c r="QAQ70" s="7"/>
      <c r="QAR70" s="7"/>
      <c r="QAS70" s="7"/>
      <c r="QAT70" s="7"/>
      <c r="QAU70" s="7"/>
      <c r="QAV70" s="7"/>
      <c r="QAW70" s="7"/>
      <c r="QAX70" s="7"/>
      <c r="QAY70" s="7"/>
      <c r="QAZ70" s="7"/>
      <c r="QBA70" s="7"/>
      <c r="QBB70" s="7"/>
      <c r="QBC70" s="7"/>
      <c r="QBD70" s="7"/>
      <c r="QBE70" s="7"/>
      <c r="QBF70" s="7"/>
      <c r="QBG70" s="7"/>
      <c r="QBH70" s="7"/>
      <c r="QBI70" s="7"/>
      <c r="QBJ70" s="7"/>
      <c r="QBK70" s="7"/>
      <c r="QBL70" s="7"/>
      <c r="QBM70" s="7"/>
      <c r="QBN70" s="7"/>
      <c r="QBO70" s="7"/>
      <c r="QBP70" s="7"/>
      <c r="QBQ70" s="7"/>
      <c r="QBR70" s="7"/>
      <c r="QBS70" s="7"/>
      <c r="QBT70" s="7"/>
      <c r="QBU70" s="7"/>
      <c r="QBV70" s="7"/>
      <c r="QBW70" s="7"/>
      <c r="QBX70" s="7"/>
      <c r="QBY70" s="7"/>
      <c r="QBZ70" s="7"/>
      <c r="QCA70" s="7"/>
      <c r="QCB70" s="7"/>
      <c r="QCC70" s="7"/>
      <c r="QCD70" s="7"/>
      <c r="QCE70" s="7"/>
      <c r="QCF70" s="7"/>
      <c r="QCG70" s="7"/>
      <c r="QCH70" s="7"/>
      <c r="QCI70" s="7"/>
      <c r="QCJ70" s="7"/>
      <c r="QCK70" s="7"/>
      <c r="QCL70" s="7"/>
      <c r="QCM70" s="7"/>
      <c r="QCN70" s="7"/>
      <c r="QCO70" s="7"/>
      <c r="QCP70" s="7"/>
      <c r="QCQ70" s="7"/>
      <c r="QCR70" s="7"/>
      <c r="QCS70" s="7"/>
      <c r="QCT70" s="7"/>
      <c r="QCU70" s="7"/>
      <c r="QCV70" s="7"/>
      <c r="QCW70" s="7"/>
      <c r="QCX70" s="7"/>
      <c r="QCY70" s="7"/>
      <c r="QCZ70" s="7"/>
      <c r="QDA70" s="7"/>
      <c r="QDB70" s="7"/>
      <c r="QDC70" s="7"/>
      <c r="QDD70" s="7"/>
      <c r="QDE70" s="7"/>
      <c r="QDF70" s="7"/>
      <c r="QDG70" s="7"/>
      <c r="QDH70" s="7"/>
      <c r="QDI70" s="7"/>
      <c r="QDJ70" s="7"/>
      <c r="QDK70" s="7"/>
      <c r="QDL70" s="7"/>
      <c r="QDM70" s="7"/>
      <c r="QDN70" s="7"/>
      <c r="QDO70" s="7"/>
      <c r="QDP70" s="7"/>
      <c r="QDQ70" s="7"/>
      <c r="QDR70" s="7"/>
      <c r="QDS70" s="7"/>
      <c r="QDT70" s="7"/>
      <c r="QDU70" s="7"/>
      <c r="QDV70" s="7"/>
      <c r="QDW70" s="7"/>
      <c r="QDX70" s="7"/>
      <c r="QDY70" s="7"/>
      <c r="QDZ70" s="7"/>
      <c r="QEA70" s="7"/>
      <c r="QEB70" s="7"/>
      <c r="QEC70" s="7"/>
      <c r="QED70" s="7"/>
      <c r="QEE70" s="7"/>
      <c r="QEF70" s="7"/>
      <c r="QEG70" s="7"/>
      <c r="QEH70" s="7"/>
      <c r="QEI70" s="7"/>
      <c r="QEJ70" s="7"/>
      <c r="QEK70" s="7"/>
      <c r="QEL70" s="7"/>
      <c r="QEM70" s="7"/>
      <c r="QEN70" s="7"/>
      <c r="QEO70" s="7"/>
      <c r="QEP70" s="7"/>
      <c r="QEQ70" s="7"/>
      <c r="QER70" s="7"/>
      <c r="QES70" s="7"/>
      <c r="QET70" s="7"/>
      <c r="QEU70" s="7"/>
      <c r="QEV70" s="7"/>
      <c r="QEW70" s="7"/>
      <c r="QEX70" s="7"/>
      <c r="QEY70" s="7"/>
      <c r="QEZ70" s="7"/>
      <c r="QFA70" s="7"/>
      <c r="QFB70" s="7"/>
      <c r="QFC70" s="7"/>
      <c r="QFD70" s="7"/>
      <c r="QFE70" s="7"/>
      <c r="QFF70" s="7"/>
      <c r="QFG70" s="7"/>
      <c r="QFH70" s="7"/>
      <c r="QFI70" s="7"/>
      <c r="QFJ70" s="7"/>
      <c r="QFK70" s="7"/>
      <c r="QFL70" s="7"/>
      <c r="QFM70" s="7"/>
      <c r="QFN70" s="7"/>
      <c r="QFO70" s="7"/>
      <c r="QFP70" s="7"/>
      <c r="QFQ70" s="7"/>
      <c r="QFR70" s="7"/>
      <c r="QFS70" s="7"/>
      <c r="QFT70" s="7"/>
      <c r="QFU70" s="7"/>
      <c r="QFV70" s="7"/>
      <c r="QFW70" s="7"/>
      <c r="QFX70" s="7"/>
      <c r="QFY70" s="7"/>
      <c r="QFZ70" s="7"/>
      <c r="QGA70" s="7"/>
      <c r="QGB70" s="7"/>
      <c r="QGC70" s="7"/>
      <c r="QGD70" s="7"/>
      <c r="QGE70" s="7"/>
      <c r="QGF70" s="7"/>
      <c r="QGG70" s="7"/>
      <c r="QGH70" s="7"/>
      <c r="QGI70" s="7"/>
      <c r="QGJ70" s="7"/>
      <c r="QGK70" s="7"/>
      <c r="QGL70" s="7"/>
      <c r="QGM70" s="7"/>
      <c r="QGN70" s="7"/>
      <c r="QGO70" s="7"/>
      <c r="QGP70" s="7"/>
      <c r="QGQ70" s="7"/>
      <c r="QGR70" s="7"/>
      <c r="QGS70" s="7"/>
      <c r="QGT70" s="7"/>
      <c r="QGU70" s="7"/>
      <c r="QGV70" s="7"/>
      <c r="QGW70" s="7"/>
      <c r="QGX70" s="7"/>
      <c r="QGY70" s="7"/>
      <c r="QGZ70" s="7"/>
      <c r="QHA70" s="7"/>
      <c r="QHB70" s="7"/>
      <c r="QHC70" s="7"/>
      <c r="QHD70" s="7"/>
      <c r="QHE70" s="7"/>
      <c r="QHF70" s="7"/>
      <c r="QHG70" s="7"/>
      <c r="QHH70" s="7"/>
      <c r="QHI70" s="7"/>
      <c r="QHJ70" s="7"/>
      <c r="QHK70" s="7"/>
      <c r="QHL70" s="7"/>
      <c r="QHM70" s="7"/>
      <c r="QHN70" s="7"/>
      <c r="QHO70" s="7"/>
      <c r="QHP70" s="7"/>
      <c r="QHQ70" s="7"/>
      <c r="QHR70" s="7"/>
      <c r="QHS70" s="7"/>
      <c r="QHT70" s="7"/>
      <c r="QHU70" s="7"/>
      <c r="QHV70" s="7"/>
      <c r="QHW70" s="7"/>
      <c r="QHX70" s="7"/>
      <c r="QHY70" s="7"/>
      <c r="QHZ70" s="7"/>
      <c r="QIA70" s="7"/>
      <c r="QIB70" s="7"/>
      <c r="QIC70" s="7"/>
      <c r="QID70" s="7"/>
      <c r="QIE70" s="7"/>
      <c r="QIF70" s="7"/>
      <c r="QIG70" s="7"/>
      <c r="QIH70" s="7"/>
      <c r="QII70" s="7"/>
      <c r="QIJ70" s="7"/>
      <c r="QIK70" s="7"/>
      <c r="QIL70" s="7"/>
      <c r="QIM70" s="7"/>
      <c r="QIN70" s="7"/>
      <c r="QIO70" s="7"/>
      <c r="QIP70" s="7"/>
      <c r="QIQ70" s="7"/>
      <c r="QIR70" s="7"/>
      <c r="QIS70" s="7"/>
      <c r="QIT70" s="7"/>
      <c r="QIU70" s="7"/>
      <c r="QIV70" s="7"/>
      <c r="QIW70" s="7"/>
      <c r="QIX70" s="7"/>
      <c r="QIY70" s="7"/>
      <c r="QIZ70" s="7"/>
      <c r="QJA70" s="7"/>
      <c r="QJB70" s="7"/>
      <c r="QJC70" s="7"/>
      <c r="QJD70" s="7"/>
      <c r="QJE70" s="7"/>
      <c r="QJF70" s="7"/>
      <c r="QJG70" s="7"/>
      <c r="QJH70" s="7"/>
      <c r="QJI70" s="7"/>
      <c r="QJJ70" s="7"/>
      <c r="QJK70" s="7"/>
      <c r="QJL70" s="7"/>
      <c r="QJM70" s="7"/>
      <c r="QJN70" s="7"/>
      <c r="QJO70" s="7"/>
      <c r="QJP70" s="7"/>
      <c r="QJQ70" s="7"/>
      <c r="QJR70" s="7"/>
      <c r="QJS70" s="7"/>
      <c r="QJT70" s="7"/>
      <c r="QJU70" s="7"/>
      <c r="QJV70" s="7"/>
      <c r="QJW70" s="7"/>
      <c r="QJX70" s="7"/>
      <c r="QJY70" s="7"/>
      <c r="QJZ70" s="7"/>
      <c r="QKA70" s="7"/>
      <c r="QKB70" s="7"/>
      <c r="QKC70" s="7"/>
      <c r="QKD70" s="7"/>
      <c r="QKE70" s="7"/>
      <c r="QKF70" s="7"/>
      <c r="QKG70" s="7"/>
      <c r="QKH70" s="7"/>
      <c r="QKI70" s="7"/>
      <c r="QKJ70" s="7"/>
      <c r="QKK70" s="7"/>
      <c r="QKL70" s="7"/>
      <c r="QKM70" s="7"/>
      <c r="QKN70" s="7"/>
      <c r="QKO70" s="7"/>
      <c r="QKP70" s="7"/>
      <c r="QKQ70" s="7"/>
      <c r="QKR70" s="7"/>
      <c r="QKS70" s="7"/>
      <c r="QKT70" s="7"/>
      <c r="QKU70" s="7"/>
      <c r="QKV70" s="7"/>
      <c r="QKW70" s="7"/>
      <c r="QKX70" s="7"/>
      <c r="QKY70" s="7"/>
      <c r="QKZ70" s="7"/>
      <c r="QLA70" s="7"/>
      <c r="QLB70" s="7"/>
      <c r="QLC70" s="7"/>
      <c r="QLD70" s="7"/>
      <c r="QLE70" s="7"/>
      <c r="QLF70" s="7"/>
      <c r="QLG70" s="7"/>
      <c r="QLH70" s="7"/>
      <c r="QLI70" s="7"/>
      <c r="QLJ70" s="7"/>
      <c r="QLK70" s="7"/>
      <c r="QLL70" s="7"/>
      <c r="QLM70" s="7"/>
      <c r="QLN70" s="7"/>
      <c r="QLO70" s="7"/>
      <c r="QLP70" s="7"/>
      <c r="QLQ70" s="7"/>
      <c r="QLR70" s="7"/>
      <c r="QLS70" s="7"/>
      <c r="QLT70" s="7"/>
      <c r="QLU70" s="7"/>
      <c r="QLV70" s="7"/>
      <c r="QLW70" s="7"/>
      <c r="QLX70" s="7"/>
      <c r="QLY70" s="7"/>
      <c r="QLZ70" s="7"/>
      <c r="QMA70" s="7"/>
      <c r="QMB70" s="7"/>
      <c r="QMC70" s="7"/>
      <c r="QMD70" s="7"/>
      <c r="QME70" s="7"/>
      <c r="QMF70" s="7"/>
      <c r="QMG70" s="7"/>
      <c r="QMH70" s="7"/>
      <c r="QMI70" s="7"/>
      <c r="QMJ70" s="7"/>
      <c r="QMK70" s="7"/>
      <c r="QML70" s="7"/>
      <c r="QMM70" s="7"/>
      <c r="QMN70" s="7"/>
      <c r="QMO70" s="7"/>
      <c r="QMP70" s="7"/>
      <c r="QMQ70" s="7"/>
      <c r="QMR70" s="7"/>
      <c r="QMS70" s="7"/>
      <c r="QMT70" s="7"/>
      <c r="QMU70" s="7"/>
      <c r="QMV70" s="7"/>
      <c r="QMW70" s="7"/>
      <c r="QMX70" s="7"/>
      <c r="QMY70" s="7"/>
      <c r="QMZ70" s="7"/>
      <c r="QNA70" s="7"/>
      <c r="QNB70" s="7"/>
      <c r="QNC70" s="7"/>
      <c r="QND70" s="7"/>
      <c r="QNE70" s="7"/>
      <c r="QNF70" s="7"/>
      <c r="QNG70" s="7"/>
      <c r="QNH70" s="7"/>
      <c r="QNI70" s="7"/>
      <c r="QNJ70" s="7"/>
      <c r="QNK70" s="7"/>
      <c r="QNL70" s="7"/>
      <c r="QNM70" s="7"/>
      <c r="QNN70" s="7"/>
      <c r="QNO70" s="7"/>
      <c r="QNP70" s="7"/>
      <c r="QNQ70" s="7"/>
      <c r="QNR70" s="7"/>
      <c r="QNS70" s="7"/>
      <c r="QNT70" s="7"/>
      <c r="QNU70" s="7"/>
      <c r="QNV70" s="7"/>
      <c r="QNW70" s="7"/>
      <c r="QNX70" s="7"/>
      <c r="QNY70" s="7"/>
      <c r="QNZ70" s="7"/>
      <c r="QOA70" s="7"/>
      <c r="QOB70" s="7"/>
      <c r="QOC70" s="7"/>
      <c r="QOD70" s="7"/>
      <c r="QOE70" s="7"/>
      <c r="QOF70" s="7"/>
      <c r="QOG70" s="7"/>
      <c r="QOH70" s="7"/>
      <c r="QOI70" s="7"/>
      <c r="QOJ70" s="7"/>
      <c r="QOK70" s="7"/>
      <c r="QOL70" s="7"/>
      <c r="QOM70" s="7"/>
      <c r="QON70" s="7"/>
      <c r="QOO70" s="7"/>
      <c r="QOP70" s="7"/>
      <c r="QOQ70" s="7"/>
      <c r="QOR70" s="7"/>
      <c r="QOS70" s="7"/>
      <c r="QOT70" s="7"/>
      <c r="QOU70" s="7"/>
      <c r="QOV70" s="7"/>
      <c r="QOW70" s="7"/>
      <c r="QOX70" s="7"/>
      <c r="QOY70" s="7"/>
      <c r="QOZ70" s="7"/>
      <c r="QPA70" s="7"/>
      <c r="QPB70" s="7"/>
      <c r="QPC70" s="7"/>
      <c r="QPD70" s="7"/>
      <c r="QPE70" s="7"/>
      <c r="QPF70" s="7"/>
      <c r="QPG70" s="7"/>
      <c r="QPH70" s="7"/>
      <c r="QPI70" s="7"/>
      <c r="QPJ70" s="7"/>
      <c r="QPK70" s="7"/>
      <c r="QPL70" s="7"/>
      <c r="QPM70" s="7"/>
      <c r="QPN70" s="7"/>
      <c r="QPO70" s="7"/>
      <c r="QPP70" s="7"/>
      <c r="QPQ70" s="7"/>
      <c r="QPR70" s="7"/>
      <c r="QPS70" s="7"/>
      <c r="QPT70" s="7"/>
      <c r="QPU70" s="7"/>
      <c r="QPV70" s="7"/>
      <c r="QPW70" s="7"/>
      <c r="QPX70" s="7"/>
      <c r="QPY70" s="7"/>
      <c r="QPZ70" s="7"/>
      <c r="QQA70" s="7"/>
      <c r="QQB70" s="7"/>
      <c r="QQC70" s="7"/>
      <c r="QQD70" s="7"/>
      <c r="QQE70" s="7"/>
      <c r="QQF70" s="7"/>
      <c r="QQG70" s="7"/>
      <c r="QQH70" s="7"/>
      <c r="QQI70" s="7"/>
      <c r="QQJ70" s="7"/>
      <c r="QQK70" s="7"/>
      <c r="QQL70" s="7"/>
      <c r="QQM70" s="7"/>
      <c r="QQN70" s="7"/>
      <c r="QQO70" s="7"/>
      <c r="QQP70" s="7"/>
      <c r="QQQ70" s="7"/>
      <c r="QQR70" s="7"/>
      <c r="QQS70" s="7"/>
      <c r="QQT70" s="7"/>
      <c r="QQU70" s="7"/>
      <c r="QQV70" s="7"/>
      <c r="QQW70" s="7"/>
      <c r="QQX70" s="7"/>
      <c r="QQY70" s="7"/>
      <c r="QQZ70" s="7"/>
      <c r="QRA70" s="7"/>
      <c r="QRB70" s="7"/>
      <c r="QRC70" s="7"/>
      <c r="QRD70" s="7"/>
      <c r="QRE70" s="7"/>
      <c r="QRF70" s="7"/>
      <c r="QRG70" s="7"/>
      <c r="QRH70" s="7"/>
      <c r="QRI70" s="7"/>
      <c r="QRJ70" s="7"/>
      <c r="QRK70" s="7"/>
      <c r="QRL70" s="7"/>
      <c r="QRM70" s="7"/>
      <c r="QRN70" s="7"/>
      <c r="QRO70" s="7"/>
      <c r="QRP70" s="7"/>
      <c r="QRQ70" s="7"/>
      <c r="QRR70" s="7"/>
      <c r="QRS70" s="7"/>
      <c r="QRT70" s="7"/>
      <c r="QRU70" s="7"/>
      <c r="QRV70" s="7"/>
      <c r="QRW70" s="7"/>
      <c r="QRX70" s="7"/>
      <c r="QRY70" s="7"/>
      <c r="QRZ70" s="7"/>
      <c r="QSA70" s="7"/>
      <c r="QSB70" s="7"/>
      <c r="QSC70" s="7"/>
      <c r="QSD70" s="7"/>
      <c r="QSE70" s="7"/>
      <c r="QSF70" s="7"/>
      <c r="QSG70" s="7"/>
      <c r="QSH70" s="7"/>
      <c r="QSI70" s="7"/>
      <c r="QSJ70" s="7"/>
      <c r="QSK70" s="7"/>
      <c r="QSL70" s="7"/>
      <c r="QSM70" s="7"/>
      <c r="QSN70" s="7"/>
      <c r="QSO70" s="7"/>
      <c r="QSP70" s="7"/>
      <c r="QSQ70" s="7"/>
      <c r="QSR70" s="7"/>
      <c r="QSS70" s="7"/>
      <c r="QST70" s="7"/>
      <c r="QSU70" s="7"/>
      <c r="QSV70" s="7"/>
      <c r="QSW70" s="7"/>
      <c r="QSX70" s="7"/>
      <c r="QSY70" s="7"/>
      <c r="QSZ70" s="7"/>
      <c r="QTA70" s="7"/>
      <c r="QTB70" s="7"/>
      <c r="QTC70" s="7"/>
      <c r="QTD70" s="7"/>
      <c r="QTE70" s="7"/>
      <c r="QTF70" s="7"/>
      <c r="QTG70" s="7"/>
      <c r="QTH70" s="7"/>
      <c r="QTI70" s="7"/>
      <c r="QTJ70" s="7"/>
      <c r="QTK70" s="7"/>
      <c r="QTL70" s="7"/>
      <c r="QTM70" s="7"/>
      <c r="QTN70" s="7"/>
      <c r="QTO70" s="7"/>
      <c r="QTP70" s="7"/>
      <c r="QTQ70" s="7"/>
      <c r="QTR70" s="7"/>
      <c r="QTS70" s="7"/>
      <c r="QTT70" s="7"/>
      <c r="QTU70" s="7"/>
      <c r="QTV70" s="7"/>
      <c r="QTW70" s="7"/>
      <c r="QTX70" s="7"/>
      <c r="QTY70" s="7"/>
      <c r="QTZ70" s="7"/>
      <c r="QUA70" s="7"/>
      <c r="QUB70" s="7"/>
      <c r="QUC70" s="7"/>
      <c r="QUD70" s="7"/>
      <c r="QUE70" s="7"/>
      <c r="QUF70" s="7"/>
      <c r="QUG70" s="7"/>
      <c r="QUH70" s="7"/>
      <c r="QUI70" s="7"/>
      <c r="QUJ70" s="7"/>
      <c r="QUK70" s="7"/>
      <c r="QUL70" s="7"/>
      <c r="QUM70" s="7"/>
      <c r="QUN70" s="7"/>
      <c r="QUO70" s="7"/>
      <c r="QUP70" s="7"/>
      <c r="QUQ70" s="7"/>
      <c r="QUR70" s="7"/>
      <c r="QUS70" s="7"/>
      <c r="QUT70" s="7"/>
      <c r="QUU70" s="7"/>
      <c r="QUV70" s="7"/>
      <c r="QUW70" s="7"/>
      <c r="QUX70" s="7"/>
      <c r="QUY70" s="7"/>
      <c r="QUZ70" s="7"/>
      <c r="QVA70" s="7"/>
      <c r="QVB70" s="7"/>
      <c r="QVC70" s="7"/>
      <c r="QVD70" s="7"/>
      <c r="QVE70" s="7"/>
      <c r="QVF70" s="7"/>
      <c r="QVG70" s="7"/>
      <c r="QVH70" s="7"/>
      <c r="QVI70" s="7"/>
      <c r="QVJ70" s="7"/>
      <c r="QVK70" s="7"/>
      <c r="QVL70" s="7"/>
      <c r="QVM70" s="7"/>
      <c r="QVN70" s="7"/>
      <c r="QVO70" s="7"/>
      <c r="QVP70" s="7"/>
      <c r="QVQ70" s="7"/>
      <c r="QVR70" s="7"/>
      <c r="QVS70" s="7"/>
      <c r="QVT70" s="7"/>
      <c r="QVU70" s="7"/>
      <c r="QVV70" s="7"/>
      <c r="QVW70" s="7"/>
      <c r="QVX70" s="7"/>
      <c r="QVY70" s="7"/>
      <c r="QVZ70" s="7"/>
      <c r="QWA70" s="7"/>
      <c r="QWB70" s="7"/>
      <c r="QWC70" s="7"/>
      <c r="QWD70" s="7"/>
      <c r="QWE70" s="7"/>
      <c r="QWF70" s="7"/>
      <c r="QWG70" s="7"/>
      <c r="QWH70" s="7"/>
      <c r="QWI70" s="7"/>
      <c r="QWJ70" s="7"/>
      <c r="QWK70" s="7"/>
      <c r="QWL70" s="7"/>
      <c r="QWM70" s="7"/>
      <c r="QWN70" s="7"/>
      <c r="QWO70" s="7"/>
      <c r="QWP70" s="7"/>
      <c r="QWQ70" s="7"/>
      <c r="QWR70" s="7"/>
      <c r="QWS70" s="7"/>
      <c r="QWT70" s="7"/>
      <c r="QWU70" s="7"/>
      <c r="QWV70" s="7"/>
      <c r="QWW70" s="7"/>
      <c r="QWX70" s="7"/>
      <c r="QWY70" s="7"/>
      <c r="QWZ70" s="7"/>
      <c r="QXA70" s="7"/>
      <c r="QXB70" s="7"/>
      <c r="QXC70" s="7"/>
      <c r="QXD70" s="7"/>
      <c r="QXE70" s="7"/>
      <c r="QXF70" s="7"/>
      <c r="QXG70" s="7"/>
      <c r="QXH70" s="7"/>
      <c r="QXI70" s="7"/>
      <c r="QXJ70" s="7"/>
      <c r="QXK70" s="7"/>
      <c r="QXL70" s="7"/>
      <c r="QXM70" s="7"/>
      <c r="QXN70" s="7"/>
      <c r="QXO70" s="7"/>
      <c r="QXP70" s="7"/>
      <c r="QXQ70" s="7"/>
      <c r="QXR70" s="7"/>
      <c r="QXS70" s="7"/>
      <c r="QXT70" s="7"/>
      <c r="QXU70" s="7"/>
      <c r="QXV70" s="7"/>
      <c r="QXW70" s="7"/>
      <c r="QXX70" s="7"/>
      <c r="QXY70" s="7"/>
      <c r="QXZ70" s="7"/>
      <c r="QYA70" s="7"/>
      <c r="QYB70" s="7"/>
      <c r="QYC70" s="7"/>
      <c r="QYD70" s="7"/>
      <c r="QYE70" s="7"/>
      <c r="QYF70" s="7"/>
      <c r="QYG70" s="7"/>
      <c r="QYH70" s="7"/>
      <c r="QYI70" s="7"/>
      <c r="QYJ70" s="7"/>
      <c r="QYK70" s="7"/>
      <c r="QYL70" s="7"/>
      <c r="QYM70" s="7"/>
      <c r="QYN70" s="7"/>
      <c r="QYO70" s="7"/>
      <c r="QYP70" s="7"/>
      <c r="QYQ70" s="7"/>
      <c r="QYR70" s="7"/>
      <c r="QYS70" s="7"/>
      <c r="QYT70" s="7"/>
      <c r="QYU70" s="7"/>
      <c r="QYV70" s="7"/>
      <c r="QYW70" s="7"/>
      <c r="QYX70" s="7"/>
      <c r="QYY70" s="7"/>
      <c r="QYZ70" s="7"/>
      <c r="QZA70" s="7"/>
      <c r="QZB70" s="7"/>
      <c r="QZC70" s="7"/>
      <c r="QZD70" s="7"/>
      <c r="QZE70" s="7"/>
      <c r="QZF70" s="7"/>
      <c r="QZG70" s="7"/>
      <c r="QZH70" s="7"/>
      <c r="QZI70" s="7"/>
      <c r="QZJ70" s="7"/>
      <c r="QZK70" s="7"/>
      <c r="QZL70" s="7"/>
      <c r="QZM70" s="7"/>
      <c r="QZN70" s="7"/>
      <c r="QZO70" s="7"/>
      <c r="QZP70" s="7"/>
      <c r="QZQ70" s="7"/>
      <c r="QZR70" s="7"/>
      <c r="QZS70" s="7"/>
      <c r="QZT70" s="7"/>
      <c r="QZU70" s="7"/>
      <c r="QZV70" s="7"/>
      <c r="QZW70" s="7"/>
      <c r="QZX70" s="7"/>
      <c r="QZY70" s="7"/>
      <c r="QZZ70" s="7"/>
      <c r="RAA70" s="7"/>
      <c r="RAB70" s="7"/>
      <c r="RAC70" s="7"/>
      <c r="RAD70" s="7"/>
      <c r="RAE70" s="7"/>
      <c r="RAF70" s="7"/>
      <c r="RAG70" s="7"/>
      <c r="RAH70" s="7"/>
      <c r="RAI70" s="7"/>
      <c r="RAJ70" s="7"/>
      <c r="RAK70" s="7"/>
      <c r="RAL70" s="7"/>
      <c r="RAM70" s="7"/>
      <c r="RAN70" s="7"/>
      <c r="RAO70" s="7"/>
      <c r="RAP70" s="7"/>
      <c r="RAQ70" s="7"/>
      <c r="RAR70" s="7"/>
      <c r="RAS70" s="7"/>
      <c r="RAT70" s="7"/>
      <c r="RAU70" s="7"/>
      <c r="RAV70" s="7"/>
      <c r="RAW70" s="7"/>
      <c r="RAX70" s="7"/>
      <c r="RAY70" s="7"/>
      <c r="RAZ70" s="7"/>
      <c r="RBA70" s="7"/>
      <c r="RBB70" s="7"/>
      <c r="RBC70" s="7"/>
      <c r="RBD70" s="7"/>
      <c r="RBE70" s="7"/>
      <c r="RBF70" s="7"/>
      <c r="RBG70" s="7"/>
      <c r="RBH70" s="7"/>
      <c r="RBI70" s="7"/>
      <c r="RBJ70" s="7"/>
      <c r="RBK70" s="7"/>
      <c r="RBL70" s="7"/>
      <c r="RBM70" s="7"/>
      <c r="RBN70" s="7"/>
      <c r="RBO70" s="7"/>
      <c r="RBP70" s="7"/>
      <c r="RBQ70" s="7"/>
      <c r="RBR70" s="7"/>
      <c r="RBS70" s="7"/>
      <c r="RBT70" s="7"/>
      <c r="RBU70" s="7"/>
      <c r="RBV70" s="7"/>
      <c r="RBW70" s="7"/>
      <c r="RBX70" s="7"/>
      <c r="RBY70" s="7"/>
      <c r="RBZ70" s="7"/>
      <c r="RCA70" s="7"/>
      <c r="RCB70" s="7"/>
      <c r="RCC70" s="7"/>
      <c r="RCD70" s="7"/>
      <c r="RCE70" s="7"/>
      <c r="RCF70" s="7"/>
      <c r="RCG70" s="7"/>
      <c r="RCH70" s="7"/>
      <c r="RCI70" s="7"/>
      <c r="RCJ70" s="7"/>
      <c r="RCK70" s="7"/>
      <c r="RCL70" s="7"/>
      <c r="RCM70" s="7"/>
      <c r="RCN70" s="7"/>
      <c r="RCO70" s="7"/>
      <c r="RCP70" s="7"/>
      <c r="RCQ70" s="7"/>
      <c r="RCR70" s="7"/>
      <c r="RCS70" s="7"/>
      <c r="RCT70" s="7"/>
      <c r="RCU70" s="7"/>
      <c r="RCV70" s="7"/>
      <c r="RCW70" s="7"/>
      <c r="RCX70" s="7"/>
      <c r="RCY70" s="7"/>
      <c r="RCZ70" s="7"/>
      <c r="RDA70" s="7"/>
      <c r="RDB70" s="7"/>
      <c r="RDC70" s="7"/>
      <c r="RDD70" s="7"/>
      <c r="RDE70" s="7"/>
      <c r="RDF70" s="7"/>
      <c r="RDG70" s="7"/>
      <c r="RDH70" s="7"/>
      <c r="RDI70" s="7"/>
      <c r="RDJ70" s="7"/>
      <c r="RDK70" s="7"/>
      <c r="RDL70" s="7"/>
      <c r="RDM70" s="7"/>
      <c r="RDN70" s="7"/>
      <c r="RDO70" s="7"/>
      <c r="RDP70" s="7"/>
      <c r="RDQ70" s="7"/>
      <c r="RDR70" s="7"/>
      <c r="RDS70" s="7"/>
      <c r="RDT70" s="7"/>
      <c r="RDU70" s="7"/>
      <c r="RDV70" s="7"/>
      <c r="RDW70" s="7"/>
      <c r="RDX70" s="7"/>
      <c r="RDY70" s="7"/>
      <c r="RDZ70" s="7"/>
      <c r="REA70" s="7"/>
      <c r="REB70" s="7"/>
      <c r="REC70" s="7"/>
      <c r="RED70" s="7"/>
      <c r="REE70" s="7"/>
      <c r="REF70" s="7"/>
      <c r="REG70" s="7"/>
      <c r="REH70" s="7"/>
      <c r="REI70" s="7"/>
      <c r="REJ70" s="7"/>
      <c r="REK70" s="7"/>
      <c r="REL70" s="7"/>
      <c r="REM70" s="7"/>
      <c r="REN70" s="7"/>
      <c r="REO70" s="7"/>
      <c r="REP70" s="7"/>
      <c r="REQ70" s="7"/>
      <c r="RER70" s="7"/>
      <c r="RES70" s="7"/>
      <c r="RET70" s="7"/>
      <c r="REU70" s="7"/>
      <c r="REV70" s="7"/>
      <c r="REW70" s="7"/>
      <c r="REX70" s="7"/>
      <c r="REY70" s="7"/>
      <c r="REZ70" s="7"/>
      <c r="RFA70" s="7"/>
      <c r="RFB70" s="7"/>
      <c r="RFC70" s="7"/>
      <c r="RFD70" s="7"/>
      <c r="RFE70" s="7"/>
      <c r="RFF70" s="7"/>
      <c r="RFG70" s="7"/>
      <c r="RFH70" s="7"/>
      <c r="RFI70" s="7"/>
      <c r="RFJ70" s="7"/>
      <c r="RFK70" s="7"/>
      <c r="RFL70" s="7"/>
      <c r="RFM70" s="7"/>
      <c r="RFN70" s="7"/>
      <c r="RFO70" s="7"/>
      <c r="RFP70" s="7"/>
      <c r="RFQ70" s="7"/>
      <c r="RFR70" s="7"/>
      <c r="RFS70" s="7"/>
      <c r="RFT70" s="7"/>
      <c r="RFU70" s="7"/>
      <c r="RFV70" s="7"/>
      <c r="RFW70" s="7"/>
      <c r="RFX70" s="7"/>
      <c r="RFY70" s="7"/>
      <c r="RFZ70" s="7"/>
      <c r="RGA70" s="7"/>
      <c r="RGB70" s="7"/>
      <c r="RGC70" s="7"/>
      <c r="RGD70" s="7"/>
      <c r="RGE70" s="7"/>
      <c r="RGF70" s="7"/>
      <c r="RGG70" s="7"/>
      <c r="RGH70" s="7"/>
      <c r="RGI70" s="7"/>
      <c r="RGJ70" s="7"/>
      <c r="RGK70" s="7"/>
      <c r="RGL70" s="7"/>
      <c r="RGM70" s="7"/>
      <c r="RGN70" s="7"/>
      <c r="RGO70" s="7"/>
      <c r="RGP70" s="7"/>
      <c r="RGQ70" s="7"/>
      <c r="RGR70" s="7"/>
      <c r="RGS70" s="7"/>
      <c r="RGT70" s="7"/>
      <c r="RGU70" s="7"/>
      <c r="RGV70" s="7"/>
      <c r="RGW70" s="7"/>
      <c r="RGX70" s="7"/>
      <c r="RGY70" s="7"/>
      <c r="RGZ70" s="7"/>
      <c r="RHA70" s="7"/>
      <c r="RHB70" s="7"/>
      <c r="RHC70" s="7"/>
      <c r="RHD70" s="7"/>
      <c r="RHE70" s="7"/>
      <c r="RHF70" s="7"/>
      <c r="RHG70" s="7"/>
      <c r="RHH70" s="7"/>
      <c r="RHI70" s="7"/>
      <c r="RHJ70" s="7"/>
      <c r="RHK70" s="7"/>
      <c r="RHL70" s="7"/>
      <c r="RHM70" s="7"/>
      <c r="RHN70" s="7"/>
      <c r="RHO70" s="7"/>
      <c r="RHP70" s="7"/>
      <c r="RHQ70" s="7"/>
      <c r="RHR70" s="7"/>
      <c r="RHS70" s="7"/>
      <c r="RHT70" s="7"/>
      <c r="RHU70" s="7"/>
      <c r="RHV70" s="7"/>
      <c r="RHW70" s="7"/>
      <c r="RHX70" s="7"/>
      <c r="RHY70" s="7"/>
      <c r="RHZ70" s="7"/>
      <c r="RIA70" s="7"/>
      <c r="RIB70" s="7"/>
      <c r="RIC70" s="7"/>
      <c r="RID70" s="7"/>
      <c r="RIE70" s="7"/>
      <c r="RIF70" s="7"/>
      <c r="RIG70" s="7"/>
      <c r="RIH70" s="7"/>
      <c r="RII70" s="7"/>
      <c r="RIJ70" s="7"/>
      <c r="RIK70" s="7"/>
      <c r="RIL70" s="7"/>
      <c r="RIM70" s="7"/>
      <c r="RIN70" s="7"/>
      <c r="RIO70" s="7"/>
      <c r="RIP70" s="7"/>
      <c r="RIQ70" s="7"/>
      <c r="RIR70" s="7"/>
      <c r="RIS70" s="7"/>
      <c r="RIT70" s="7"/>
      <c r="RIU70" s="7"/>
      <c r="RIV70" s="7"/>
      <c r="RIW70" s="7"/>
      <c r="RIX70" s="7"/>
      <c r="RIY70" s="7"/>
      <c r="RIZ70" s="7"/>
      <c r="RJA70" s="7"/>
      <c r="RJB70" s="7"/>
      <c r="RJC70" s="7"/>
      <c r="RJD70" s="7"/>
      <c r="RJE70" s="7"/>
      <c r="RJF70" s="7"/>
      <c r="RJG70" s="7"/>
      <c r="RJH70" s="7"/>
      <c r="RJI70" s="7"/>
      <c r="RJJ70" s="7"/>
      <c r="RJK70" s="7"/>
      <c r="RJL70" s="7"/>
      <c r="RJM70" s="7"/>
      <c r="RJN70" s="7"/>
      <c r="RJO70" s="7"/>
      <c r="RJP70" s="7"/>
      <c r="RJQ70" s="7"/>
      <c r="RJR70" s="7"/>
      <c r="RJS70" s="7"/>
      <c r="RJT70" s="7"/>
      <c r="RJU70" s="7"/>
      <c r="RJV70" s="7"/>
      <c r="RJW70" s="7"/>
      <c r="RJX70" s="7"/>
      <c r="RJY70" s="7"/>
      <c r="RJZ70" s="7"/>
      <c r="RKA70" s="7"/>
      <c r="RKB70" s="7"/>
      <c r="RKC70" s="7"/>
      <c r="RKD70" s="7"/>
      <c r="RKE70" s="7"/>
      <c r="RKF70" s="7"/>
      <c r="RKG70" s="7"/>
      <c r="RKH70" s="7"/>
      <c r="RKI70" s="7"/>
      <c r="RKJ70" s="7"/>
      <c r="RKK70" s="7"/>
      <c r="RKL70" s="7"/>
      <c r="RKM70" s="7"/>
      <c r="RKN70" s="7"/>
      <c r="RKO70" s="7"/>
      <c r="RKP70" s="7"/>
      <c r="RKQ70" s="7"/>
      <c r="RKR70" s="7"/>
      <c r="RKS70" s="7"/>
      <c r="RKT70" s="7"/>
      <c r="RKU70" s="7"/>
      <c r="RKV70" s="7"/>
      <c r="RKW70" s="7"/>
      <c r="RKX70" s="7"/>
      <c r="RKY70" s="7"/>
      <c r="RKZ70" s="7"/>
      <c r="RLA70" s="7"/>
      <c r="RLB70" s="7"/>
      <c r="RLC70" s="7"/>
      <c r="RLD70" s="7"/>
      <c r="RLE70" s="7"/>
      <c r="RLF70" s="7"/>
      <c r="RLG70" s="7"/>
      <c r="RLH70" s="7"/>
      <c r="RLI70" s="7"/>
      <c r="RLJ70" s="7"/>
      <c r="RLK70" s="7"/>
      <c r="RLL70" s="7"/>
      <c r="RLM70" s="7"/>
      <c r="RLN70" s="7"/>
      <c r="RLO70" s="7"/>
      <c r="RLP70" s="7"/>
      <c r="RLQ70" s="7"/>
      <c r="RLR70" s="7"/>
      <c r="RLS70" s="7"/>
      <c r="RLT70" s="7"/>
      <c r="RLU70" s="7"/>
      <c r="RLV70" s="7"/>
      <c r="RLW70" s="7"/>
      <c r="RLX70" s="7"/>
      <c r="RLY70" s="7"/>
      <c r="RLZ70" s="7"/>
      <c r="RMA70" s="7"/>
      <c r="RMB70" s="7"/>
      <c r="RMC70" s="7"/>
      <c r="RMD70" s="7"/>
      <c r="RME70" s="7"/>
      <c r="RMF70" s="7"/>
      <c r="RMG70" s="7"/>
      <c r="RMH70" s="7"/>
      <c r="RMI70" s="7"/>
      <c r="RMJ70" s="7"/>
      <c r="RMK70" s="7"/>
      <c r="RML70" s="7"/>
      <c r="RMM70" s="7"/>
      <c r="RMN70" s="7"/>
      <c r="RMO70" s="7"/>
      <c r="RMP70" s="7"/>
      <c r="RMQ70" s="7"/>
      <c r="RMR70" s="7"/>
      <c r="RMS70" s="7"/>
      <c r="RMT70" s="7"/>
      <c r="RMU70" s="7"/>
      <c r="RMV70" s="7"/>
      <c r="RMW70" s="7"/>
      <c r="RMX70" s="7"/>
      <c r="RMY70" s="7"/>
      <c r="RMZ70" s="7"/>
      <c r="RNA70" s="7"/>
      <c r="RNB70" s="7"/>
      <c r="RNC70" s="7"/>
      <c r="RND70" s="7"/>
      <c r="RNE70" s="7"/>
      <c r="RNF70" s="7"/>
      <c r="RNG70" s="7"/>
      <c r="RNH70" s="7"/>
      <c r="RNI70" s="7"/>
      <c r="RNJ70" s="7"/>
      <c r="RNK70" s="7"/>
      <c r="RNL70" s="7"/>
      <c r="RNM70" s="7"/>
      <c r="RNN70" s="7"/>
      <c r="RNO70" s="7"/>
      <c r="RNP70" s="7"/>
      <c r="RNQ70" s="7"/>
      <c r="RNR70" s="7"/>
      <c r="RNS70" s="7"/>
      <c r="RNT70" s="7"/>
      <c r="RNU70" s="7"/>
      <c r="RNV70" s="7"/>
      <c r="RNW70" s="7"/>
      <c r="RNX70" s="7"/>
      <c r="RNY70" s="7"/>
      <c r="RNZ70" s="7"/>
      <c r="ROA70" s="7"/>
      <c r="ROB70" s="7"/>
      <c r="ROC70" s="7"/>
      <c r="ROD70" s="7"/>
      <c r="ROE70" s="7"/>
      <c r="ROF70" s="7"/>
      <c r="ROG70" s="7"/>
      <c r="ROH70" s="7"/>
      <c r="ROI70" s="7"/>
      <c r="ROJ70" s="7"/>
      <c r="ROK70" s="7"/>
      <c r="ROL70" s="7"/>
      <c r="ROM70" s="7"/>
      <c r="RON70" s="7"/>
      <c r="ROO70" s="7"/>
      <c r="ROP70" s="7"/>
      <c r="ROQ70" s="7"/>
      <c r="ROR70" s="7"/>
      <c r="ROS70" s="7"/>
      <c r="ROT70" s="7"/>
      <c r="ROU70" s="7"/>
      <c r="ROV70" s="7"/>
      <c r="ROW70" s="7"/>
      <c r="ROX70" s="7"/>
      <c r="ROY70" s="7"/>
      <c r="ROZ70" s="7"/>
      <c r="RPA70" s="7"/>
      <c r="RPB70" s="7"/>
      <c r="RPC70" s="7"/>
      <c r="RPD70" s="7"/>
      <c r="RPE70" s="7"/>
      <c r="RPF70" s="7"/>
      <c r="RPG70" s="7"/>
      <c r="RPH70" s="7"/>
      <c r="RPI70" s="7"/>
      <c r="RPJ70" s="7"/>
      <c r="RPK70" s="7"/>
      <c r="RPL70" s="7"/>
      <c r="RPM70" s="7"/>
      <c r="RPN70" s="7"/>
      <c r="RPO70" s="7"/>
      <c r="RPP70" s="7"/>
      <c r="RPQ70" s="7"/>
      <c r="RPR70" s="7"/>
      <c r="RPS70" s="7"/>
      <c r="RPT70" s="7"/>
      <c r="RPU70" s="7"/>
      <c r="RPV70" s="7"/>
      <c r="RPW70" s="7"/>
      <c r="RPX70" s="7"/>
      <c r="RPY70" s="7"/>
      <c r="RPZ70" s="7"/>
      <c r="RQA70" s="7"/>
      <c r="RQB70" s="7"/>
      <c r="RQC70" s="7"/>
      <c r="RQD70" s="7"/>
      <c r="RQE70" s="7"/>
      <c r="RQF70" s="7"/>
      <c r="RQG70" s="7"/>
      <c r="RQH70" s="7"/>
      <c r="RQI70" s="7"/>
      <c r="RQJ70" s="7"/>
      <c r="RQK70" s="7"/>
      <c r="RQL70" s="7"/>
      <c r="RQM70" s="7"/>
      <c r="RQN70" s="7"/>
      <c r="RQO70" s="7"/>
      <c r="RQP70" s="7"/>
      <c r="RQQ70" s="7"/>
      <c r="RQR70" s="7"/>
      <c r="RQS70" s="7"/>
      <c r="RQT70" s="7"/>
      <c r="RQU70" s="7"/>
      <c r="RQV70" s="7"/>
      <c r="RQW70" s="7"/>
      <c r="RQX70" s="7"/>
      <c r="RQY70" s="7"/>
      <c r="RQZ70" s="7"/>
      <c r="RRA70" s="7"/>
      <c r="RRB70" s="7"/>
      <c r="RRC70" s="7"/>
      <c r="RRD70" s="7"/>
      <c r="RRE70" s="7"/>
      <c r="RRF70" s="7"/>
      <c r="RRG70" s="7"/>
      <c r="RRH70" s="7"/>
      <c r="RRI70" s="7"/>
      <c r="RRJ70" s="7"/>
      <c r="RRK70" s="7"/>
      <c r="RRL70" s="7"/>
      <c r="RRM70" s="7"/>
      <c r="RRN70" s="7"/>
      <c r="RRO70" s="7"/>
      <c r="RRP70" s="7"/>
      <c r="RRQ70" s="7"/>
      <c r="RRR70" s="7"/>
      <c r="RRS70" s="7"/>
      <c r="RRT70" s="7"/>
      <c r="RRU70" s="7"/>
      <c r="RRV70" s="7"/>
      <c r="RRW70" s="7"/>
      <c r="RRX70" s="7"/>
      <c r="RRY70" s="7"/>
      <c r="RRZ70" s="7"/>
      <c r="RSA70" s="7"/>
      <c r="RSB70" s="7"/>
      <c r="RSC70" s="7"/>
      <c r="RSD70" s="7"/>
      <c r="RSE70" s="7"/>
      <c r="RSF70" s="7"/>
      <c r="RSG70" s="7"/>
      <c r="RSH70" s="7"/>
      <c r="RSI70" s="7"/>
      <c r="RSJ70" s="7"/>
      <c r="RSK70" s="7"/>
      <c r="RSL70" s="7"/>
      <c r="RSM70" s="7"/>
      <c r="RSN70" s="7"/>
      <c r="RSO70" s="7"/>
      <c r="RSP70" s="7"/>
      <c r="RSQ70" s="7"/>
      <c r="RSR70" s="7"/>
      <c r="RSS70" s="7"/>
      <c r="RST70" s="7"/>
      <c r="RSU70" s="7"/>
      <c r="RSV70" s="7"/>
      <c r="RSW70" s="7"/>
      <c r="RSX70" s="7"/>
      <c r="RSY70" s="7"/>
      <c r="RSZ70" s="7"/>
      <c r="RTA70" s="7"/>
      <c r="RTB70" s="7"/>
      <c r="RTC70" s="7"/>
      <c r="RTD70" s="7"/>
      <c r="RTE70" s="7"/>
      <c r="RTF70" s="7"/>
      <c r="RTG70" s="7"/>
      <c r="RTH70" s="7"/>
      <c r="RTI70" s="7"/>
      <c r="RTJ70" s="7"/>
      <c r="RTK70" s="7"/>
      <c r="RTL70" s="7"/>
      <c r="RTM70" s="7"/>
      <c r="RTN70" s="7"/>
      <c r="RTO70" s="7"/>
      <c r="RTP70" s="7"/>
      <c r="RTQ70" s="7"/>
      <c r="RTR70" s="7"/>
      <c r="RTS70" s="7"/>
      <c r="RTT70" s="7"/>
      <c r="RTU70" s="7"/>
      <c r="RTV70" s="7"/>
      <c r="RTW70" s="7"/>
      <c r="RTX70" s="7"/>
      <c r="RTY70" s="7"/>
      <c r="RTZ70" s="7"/>
      <c r="RUA70" s="7"/>
      <c r="RUB70" s="7"/>
      <c r="RUC70" s="7"/>
      <c r="RUD70" s="7"/>
      <c r="RUE70" s="7"/>
      <c r="RUF70" s="7"/>
      <c r="RUG70" s="7"/>
      <c r="RUH70" s="7"/>
      <c r="RUI70" s="7"/>
      <c r="RUJ70" s="7"/>
      <c r="RUK70" s="7"/>
      <c r="RUL70" s="7"/>
      <c r="RUM70" s="7"/>
      <c r="RUN70" s="7"/>
      <c r="RUO70" s="7"/>
      <c r="RUP70" s="7"/>
      <c r="RUQ70" s="7"/>
      <c r="RUR70" s="7"/>
      <c r="RUS70" s="7"/>
      <c r="RUT70" s="7"/>
      <c r="RUU70" s="7"/>
      <c r="RUV70" s="7"/>
      <c r="RUW70" s="7"/>
      <c r="RUX70" s="7"/>
      <c r="RUY70" s="7"/>
      <c r="RUZ70" s="7"/>
      <c r="RVA70" s="7"/>
      <c r="RVB70" s="7"/>
      <c r="RVC70" s="7"/>
      <c r="RVD70" s="7"/>
      <c r="RVE70" s="7"/>
      <c r="RVF70" s="7"/>
      <c r="RVG70" s="7"/>
      <c r="RVH70" s="7"/>
      <c r="RVI70" s="7"/>
      <c r="RVJ70" s="7"/>
      <c r="RVK70" s="7"/>
      <c r="RVL70" s="7"/>
      <c r="RVM70" s="7"/>
      <c r="RVN70" s="7"/>
      <c r="RVO70" s="7"/>
      <c r="RVP70" s="7"/>
      <c r="RVQ70" s="7"/>
      <c r="RVR70" s="7"/>
      <c r="RVS70" s="7"/>
      <c r="RVT70" s="7"/>
      <c r="RVU70" s="7"/>
      <c r="RVV70" s="7"/>
      <c r="RVW70" s="7"/>
      <c r="RVX70" s="7"/>
      <c r="RVY70" s="7"/>
      <c r="RVZ70" s="7"/>
      <c r="RWA70" s="7"/>
      <c r="RWB70" s="7"/>
      <c r="RWC70" s="7"/>
      <c r="RWD70" s="7"/>
      <c r="RWE70" s="7"/>
      <c r="RWF70" s="7"/>
      <c r="RWG70" s="7"/>
      <c r="RWH70" s="7"/>
      <c r="RWI70" s="7"/>
      <c r="RWJ70" s="7"/>
      <c r="RWK70" s="7"/>
      <c r="RWL70" s="7"/>
      <c r="RWM70" s="7"/>
      <c r="RWN70" s="7"/>
      <c r="RWO70" s="7"/>
      <c r="RWP70" s="7"/>
      <c r="RWQ70" s="7"/>
      <c r="RWR70" s="7"/>
      <c r="RWS70" s="7"/>
      <c r="RWT70" s="7"/>
      <c r="RWU70" s="7"/>
      <c r="RWV70" s="7"/>
      <c r="RWW70" s="7"/>
      <c r="RWX70" s="7"/>
      <c r="RWY70" s="7"/>
      <c r="RWZ70" s="7"/>
      <c r="RXA70" s="7"/>
      <c r="RXB70" s="7"/>
      <c r="RXC70" s="7"/>
      <c r="RXD70" s="7"/>
      <c r="RXE70" s="7"/>
      <c r="RXF70" s="7"/>
      <c r="RXG70" s="7"/>
      <c r="RXH70" s="7"/>
      <c r="RXI70" s="7"/>
      <c r="RXJ70" s="7"/>
      <c r="RXK70" s="7"/>
      <c r="RXL70" s="7"/>
      <c r="RXM70" s="7"/>
      <c r="RXN70" s="7"/>
      <c r="RXO70" s="7"/>
      <c r="RXP70" s="7"/>
      <c r="RXQ70" s="7"/>
      <c r="RXR70" s="7"/>
      <c r="RXS70" s="7"/>
      <c r="RXT70" s="7"/>
      <c r="RXU70" s="7"/>
      <c r="RXV70" s="7"/>
      <c r="RXW70" s="7"/>
      <c r="RXX70" s="7"/>
      <c r="RXY70" s="7"/>
      <c r="RXZ70" s="7"/>
      <c r="RYA70" s="7"/>
      <c r="RYB70" s="7"/>
      <c r="RYC70" s="7"/>
      <c r="RYD70" s="7"/>
      <c r="RYE70" s="7"/>
      <c r="RYF70" s="7"/>
      <c r="RYG70" s="7"/>
      <c r="RYH70" s="7"/>
      <c r="RYI70" s="7"/>
      <c r="RYJ70" s="7"/>
      <c r="RYK70" s="7"/>
      <c r="RYL70" s="7"/>
      <c r="RYM70" s="7"/>
      <c r="RYN70" s="7"/>
      <c r="RYO70" s="7"/>
      <c r="RYP70" s="7"/>
      <c r="RYQ70" s="7"/>
      <c r="RYR70" s="7"/>
      <c r="RYS70" s="7"/>
      <c r="RYT70" s="7"/>
      <c r="RYU70" s="7"/>
      <c r="RYV70" s="7"/>
      <c r="RYW70" s="7"/>
      <c r="RYX70" s="7"/>
      <c r="RYY70" s="7"/>
      <c r="RYZ70" s="7"/>
      <c r="RZA70" s="7"/>
      <c r="RZB70" s="7"/>
      <c r="RZC70" s="7"/>
      <c r="RZD70" s="7"/>
      <c r="RZE70" s="7"/>
      <c r="RZF70" s="7"/>
      <c r="RZG70" s="7"/>
      <c r="RZH70" s="7"/>
      <c r="RZI70" s="7"/>
      <c r="RZJ70" s="7"/>
      <c r="RZK70" s="7"/>
      <c r="RZL70" s="7"/>
      <c r="RZM70" s="7"/>
      <c r="RZN70" s="7"/>
      <c r="RZO70" s="7"/>
      <c r="RZP70" s="7"/>
      <c r="RZQ70" s="7"/>
      <c r="RZR70" s="7"/>
      <c r="RZS70" s="7"/>
      <c r="RZT70" s="7"/>
      <c r="RZU70" s="7"/>
      <c r="RZV70" s="7"/>
      <c r="RZW70" s="7"/>
      <c r="RZX70" s="7"/>
      <c r="RZY70" s="7"/>
      <c r="RZZ70" s="7"/>
      <c r="SAA70" s="7"/>
      <c r="SAB70" s="7"/>
      <c r="SAC70" s="7"/>
      <c r="SAD70" s="7"/>
      <c r="SAE70" s="7"/>
      <c r="SAF70" s="7"/>
      <c r="SAG70" s="7"/>
      <c r="SAH70" s="7"/>
      <c r="SAI70" s="7"/>
      <c r="SAJ70" s="7"/>
      <c r="SAK70" s="7"/>
      <c r="SAL70" s="7"/>
      <c r="SAM70" s="7"/>
      <c r="SAN70" s="7"/>
      <c r="SAO70" s="7"/>
      <c r="SAP70" s="7"/>
      <c r="SAQ70" s="7"/>
      <c r="SAR70" s="7"/>
      <c r="SAS70" s="7"/>
      <c r="SAT70" s="7"/>
      <c r="SAU70" s="7"/>
      <c r="SAV70" s="7"/>
      <c r="SAW70" s="7"/>
      <c r="SAX70" s="7"/>
      <c r="SAY70" s="7"/>
      <c r="SAZ70" s="7"/>
      <c r="SBA70" s="7"/>
      <c r="SBB70" s="7"/>
      <c r="SBC70" s="7"/>
      <c r="SBD70" s="7"/>
      <c r="SBE70" s="7"/>
      <c r="SBF70" s="7"/>
      <c r="SBG70" s="7"/>
      <c r="SBH70" s="7"/>
      <c r="SBI70" s="7"/>
      <c r="SBJ70" s="7"/>
      <c r="SBK70" s="7"/>
      <c r="SBL70" s="7"/>
      <c r="SBM70" s="7"/>
      <c r="SBN70" s="7"/>
      <c r="SBO70" s="7"/>
      <c r="SBP70" s="7"/>
      <c r="SBQ70" s="7"/>
      <c r="SBR70" s="7"/>
      <c r="SBS70" s="7"/>
      <c r="SBT70" s="7"/>
      <c r="SBU70" s="7"/>
      <c r="SBV70" s="7"/>
      <c r="SBW70" s="7"/>
      <c r="SBX70" s="7"/>
      <c r="SBY70" s="7"/>
      <c r="SBZ70" s="7"/>
      <c r="SCA70" s="7"/>
      <c r="SCB70" s="7"/>
      <c r="SCC70" s="7"/>
      <c r="SCD70" s="7"/>
      <c r="SCE70" s="7"/>
      <c r="SCF70" s="7"/>
      <c r="SCG70" s="7"/>
      <c r="SCH70" s="7"/>
      <c r="SCI70" s="7"/>
      <c r="SCJ70" s="7"/>
      <c r="SCK70" s="7"/>
      <c r="SCL70" s="7"/>
      <c r="SCM70" s="7"/>
      <c r="SCN70" s="7"/>
      <c r="SCO70" s="7"/>
      <c r="SCP70" s="7"/>
      <c r="SCQ70" s="7"/>
      <c r="SCR70" s="7"/>
      <c r="SCS70" s="7"/>
      <c r="SCT70" s="7"/>
      <c r="SCU70" s="7"/>
      <c r="SCV70" s="7"/>
      <c r="SCW70" s="7"/>
      <c r="SCX70" s="7"/>
      <c r="SCY70" s="7"/>
      <c r="SCZ70" s="7"/>
      <c r="SDA70" s="7"/>
      <c r="SDB70" s="7"/>
      <c r="SDC70" s="7"/>
      <c r="SDD70" s="7"/>
      <c r="SDE70" s="7"/>
      <c r="SDF70" s="7"/>
      <c r="SDG70" s="7"/>
      <c r="SDH70" s="7"/>
      <c r="SDI70" s="7"/>
      <c r="SDJ70" s="7"/>
      <c r="SDK70" s="7"/>
      <c r="SDL70" s="7"/>
      <c r="SDM70" s="7"/>
      <c r="SDN70" s="7"/>
      <c r="SDO70" s="7"/>
      <c r="SDP70" s="7"/>
      <c r="SDQ70" s="7"/>
      <c r="SDR70" s="7"/>
      <c r="SDS70" s="7"/>
      <c r="SDT70" s="7"/>
      <c r="SDU70" s="7"/>
      <c r="SDV70" s="7"/>
      <c r="SDW70" s="7"/>
      <c r="SDX70" s="7"/>
      <c r="SDY70" s="7"/>
      <c r="SDZ70" s="7"/>
      <c r="SEA70" s="7"/>
      <c r="SEB70" s="7"/>
      <c r="SEC70" s="7"/>
      <c r="SED70" s="7"/>
      <c r="SEE70" s="7"/>
      <c r="SEF70" s="7"/>
      <c r="SEG70" s="7"/>
      <c r="SEH70" s="7"/>
      <c r="SEI70" s="7"/>
      <c r="SEJ70" s="7"/>
      <c r="SEK70" s="7"/>
      <c r="SEL70" s="7"/>
      <c r="SEM70" s="7"/>
      <c r="SEN70" s="7"/>
      <c r="SEO70" s="7"/>
      <c r="SEP70" s="7"/>
      <c r="SEQ70" s="7"/>
      <c r="SER70" s="7"/>
      <c r="SES70" s="7"/>
      <c r="SET70" s="7"/>
      <c r="SEU70" s="7"/>
      <c r="SEV70" s="7"/>
      <c r="SEW70" s="7"/>
      <c r="SEX70" s="7"/>
      <c r="SEY70" s="7"/>
      <c r="SEZ70" s="7"/>
      <c r="SFA70" s="7"/>
      <c r="SFB70" s="7"/>
      <c r="SFC70" s="7"/>
      <c r="SFD70" s="7"/>
      <c r="SFE70" s="7"/>
      <c r="SFF70" s="7"/>
      <c r="SFG70" s="7"/>
      <c r="SFH70" s="7"/>
      <c r="SFI70" s="7"/>
      <c r="SFJ70" s="7"/>
      <c r="SFK70" s="7"/>
      <c r="SFL70" s="7"/>
      <c r="SFM70" s="7"/>
      <c r="SFN70" s="7"/>
      <c r="SFO70" s="7"/>
      <c r="SFP70" s="7"/>
      <c r="SFQ70" s="7"/>
      <c r="SFR70" s="7"/>
      <c r="SFS70" s="7"/>
      <c r="SFT70" s="7"/>
      <c r="SFU70" s="7"/>
      <c r="SFV70" s="7"/>
      <c r="SFW70" s="7"/>
      <c r="SFX70" s="7"/>
      <c r="SFY70" s="7"/>
      <c r="SFZ70" s="7"/>
      <c r="SGA70" s="7"/>
      <c r="SGB70" s="7"/>
      <c r="SGC70" s="7"/>
      <c r="SGD70" s="7"/>
      <c r="SGE70" s="7"/>
      <c r="SGF70" s="7"/>
      <c r="SGG70" s="7"/>
      <c r="SGH70" s="7"/>
      <c r="SGI70" s="7"/>
      <c r="SGJ70" s="7"/>
      <c r="SGK70" s="7"/>
      <c r="SGL70" s="7"/>
      <c r="SGM70" s="7"/>
      <c r="SGN70" s="7"/>
      <c r="SGO70" s="7"/>
      <c r="SGP70" s="7"/>
      <c r="SGQ70" s="7"/>
      <c r="SGR70" s="7"/>
      <c r="SGS70" s="7"/>
      <c r="SGT70" s="7"/>
      <c r="SGU70" s="7"/>
      <c r="SGV70" s="7"/>
      <c r="SGW70" s="7"/>
      <c r="SGX70" s="7"/>
      <c r="SGY70" s="7"/>
      <c r="SGZ70" s="7"/>
      <c r="SHA70" s="7"/>
      <c r="SHB70" s="7"/>
      <c r="SHC70" s="7"/>
      <c r="SHD70" s="7"/>
      <c r="SHE70" s="7"/>
      <c r="SHF70" s="7"/>
      <c r="SHG70" s="7"/>
      <c r="SHH70" s="7"/>
      <c r="SHI70" s="7"/>
      <c r="SHJ70" s="7"/>
      <c r="SHK70" s="7"/>
      <c r="SHL70" s="7"/>
      <c r="SHM70" s="7"/>
      <c r="SHN70" s="7"/>
      <c r="SHO70" s="7"/>
      <c r="SHP70" s="7"/>
      <c r="SHQ70" s="7"/>
      <c r="SHR70" s="7"/>
      <c r="SHS70" s="7"/>
      <c r="SHT70" s="7"/>
      <c r="SHU70" s="7"/>
      <c r="SHV70" s="7"/>
      <c r="SHW70" s="7"/>
      <c r="SHX70" s="7"/>
      <c r="SHY70" s="7"/>
      <c r="SHZ70" s="7"/>
      <c r="SIA70" s="7"/>
      <c r="SIB70" s="7"/>
      <c r="SIC70" s="7"/>
      <c r="SID70" s="7"/>
      <c r="SIE70" s="7"/>
      <c r="SIF70" s="7"/>
      <c r="SIG70" s="7"/>
      <c r="SIH70" s="7"/>
      <c r="SII70" s="7"/>
      <c r="SIJ70" s="7"/>
      <c r="SIK70" s="7"/>
      <c r="SIL70" s="7"/>
      <c r="SIM70" s="7"/>
      <c r="SIN70" s="7"/>
      <c r="SIO70" s="7"/>
      <c r="SIP70" s="7"/>
      <c r="SIQ70" s="7"/>
      <c r="SIR70" s="7"/>
      <c r="SIS70" s="7"/>
      <c r="SIT70" s="7"/>
      <c r="SIU70" s="7"/>
      <c r="SIV70" s="7"/>
      <c r="SIW70" s="7"/>
      <c r="SIX70" s="7"/>
      <c r="SIY70" s="7"/>
      <c r="SIZ70" s="7"/>
      <c r="SJA70" s="7"/>
      <c r="SJB70" s="7"/>
      <c r="SJC70" s="7"/>
      <c r="SJD70" s="7"/>
      <c r="SJE70" s="7"/>
      <c r="SJF70" s="7"/>
      <c r="SJG70" s="7"/>
      <c r="SJH70" s="7"/>
      <c r="SJI70" s="7"/>
      <c r="SJJ70" s="7"/>
      <c r="SJK70" s="7"/>
      <c r="SJL70" s="7"/>
      <c r="SJM70" s="7"/>
      <c r="SJN70" s="7"/>
      <c r="SJO70" s="7"/>
      <c r="SJP70" s="7"/>
      <c r="SJQ70" s="7"/>
      <c r="SJR70" s="7"/>
      <c r="SJS70" s="7"/>
      <c r="SJT70" s="7"/>
      <c r="SJU70" s="7"/>
      <c r="SJV70" s="7"/>
      <c r="SJW70" s="7"/>
      <c r="SJX70" s="7"/>
      <c r="SJY70" s="7"/>
      <c r="SJZ70" s="7"/>
      <c r="SKA70" s="7"/>
      <c r="SKB70" s="7"/>
      <c r="SKC70" s="7"/>
      <c r="SKD70" s="7"/>
      <c r="SKE70" s="7"/>
      <c r="SKF70" s="7"/>
      <c r="SKG70" s="7"/>
      <c r="SKH70" s="7"/>
      <c r="SKI70" s="7"/>
      <c r="SKJ70" s="7"/>
      <c r="SKK70" s="7"/>
      <c r="SKL70" s="7"/>
      <c r="SKM70" s="7"/>
      <c r="SKN70" s="7"/>
      <c r="SKO70" s="7"/>
      <c r="SKP70" s="7"/>
      <c r="SKQ70" s="7"/>
      <c r="SKR70" s="7"/>
      <c r="SKS70" s="7"/>
      <c r="SKT70" s="7"/>
      <c r="SKU70" s="7"/>
      <c r="SKV70" s="7"/>
      <c r="SKW70" s="7"/>
      <c r="SKX70" s="7"/>
      <c r="SKY70" s="7"/>
      <c r="SKZ70" s="7"/>
      <c r="SLA70" s="7"/>
      <c r="SLB70" s="7"/>
      <c r="SLC70" s="7"/>
      <c r="SLD70" s="7"/>
      <c r="SLE70" s="7"/>
      <c r="SLF70" s="7"/>
      <c r="SLG70" s="7"/>
      <c r="SLH70" s="7"/>
      <c r="SLI70" s="7"/>
      <c r="SLJ70" s="7"/>
      <c r="SLK70" s="7"/>
      <c r="SLL70" s="7"/>
      <c r="SLM70" s="7"/>
      <c r="SLN70" s="7"/>
      <c r="SLO70" s="7"/>
      <c r="SLP70" s="7"/>
      <c r="SLQ70" s="7"/>
      <c r="SLR70" s="7"/>
      <c r="SLS70" s="7"/>
      <c r="SLT70" s="7"/>
      <c r="SLU70" s="7"/>
      <c r="SLV70" s="7"/>
      <c r="SLW70" s="7"/>
      <c r="SLX70" s="7"/>
      <c r="SLY70" s="7"/>
      <c r="SLZ70" s="7"/>
      <c r="SMA70" s="7"/>
      <c r="SMB70" s="7"/>
      <c r="SMC70" s="7"/>
      <c r="SMD70" s="7"/>
      <c r="SME70" s="7"/>
      <c r="SMF70" s="7"/>
      <c r="SMG70" s="7"/>
      <c r="SMH70" s="7"/>
      <c r="SMI70" s="7"/>
      <c r="SMJ70" s="7"/>
      <c r="SMK70" s="7"/>
      <c r="SML70" s="7"/>
      <c r="SMM70" s="7"/>
      <c r="SMN70" s="7"/>
      <c r="SMO70" s="7"/>
      <c r="SMP70" s="7"/>
      <c r="SMQ70" s="7"/>
      <c r="SMR70" s="7"/>
      <c r="SMS70" s="7"/>
      <c r="SMT70" s="7"/>
      <c r="SMU70" s="7"/>
      <c r="SMV70" s="7"/>
      <c r="SMW70" s="7"/>
      <c r="SMX70" s="7"/>
      <c r="SMY70" s="7"/>
      <c r="SMZ70" s="7"/>
      <c r="SNA70" s="7"/>
      <c r="SNB70" s="7"/>
      <c r="SNC70" s="7"/>
      <c r="SND70" s="7"/>
      <c r="SNE70" s="7"/>
      <c r="SNF70" s="7"/>
      <c r="SNG70" s="7"/>
      <c r="SNH70" s="7"/>
      <c r="SNI70" s="7"/>
      <c r="SNJ70" s="7"/>
      <c r="SNK70" s="7"/>
      <c r="SNL70" s="7"/>
      <c r="SNM70" s="7"/>
      <c r="SNN70" s="7"/>
      <c r="SNO70" s="7"/>
      <c r="SNP70" s="7"/>
      <c r="SNQ70" s="7"/>
      <c r="SNR70" s="7"/>
      <c r="SNS70" s="7"/>
      <c r="SNT70" s="7"/>
      <c r="SNU70" s="7"/>
      <c r="SNV70" s="7"/>
      <c r="SNW70" s="7"/>
      <c r="SNX70" s="7"/>
      <c r="SNY70" s="7"/>
      <c r="SNZ70" s="7"/>
      <c r="SOA70" s="7"/>
      <c r="SOB70" s="7"/>
      <c r="SOC70" s="7"/>
      <c r="SOD70" s="7"/>
      <c r="SOE70" s="7"/>
      <c r="SOF70" s="7"/>
      <c r="SOG70" s="7"/>
      <c r="SOH70" s="7"/>
      <c r="SOI70" s="7"/>
      <c r="SOJ70" s="7"/>
      <c r="SOK70" s="7"/>
      <c r="SOL70" s="7"/>
      <c r="SOM70" s="7"/>
      <c r="SON70" s="7"/>
      <c r="SOO70" s="7"/>
      <c r="SOP70" s="7"/>
      <c r="SOQ70" s="7"/>
      <c r="SOR70" s="7"/>
      <c r="SOS70" s="7"/>
      <c r="SOT70" s="7"/>
      <c r="SOU70" s="7"/>
      <c r="SOV70" s="7"/>
      <c r="SOW70" s="7"/>
      <c r="SOX70" s="7"/>
      <c r="SOY70" s="7"/>
      <c r="SOZ70" s="7"/>
      <c r="SPA70" s="7"/>
      <c r="SPB70" s="7"/>
      <c r="SPC70" s="7"/>
      <c r="SPD70" s="7"/>
      <c r="SPE70" s="7"/>
      <c r="SPF70" s="7"/>
      <c r="SPG70" s="7"/>
      <c r="SPH70" s="7"/>
      <c r="SPI70" s="7"/>
      <c r="SPJ70" s="7"/>
      <c r="SPK70" s="7"/>
      <c r="SPL70" s="7"/>
      <c r="SPM70" s="7"/>
      <c r="SPN70" s="7"/>
      <c r="SPO70" s="7"/>
      <c r="SPP70" s="7"/>
      <c r="SPQ70" s="7"/>
      <c r="SPR70" s="7"/>
      <c r="SPS70" s="7"/>
      <c r="SPT70" s="7"/>
      <c r="SPU70" s="7"/>
      <c r="SPV70" s="7"/>
      <c r="SPW70" s="7"/>
      <c r="SPX70" s="7"/>
      <c r="SPY70" s="7"/>
      <c r="SPZ70" s="7"/>
      <c r="SQA70" s="7"/>
      <c r="SQB70" s="7"/>
      <c r="SQC70" s="7"/>
      <c r="SQD70" s="7"/>
      <c r="SQE70" s="7"/>
      <c r="SQF70" s="7"/>
      <c r="SQG70" s="7"/>
      <c r="SQH70" s="7"/>
      <c r="SQI70" s="7"/>
      <c r="SQJ70" s="7"/>
      <c r="SQK70" s="7"/>
      <c r="SQL70" s="7"/>
      <c r="SQM70" s="7"/>
      <c r="SQN70" s="7"/>
      <c r="SQO70" s="7"/>
      <c r="SQP70" s="7"/>
      <c r="SQQ70" s="7"/>
      <c r="SQR70" s="7"/>
      <c r="SQS70" s="7"/>
      <c r="SQT70" s="7"/>
      <c r="SQU70" s="7"/>
      <c r="SQV70" s="7"/>
      <c r="SQW70" s="7"/>
      <c r="SQX70" s="7"/>
      <c r="SQY70" s="7"/>
      <c r="SQZ70" s="7"/>
      <c r="SRA70" s="7"/>
      <c r="SRB70" s="7"/>
      <c r="SRC70" s="7"/>
      <c r="SRD70" s="7"/>
      <c r="SRE70" s="7"/>
      <c r="SRF70" s="7"/>
      <c r="SRG70" s="7"/>
      <c r="SRH70" s="7"/>
      <c r="SRI70" s="7"/>
      <c r="SRJ70" s="7"/>
      <c r="SRK70" s="7"/>
      <c r="SRL70" s="7"/>
      <c r="SRM70" s="7"/>
      <c r="SRN70" s="7"/>
      <c r="SRO70" s="7"/>
      <c r="SRP70" s="7"/>
      <c r="SRQ70" s="7"/>
      <c r="SRR70" s="7"/>
      <c r="SRS70" s="7"/>
      <c r="SRT70" s="7"/>
      <c r="SRU70" s="7"/>
      <c r="SRV70" s="7"/>
      <c r="SRW70" s="7"/>
      <c r="SRX70" s="7"/>
      <c r="SRY70" s="7"/>
      <c r="SRZ70" s="7"/>
      <c r="SSA70" s="7"/>
      <c r="SSB70" s="7"/>
      <c r="SSC70" s="7"/>
      <c r="SSD70" s="7"/>
      <c r="SSE70" s="7"/>
      <c r="SSF70" s="7"/>
      <c r="SSG70" s="7"/>
      <c r="SSH70" s="7"/>
      <c r="SSI70" s="7"/>
      <c r="SSJ70" s="7"/>
      <c r="SSK70" s="7"/>
      <c r="SSL70" s="7"/>
      <c r="SSM70" s="7"/>
      <c r="SSN70" s="7"/>
      <c r="SSO70" s="7"/>
      <c r="SSP70" s="7"/>
      <c r="SSQ70" s="7"/>
      <c r="SSR70" s="7"/>
      <c r="SSS70" s="7"/>
      <c r="SST70" s="7"/>
      <c r="SSU70" s="7"/>
      <c r="SSV70" s="7"/>
      <c r="SSW70" s="7"/>
      <c r="SSX70" s="7"/>
      <c r="SSY70" s="7"/>
      <c r="SSZ70" s="7"/>
      <c r="STA70" s="7"/>
      <c r="STB70" s="7"/>
      <c r="STC70" s="7"/>
      <c r="STD70" s="7"/>
      <c r="STE70" s="7"/>
      <c r="STF70" s="7"/>
      <c r="STG70" s="7"/>
      <c r="STH70" s="7"/>
      <c r="STI70" s="7"/>
      <c r="STJ70" s="7"/>
      <c r="STK70" s="7"/>
      <c r="STL70" s="7"/>
      <c r="STM70" s="7"/>
      <c r="STN70" s="7"/>
      <c r="STO70" s="7"/>
      <c r="STP70" s="7"/>
      <c r="STQ70" s="7"/>
      <c r="STR70" s="7"/>
      <c r="STS70" s="7"/>
      <c r="STT70" s="7"/>
      <c r="STU70" s="7"/>
      <c r="STV70" s="7"/>
      <c r="STW70" s="7"/>
      <c r="STX70" s="7"/>
      <c r="STY70" s="7"/>
      <c r="STZ70" s="7"/>
      <c r="SUA70" s="7"/>
      <c r="SUB70" s="7"/>
      <c r="SUC70" s="7"/>
      <c r="SUD70" s="7"/>
      <c r="SUE70" s="7"/>
      <c r="SUF70" s="7"/>
      <c r="SUG70" s="7"/>
      <c r="SUH70" s="7"/>
      <c r="SUI70" s="7"/>
      <c r="SUJ70" s="7"/>
      <c r="SUK70" s="7"/>
      <c r="SUL70" s="7"/>
      <c r="SUM70" s="7"/>
      <c r="SUN70" s="7"/>
      <c r="SUO70" s="7"/>
      <c r="SUP70" s="7"/>
      <c r="SUQ70" s="7"/>
      <c r="SUR70" s="7"/>
      <c r="SUS70" s="7"/>
      <c r="SUT70" s="7"/>
      <c r="SUU70" s="7"/>
      <c r="SUV70" s="7"/>
      <c r="SUW70" s="7"/>
      <c r="SUX70" s="7"/>
      <c r="SUY70" s="7"/>
      <c r="SUZ70" s="7"/>
      <c r="SVA70" s="7"/>
      <c r="SVB70" s="7"/>
      <c r="SVC70" s="7"/>
      <c r="SVD70" s="7"/>
      <c r="SVE70" s="7"/>
      <c r="SVF70" s="7"/>
      <c r="SVG70" s="7"/>
      <c r="SVH70" s="7"/>
      <c r="SVI70" s="7"/>
      <c r="SVJ70" s="7"/>
      <c r="SVK70" s="7"/>
      <c r="SVL70" s="7"/>
      <c r="SVM70" s="7"/>
      <c r="SVN70" s="7"/>
      <c r="SVO70" s="7"/>
      <c r="SVP70" s="7"/>
      <c r="SVQ70" s="7"/>
      <c r="SVR70" s="7"/>
      <c r="SVS70" s="7"/>
      <c r="SVT70" s="7"/>
      <c r="SVU70" s="7"/>
      <c r="SVV70" s="7"/>
      <c r="SVW70" s="7"/>
      <c r="SVX70" s="7"/>
      <c r="SVY70" s="7"/>
      <c r="SVZ70" s="7"/>
      <c r="SWA70" s="7"/>
      <c r="SWB70" s="7"/>
      <c r="SWC70" s="7"/>
      <c r="SWD70" s="7"/>
      <c r="SWE70" s="7"/>
      <c r="SWF70" s="7"/>
      <c r="SWG70" s="7"/>
      <c r="SWH70" s="7"/>
      <c r="SWI70" s="7"/>
      <c r="SWJ70" s="7"/>
      <c r="SWK70" s="7"/>
      <c r="SWL70" s="7"/>
      <c r="SWM70" s="7"/>
      <c r="SWN70" s="7"/>
      <c r="SWO70" s="7"/>
      <c r="SWP70" s="7"/>
      <c r="SWQ70" s="7"/>
      <c r="SWR70" s="7"/>
      <c r="SWS70" s="7"/>
      <c r="SWT70" s="7"/>
      <c r="SWU70" s="7"/>
      <c r="SWV70" s="7"/>
      <c r="SWW70" s="7"/>
      <c r="SWX70" s="7"/>
      <c r="SWY70" s="7"/>
      <c r="SWZ70" s="7"/>
      <c r="SXA70" s="7"/>
      <c r="SXB70" s="7"/>
      <c r="SXC70" s="7"/>
      <c r="SXD70" s="7"/>
      <c r="SXE70" s="7"/>
      <c r="SXF70" s="7"/>
      <c r="SXG70" s="7"/>
      <c r="SXH70" s="7"/>
      <c r="SXI70" s="7"/>
      <c r="SXJ70" s="7"/>
      <c r="SXK70" s="7"/>
      <c r="SXL70" s="7"/>
      <c r="SXM70" s="7"/>
      <c r="SXN70" s="7"/>
      <c r="SXO70" s="7"/>
      <c r="SXP70" s="7"/>
      <c r="SXQ70" s="7"/>
      <c r="SXR70" s="7"/>
      <c r="SXS70" s="7"/>
      <c r="SXT70" s="7"/>
      <c r="SXU70" s="7"/>
      <c r="SXV70" s="7"/>
      <c r="SXW70" s="7"/>
      <c r="SXX70" s="7"/>
      <c r="SXY70" s="7"/>
      <c r="SXZ70" s="7"/>
      <c r="SYA70" s="7"/>
      <c r="SYB70" s="7"/>
      <c r="SYC70" s="7"/>
      <c r="SYD70" s="7"/>
      <c r="SYE70" s="7"/>
      <c r="SYF70" s="7"/>
      <c r="SYG70" s="7"/>
      <c r="SYH70" s="7"/>
      <c r="SYI70" s="7"/>
      <c r="SYJ70" s="7"/>
      <c r="SYK70" s="7"/>
      <c r="SYL70" s="7"/>
      <c r="SYM70" s="7"/>
      <c r="SYN70" s="7"/>
      <c r="SYO70" s="7"/>
      <c r="SYP70" s="7"/>
      <c r="SYQ70" s="7"/>
      <c r="SYR70" s="7"/>
      <c r="SYS70" s="7"/>
      <c r="SYT70" s="7"/>
      <c r="SYU70" s="7"/>
      <c r="SYV70" s="7"/>
      <c r="SYW70" s="7"/>
      <c r="SYX70" s="7"/>
      <c r="SYY70" s="7"/>
      <c r="SYZ70" s="7"/>
      <c r="SZA70" s="7"/>
      <c r="SZB70" s="7"/>
      <c r="SZC70" s="7"/>
      <c r="SZD70" s="7"/>
      <c r="SZE70" s="7"/>
      <c r="SZF70" s="7"/>
      <c r="SZG70" s="7"/>
      <c r="SZH70" s="7"/>
      <c r="SZI70" s="7"/>
      <c r="SZJ70" s="7"/>
      <c r="SZK70" s="7"/>
      <c r="SZL70" s="7"/>
      <c r="SZM70" s="7"/>
      <c r="SZN70" s="7"/>
      <c r="SZO70" s="7"/>
      <c r="SZP70" s="7"/>
      <c r="SZQ70" s="7"/>
      <c r="SZR70" s="7"/>
      <c r="SZS70" s="7"/>
      <c r="SZT70" s="7"/>
      <c r="SZU70" s="7"/>
      <c r="SZV70" s="7"/>
      <c r="SZW70" s="7"/>
      <c r="SZX70" s="7"/>
      <c r="SZY70" s="7"/>
      <c r="SZZ70" s="7"/>
      <c r="TAA70" s="7"/>
      <c r="TAB70" s="7"/>
      <c r="TAC70" s="7"/>
      <c r="TAD70" s="7"/>
      <c r="TAE70" s="7"/>
      <c r="TAF70" s="7"/>
      <c r="TAG70" s="7"/>
      <c r="TAH70" s="7"/>
      <c r="TAI70" s="7"/>
      <c r="TAJ70" s="7"/>
      <c r="TAK70" s="7"/>
      <c r="TAL70" s="7"/>
      <c r="TAM70" s="7"/>
      <c r="TAN70" s="7"/>
      <c r="TAO70" s="7"/>
      <c r="TAP70" s="7"/>
      <c r="TAQ70" s="7"/>
      <c r="TAR70" s="7"/>
      <c r="TAS70" s="7"/>
      <c r="TAT70" s="7"/>
      <c r="TAU70" s="7"/>
      <c r="TAV70" s="7"/>
      <c r="TAW70" s="7"/>
      <c r="TAX70" s="7"/>
      <c r="TAY70" s="7"/>
      <c r="TAZ70" s="7"/>
      <c r="TBA70" s="7"/>
      <c r="TBB70" s="7"/>
      <c r="TBC70" s="7"/>
      <c r="TBD70" s="7"/>
      <c r="TBE70" s="7"/>
      <c r="TBF70" s="7"/>
      <c r="TBG70" s="7"/>
      <c r="TBH70" s="7"/>
      <c r="TBI70" s="7"/>
      <c r="TBJ70" s="7"/>
      <c r="TBK70" s="7"/>
      <c r="TBL70" s="7"/>
      <c r="TBM70" s="7"/>
      <c r="TBN70" s="7"/>
      <c r="TBO70" s="7"/>
      <c r="TBP70" s="7"/>
      <c r="TBQ70" s="7"/>
      <c r="TBR70" s="7"/>
      <c r="TBS70" s="7"/>
      <c r="TBT70" s="7"/>
      <c r="TBU70" s="7"/>
      <c r="TBV70" s="7"/>
      <c r="TBW70" s="7"/>
      <c r="TBX70" s="7"/>
      <c r="TBY70" s="7"/>
      <c r="TBZ70" s="7"/>
      <c r="TCA70" s="7"/>
      <c r="TCB70" s="7"/>
      <c r="TCC70" s="7"/>
      <c r="TCD70" s="7"/>
      <c r="TCE70" s="7"/>
      <c r="TCF70" s="7"/>
      <c r="TCG70" s="7"/>
      <c r="TCH70" s="7"/>
      <c r="TCI70" s="7"/>
      <c r="TCJ70" s="7"/>
      <c r="TCK70" s="7"/>
      <c r="TCL70" s="7"/>
      <c r="TCM70" s="7"/>
      <c r="TCN70" s="7"/>
      <c r="TCO70" s="7"/>
      <c r="TCP70" s="7"/>
      <c r="TCQ70" s="7"/>
      <c r="TCR70" s="7"/>
      <c r="TCS70" s="7"/>
      <c r="TCT70" s="7"/>
      <c r="TCU70" s="7"/>
      <c r="TCV70" s="7"/>
      <c r="TCW70" s="7"/>
      <c r="TCX70" s="7"/>
      <c r="TCY70" s="7"/>
      <c r="TCZ70" s="7"/>
      <c r="TDA70" s="7"/>
      <c r="TDB70" s="7"/>
      <c r="TDC70" s="7"/>
      <c r="TDD70" s="7"/>
      <c r="TDE70" s="7"/>
      <c r="TDF70" s="7"/>
      <c r="TDG70" s="7"/>
      <c r="TDH70" s="7"/>
      <c r="TDI70" s="7"/>
      <c r="TDJ70" s="7"/>
      <c r="TDK70" s="7"/>
      <c r="TDL70" s="7"/>
      <c r="TDM70" s="7"/>
      <c r="TDN70" s="7"/>
      <c r="TDO70" s="7"/>
      <c r="TDP70" s="7"/>
      <c r="TDQ70" s="7"/>
      <c r="TDR70" s="7"/>
      <c r="TDS70" s="7"/>
      <c r="TDT70" s="7"/>
      <c r="TDU70" s="7"/>
      <c r="TDV70" s="7"/>
      <c r="TDW70" s="7"/>
      <c r="TDX70" s="7"/>
      <c r="TDY70" s="7"/>
      <c r="TDZ70" s="7"/>
      <c r="TEA70" s="7"/>
      <c r="TEB70" s="7"/>
      <c r="TEC70" s="7"/>
      <c r="TED70" s="7"/>
      <c r="TEE70" s="7"/>
      <c r="TEF70" s="7"/>
      <c r="TEG70" s="7"/>
      <c r="TEH70" s="7"/>
      <c r="TEI70" s="7"/>
      <c r="TEJ70" s="7"/>
      <c r="TEK70" s="7"/>
      <c r="TEL70" s="7"/>
      <c r="TEM70" s="7"/>
      <c r="TEN70" s="7"/>
      <c r="TEO70" s="7"/>
      <c r="TEP70" s="7"/>
      <c r="TEQ70" s="7"/>
      <c r="TER70" s="7"/>
      <c r="TES70" s="7"/>
      <c r="TET70" s="7"/>
      <c r="TEU70" s="7"/>
      <c r="TEV70" s="7"/>
      <c r="TEW70" s="7"/>
      <c r="TEX70" s="7"/>
      <c r="TEY70" s="7"/>
      <c r="TEZ70" s="7"/>
      <c r="TFA70" s="7"/>
      <c r="TFB70" s="7"/>
      <c r="TFC70" s="7"/>
      <c r="TFD70" s="7"/>
      <c r="TFE70" s="7"/>
      <c r="TFF70" s="7"/>
      <c r="TFG70" s="7"/>
      <c r="TFH70" s="7"/>
      <c r="TFI70" s="7"/>
      <c r="TFJ70" s="7"/>
      <c r="TFK70" s="7"/>
      <c r="TFL70" s="7"/>
      <c r="TFM70" s="7"/>
      <c r="TFN70" s="7"/>
      <c r="TFO70" s="7"/>
      <c r="TFP70" s="7"/>
      <c r="TFQ70" s="7"/>
      <c r="TFR70" s="7"/>
      <c r="TFS70" s="7"/>
      <c r="TFT70" s="7"/>
      <c r="TFU70" s="7"/>
      <c r="TFV70" s="7"/>
      <c r="TFW70" s="7"/>
      <c r="TFX70" s="7"/>
      <c r="TFY70" s="7"/>
      <c r="TFZ70" s="7"/>
      <c r="TGA70" s="7"/>
      <c r="TGB70" s="7"/>
      <c r="TGC70" s="7"/>
      <c r="TGD70" s="7"/>
      <c r="TGE70" s="7"/>
      <c r="TGF70" s="7"/>
      <c r="TGG70" s="7"/>
      <c r="TGH70" s="7"/>
      <c r="TGI70" s="7"/>
      <c r="TGJ70" s="7"/>
      <c r="TGK70" s="7"/>
      <c r="TGL70" s="7"/>
      <c r="TGM70" s="7"/>
      <c r="TGN70" s="7"/>
      <c r="TGO70" s="7"/>
      <c r="TGP70" s="7"/>
      <c r="TGQ70" s="7"/>
      <c r="TGR70" s="7"/>
      <c r="TGS70" s="7"/>
      <c r="TGT70" s="7"/>
      <c r="TGU70" s="7"/>
      <c r="TGV70" s="7"/>
      <c r="TGW70" s="7"/>
      <c r="TGX70" s="7"/>
      <c r="TGY70" s="7"/>
      <c r="TGZ70" s="7"/>
      <c r="THA70" s="7"/>
      <c r="THB70" s="7"/>
      <c r="THC70" s="7"/>
      <c r="THD70" s="7"/>
      <c r="THE70" s="7"/>
      <c r="THF70" s="7"/>
      <c r="THG70" s="7"/>
      <c r="THH70" s="7"/>
      <c r="THI70" s="7"/>
      <c r="THJ70" s="7"/>
      <c r="THK70" s="7"/>
      <c r="THL70" s="7"/>
      <c r="THM70" s="7"/>
      <c r="THN70" s="7"/>
      <c r="THO70" s="7"/>
      <c r="THP70" s="7"/>
      <c r="THQ70" s="7"/>
      <c r="THR70" s="7"/>
      <c r="THS70" s="7"/>
      <c r="THT70" s="7"/>
      <c r="THU70" s="7"/>
      <c r="THV70" s="7"/>
      <c r="THW70" s="7"/>
      <c r="THX70" s="7"/>
      <c r="THY70" s="7"/>
      <c r="THZ70" s="7"/>
      <c r="TIA70" s="7"/>
      <c r="TIB70" s="7"/>
      <c r="TIC70" s="7"/>
      <c r="TID70" s="7"/>
      <c r="TIE70" s="7"/>
      <c r="TIF70" s="7"/>
      <c r="TIG70" s="7"/>
      <c r="TIH70" s="7"/>
      <c r="TII70" s="7"/>
      <c r="TIJ70" s="7"/>
      <c r="TIK70" s="7"/>
      <c r="TIL70" s="7"/>
      <c r="TIM70" s="7"/>
      <c r="TIN70" s="7"/>
      <c r="TIO70" s="7"/>
      <c r="TIP70" s="7"/>
      <c r="TIQ70" s="7"/>
      <c r="TIR70" s="7"/>
      <c r="TIS70" s="7"/>
      <c r="TIT70" s="7"/>
      <c r="TIU70" s="7"/>
      <c r="TIV70" s="7"/>
      <c r="TIW70" s="7"/>
      <c r="TIX70" s="7"/>
      <c r="TIY70" s="7"/>
      <c r="TIZ70" s="7"/>
      <c r="TJA70" s="7"/>
      <c r="TJB70" s="7"/>
      <c r="TJC70" s="7"/>
      <c r="TJD70" s="7"/>
      <c r="TJE70" s="7"/>
      <c r="TJF70" s="7"/>
      <c r="TJG70" s="7"/>
      <c r="TJH70" s="7"/>
      <c r="TJI70" s="7"/>
      <c r="TJJ70" s="7"/>
      <c r="TJK70" s="7"/>
      <c r="TJL70" s="7"/>
      <c r="TJM70" s="7"/>
      <c r="TJN70" s="7"/>
      <c r="TJO70" s="7"/>
      <c r="TJP70" s="7"/>
      <c r="TJQ70" s="7"/>
      <c r="TJR70" s="7"/>
      <c r="TJS70" s="7"/>
      <c r="TJT70" s="7"/>
      <c r="TJU70" s="7"/>
      <c r="TJV70" s="7"/>
      <c r="TJW70" s="7"/>
      <c r="TJX70" s="7"/>
      <c r="TJY70" s="7"/>
      <c r="TJZ70" s="7"/>
      <c r="TKA70" s="7"/>
      <c r="TKB70" s="7"/>
      <c r="TKC70" s="7"/>
      <c r="TKD70" s="7"/>
      <c r="TKE70" s="7"/>
      <c r="TKF70" s="7"/>
      <c r="TKG70" s="7"/>
      <c r="TKH70" s="7"/>
      <c r="TKI70" s="7"/>
      <c r="TKJ70" s="7"/>
      <c r="TKK70" s="7"/>
      <c r="TKL70" s="7"/>
      <c r="TKM70" s="7"/>
      <c r="TKN70" s="7"/>
      <c r="TKO70" s="7"/>
      <c r="TKP70" s="7"/>
      <c r="TKQ70" s="7"/>
      <c r="TKR70" s="7"/>
      <c r="TKS70" s="7"/>
      <c r="TKT70" s="7"/>
      <c r="TKU70" s="7"/>
      <c r="TKV70" s="7"/>
      <c r="TKW70" s="7"/>
      <c r="TKX70" s="7"/>
      <c r="TKY70" s="7"/>
      <c r="TKZ70" s="7"/>
      <c r="TLA70" s="7"/>
      <c r="TLB70" s="7"/>
      <c r="TLC70" s="7"/>
      <c r="TLD70" s="7"/>
      <c r="TLE70" s="7"/>
      <c r="TLF70" s="7"/>
      <c r="TLG70" s="7"/>
      <c r="TLH70" s="7"/>
      <c r="TLI70" s="7"/>
      <c r="TLJ70" s="7"/>
      <c r="TLK70" s="7"/>
      <c r="TLL70" s="7"/>
      <c r="TLM70" s="7"/>
      <c r="TLN70" s="7"/>
      <c r="TLO70" s="7"/>
      <c r="TLP70" s="7"/>
      <c r="TLQ70" s="7"/>
      <c r="TLR70" s="7"/>
      <c r="TLS70" s="7"/>
      <c r="TLT70" s="7"/>
      <c r="TLU70" s="7"/>
      <c r="TLV70" s="7"/>
      <c r="TLW70" s="7"/>
      <c r="TLX70" s="7"/>
      <c r="TLY70" s="7"/>
      <c r="TLZ70" s="7"/>
      <c r="TMA70" s="7"/>
      <c r="TMB70" s="7"/>
      <c r="TMC70" s="7"/>
      <c r="TMD70" s="7"/>
      <c r="TME70" s="7"/>
      <c r="TMF70" s="7"/>
      <c r="TMG70" s="7"/>
      <c r="TMH70" s="7"/>
      <c r="TMI70" s="7"/>
      <c r="TMJ70" s="7"/>
      <c r="TMK70" s="7"/>
      <c r="TML70" s="7"/>
      <c r="TMM70" s="7"/>
      <c r="TMN70" s="7"/>
      <c r="TMO70" s="7"/>
      <c r="TMP70" s="7"/>
      <c r="TMQ70" s="7"/>
      <c r="TMR70" s="7"/>
      <c r="TMS70" s="7"/>
      <c r="TMT70" s="7"/>
      <c r="TMU70" s="7"/>
      <c r="TMV70" s="7"/>
      <c r="TMW70" s="7"/>
      <c r="TMX70" s="7"/>
      <c r="TMY70" s="7"/>
      <c r="TMZ70" s="7"/>
      <c r="TNA70" s="7"/>
      <c r="TNB70" s="7"/>
      <c r="TNC70" s="7"/>
      <c r="TND70" s="7"/>
      <c r="TNE70" s="7"/>
      <c r="TNF70" s="7"/>
      <c r="TNG70" s="7"/>
      <c r="TNH70" s="7"/>
      <c r="TNI70" s="7"/>
      <c r="TNJ70" s="7"/>
      <c r="TNK70" s="7"/>
      <c r="TNL70" s="7"/>
      <c r="TNM70" s="7"/>
      <c r="TNN70" s="7"/>
      <c r="TNO70" s="7"/>
      <c r="TNP70" s="7"/>
      <c r="TNQ70" s="7"/>
      <c r="TNR70" s="7"/>
      <c r="TNS70" s="7"/>
      <c r="TNT70" s="7"/>
      <c r="TNU70" s="7"/>
      <c r="TNV70" s="7"/>
      <c r="TNW70" s="7"/>
      <c r="TNX70" s="7"/>
      <c r="TNY70" s="7"/>
      <c r="TNZ70" s="7"/>
      <c r="TOA70" s="7"/>
      <c r="TOB70" s="7"/>
      <c r="TOC70" s="7"/>
      <c r="TOD70" s="7"/>
      <c r="TOE70" s="7"/>
      <c r="TOF70" s="7"/>
      <c r="TOG70" s="7"/>
      <c r="TOH70" s="7"/>
      <c r="TOI70" s="7"/>
      <c r="TOJ70" s="7"/>
      <c r="TOK70" s="7"/>
      <c r="TOL70" s="7"/>
      <c r="TOM70" s="7"/>
      <c r="TON70" s="7"/>
      <c r="TOO70" s="7"/>
      <c r="TOP70" s="7"/>
      <c r="TOQ70" s="7"/>
      <c r="TOR70" s="7"/>
      <c r="TOS70" s="7"/>
      <c r="TOT70" s="7"/>
      <c r="TOU70" s="7"/>
      <c r="TOV70" s="7"/>
      <c r="TOW70" s="7"/>
      <c r="TOX70" s="7"/>
      <c r="TOY70" s="7"/>
      <c r="TOZ70" s="7"/>
      <c r="TPA70" s="7"/>
      <c r="TPB70" s="7"/>
      <c r="TPC70" s="7"/>
      <c r="TPD70" s="7"/>
      <c r="TPE70" s="7"/>
      <c r="TPF70" s="7"/>
      <c r="TPG70" s="7"/>
      <c r="TPH70" s="7"/>
      <c r="TPI70" s="7"/>
      <c r="TPJ70" s="7"/>
      <c r="TPK70" s="7"/>
      <c r="TPL70" s="7"/>
      <c r="TPM70" s="7"/>
      <c r="TPN70" s="7"/>
      <c r="TPO70" s="7"/>
      <c r="TPP70" s="7"/>
      <c r="TPQ70" s="7"/>
      <c r="TPR70" s="7"/>
      <c r="TPS70" s="7"/>
      <c r="TPT70" s="7"/>
      <c r="TPU70" s="7"/>
      <c r="TPV70" s="7"/>
      <c r="TPW70" s="7"/>
      <c r="TPX70" s="7"/>
      <c r="TPY70" s="7"/>
      <c r="TPZ70" s="7"/>
      <c r="TQA70" s="7"/>
      <c r="TQB70" s="7"/>
      <c r="TQC70" s="7"/>
      <c r="TQD70" s="7"/>
      <c r="TQE70" s="7"/>
      <c r="TQF70" s="7"/>
      <c r="TQG70" s="7"/>
      <c r="TQH70" s="7"/>
      <c r="TQI70" s="7"/>
      <c r="TQJ70" s="7"/>
      <c r="TQK70" s="7"/>
      <c r="TQL70" s="7"/>
      <c r="TQM70" s="7"/>
      <c r="TQN70" s="7"/>
      <c r="TQO70" s="7"/>
      <c r="TQP70" s="7"/>
      <c r="TQQ70" s="7"/>
      <c r="TQR70" s="7"/>
      <c r="TQS70" s="7"/>
      <c r="TQT70" s="7"/>
      <c r="TQU70" s="7"/>
      <c r="TQV70" s="7"/>
      <c r="TQW70" s="7"/>
      <c r="TQX70" s="7"/>
      <c r="TQY70" s="7"/>
      <c r="TQZ70" s="7"/>
      <c r="TRA70" s="7"/>
      <c r="TRB70" s="7"/>
      <c r="TRC70" s="7"/>
      <c r="TRD70" s="7"/>
      <c r="TRE70" s="7"/>
      <c r="TRF70" s="7"/>
      <c r="TRG70" s="7"/>
      <c r="TRH70" s="7"/>
      <c r="TRI70" s="7"/>
      <c r="TRJ70" s="7"/>
      <c r="TRK70" s="7"/>
      <c r="TRL70" s="7"/>
      <c r="TRM70" s="7"/>
      <c r="TRN70" s="7"/>
      <c r="TRO70" s="7"/>
      <c r="TRP70" s="7"/>
      <c r="TRQ70" s="7"/>
      <c r="TRR70" s="7"/>
      <c r="TRS70" s="7"/>
      <c r="TRT70" s="7"/>
      <c r="TRU70" s="7"/>
      <c r="TRV70" s="7"/>
      <c r="TRW70" s="7"/>
      <c r="TRX70" s="7"/>
      <c r="TRY70" s="7"/>
      <c r="TRZ70" s="7"/>
      <c r="TSA70" s="7"/>
      <c r="TSB70" s="7"/>
      <c r="TSC70" s="7"/>
      <c r="TSD70" s="7"/>
      <c r="TSE70" s="7"/>
      <c r="TSF70" s="7"/>
      <c r="TSG70" s="7"/>
      <c r="TSH70" s="7"/>
      <c r="TSI70" s="7"/>
      <c r="TSJ70" s="7"/>
      <c r="TSK70" s="7"/>
      <c r="TSL70" s="7"/>
      <c r="TSM70" s="7"/>
      <c r="TSN70" s="7"/>
      <c r="TSO70" s="7"/>
      <c r="TSP70" s="7"/>
      <c r="TSQ70" s="7"/>
      <c r="TSR70" s="7"/>
      <c r="TSS70" s="7"/>
      <c r="TST70" s="7"/>
      <c r="TSU70" s="7"/>
      <c r="TSV70" s="7"/>
      <c r="TSW70" s="7"/>
      <c r="TSX70" s="7"/>
      <c r="TSY70" s="7"/>
      <c r="TSZ70" s="7"/>
      <c r="TTA70" s="7"/>
      <c r="TTB70" s="7"/>
      <c r="TTC70" s="7"/>
      <c r="TTD70" s="7"/>
      <c r="TTE70" s="7"/>
      <c r="TTF70" s="7"/>
      <c r="TTG70" s="7"/>
      <c r="TTH70" s="7"/>
      <c r="TTI70" s="7"/>
      <c r="TTJ70" s="7"/>
      <c r="TTK70" s="7"/>
      <c r="TTL70" s="7"/>
      <c r="TTM70" s="7"/>
      <c r="TTN70" s="7"/>
      <c r="TTO70" s="7"/>
      <c r="TTP70" s="7"/>
      <c r="TTQ70" s="7"/>
      <c r="TTR70" s="7"/>
      <c r="TTS70" s="7"/>
      <c r="TTT70" s="7"/>
      <c r="TTU70" s="7"/>
      <c r="TTV70" s="7"/>
      <c r="TTW70" s="7"/>
      <c r="TTX70" s="7"/>
      <c r="TTY70" s="7"/>
      <c r="TTZ70" s="7"/>
      <c r="TUA70" s="7"/>
      <c r="TUB70" s="7"/>
      <c r="TUC70" s="7"/>
      <c r="TUD70" s="7"/>
      <c r="TUE70" s="7"/>
      <c r="TUF70" s="7"/>
      <c r="TUG70" s="7"/>
      <c r="TUH70" s="7"/>
      <c r="TUI70" s="7"/>
      <c r="TUJ70" s="7"/>
      <c r="TUK70" s="7"/>
      <c r="TUL70" s="7"/>
      <c r="TUM70" s="7"/>
      <c r="TUN70" s="7"/>
      <c r="TUO70" s="7"/>
      <c r="TUP70" s="7"/>
      <c r="TUQ70" s="7"/>
      <c r="TUR70" s="7"/>
      <c r="TUS70" s="7"/>
      <c r="TUT70" s="7"/>
      <c r="TUU70" s="7"/>
      <c r="TUV70" s="7"/>
      <c r="TUW70" s="7"/>
      <c r="TUX70" s="7"/>
      <c r="TUY70" s="7"/>
      <c r="TUZ70" s="7"/>
      <c r="TVA70" s="7"/>
      <c r="TVB70" s="7"/>
      <c r="TVC70" s="7"/>
      <c r="TVD70" s="7"/>
      <c r="TVE70" s="7"/>
      <c r="TVF70" s="7"/>
      <c r="TVG70" s="7"/>
      <c r="TVH70" s="7"/>
      <c r="TVI70" s="7"/>
      <c r="TVJ70" s="7"/>
      <c r="TVK70" s="7"/>
      <c r="TVL70" s="7"/>
      <c r="TVM70" s="7"/>
      <c r="TVN70" s="7"/>
      <c r="TVO70" s="7"/>
      <c r="TVP70" s="7"/>
      <c r="TVQ70" s="7"/>
      <c r="TVR70" s="7"/>
      <c r="TVS70" s="7"/>
      <c r="TVT70" s="7"/>
      <c r="TVU70" s="7"/>
      <c r="TVV70" s="7"/>
      <c r="TVW70" s="7"/>
      <c r="TVX70" s="7"/>
      <c r="TVY70" s="7"/>
      <c r="TVZ70" s="7"/>
      <c r="TWA70" s="7"/>
      <c r="TWB70" s="7"/>
      <c r="TWC70" s="7"/>
      <c r="TWD70" s="7"/>
      <c r="TWE70" s="7"/>
      <c r="TWF70" s="7"/>
      <c r="TWG70" s="7"/>
      <c r="TWH70" s="7"/>
      <c r="TWI70" s="7"/>
      <c r="TWJ70" s="7"/>
      <c r="TWK70" s="7"/>
      <c r="TWL70" s="7"/>
      <c r="TWM70" s="7"/>
      <c r="TWN70" s="7"/>
      <c r="TWO70" s="7"/>
      <c r="TWP70" s="7"/>
      <c r="TWQ70" s="7"/>
      <c r="TWR70" s="7"/>
      <c r="TWS70" s="7"/>
      <c r="TWT70" s="7"/>
      <c r="TWU70" s="7"/>
      <c r="TWV70" s="7"/>
      <c r="TWW70" s="7"/>
      <c r="TWX70" s="7"/>
      <c r="TWY70" s="7"/>
      <c r="TWZ70" s="7"/>
      <c r="TXA70" s="7"/>
      <c r="TXB70" s="7"/>
      <c r="TXC70" s="7"/>
      <c r="TXD70" s="7"/>
      <c r="TXE70" s="7"/>
      <c r="TXF70" s="7"/>
      <c r="TXG70" s="7"/>
      <c r="TXH70" s="7"/>
      <c r="TXI70" s="7"/>
      <c r="TXJ70" s="7"/>
      <c r="TXK70" s="7"/>
      <c r="TXL70" s="7"/>
      <c r="TXM70" s="7"/>
      <c r="TXN70" s="7"/>
      <c r="TXO70" s="7"/>
      <c r="TXP70" s="7"/>
      <c r="TXQ70" s="7"/>
      <c r="TXR70" s="7"/>
      <c r="TXS70" s="7"/>
      <c r="TXT70" s="7"/>
      <c r="TXU70" s="7"/>
      <c r="TXV70" s="7"/>
      <c r="TXW70" s="7"/>
      <c r="TXX70" s="7"/>
      <c r="TXY70" s="7"/>
      <c r="TXZ70" s="7"/>
      <c r="TYA70" s="7"/>
      <c r="TYB70" s="7"/>
      <c r="TYC70" s="7"/>
      <c r="TYD70" s="7"/>
      <c r="TYE70" s="7"/>
      <c r="TYF70" s="7"/>
      <c r="TYG70" s="7"/>
      <c r="TYH70" s="7"/>
      <c r="TYI70" s="7"/>
      <c r="TYJ70" s="7"/>
      <c r="TYK70" s="7"/>
      <c r="TYL70" s="7"/>
      <c r="TYM70" s="7"/>
      <c r="TYN70" s="7"/>
      <c r="TYO70" s="7"/>
      <c r="TYP70" s="7"/>
      <c r="TYQ70" s="7"/>
      <c r="TYR70" s="7"/>
      <c r="TYS70" s="7"/>
      <c r="TYT70" s="7"/>
      <c r="TYU70" s="7"/>
      <c r="TYV70" s="7"/>
      <c r="TYW70" s="7"/>
      <c r="TYX70" s="7"/>
      <c r="TYY70" s="7"/>
      <c r="TYZ70" s="7"/>
      <c r="TZA70" s="7"/>
      <c r="TZB70" s="7"/>
      <c r="TZC70" s="7"/>
      <c r="TZD70" s="7"/>
      <c r="TZE70" s="7"/>
      <c r="TZF70" s="7"/>
      <c r="TZG70" s="7"/>
      <c r="TZH70" s="7"/>
      <c r="TZI70" s="7"/>
      <c r="TZJ70" s="7"/>
      <c r="TZK70" s="7"/>
      <c r="TZL70" s="7"/>
      <c r="TZM70" s="7"/>
      <c r="TZN70" s="7"/>
      <c r="TZO70" s="7"/>
      <c r="TZP70" s="7"/>
      <c r="TZQ70" s="7"/>
      <c r="TZR70" s="7"/>
      <c r="TZS70" s="7"/>
      <c r="TZT70" s="7"/>
      <c r="TZU70" s="7"/>
      <c r="TZV70" s="7"/>
      <c r="TZW70" s="7"/>
      <c r="TZX70" s="7"/>
      <c r="TZY70" s="7"/>
      <c r="TZZ70" s="7"/>
      <c r="UAA70" s="7"/>
      <c r="UAB70" s="7"/>
      <c r="UAC70" s="7"/>
      <c r="UAD70" s="7"/>
      <c r="UAE70" s="7"/>
      <c r="UAF70" s="7"/>
      <c r="UAG70" s="7"/>
      <c r="UAH70" s="7"/>
      <c r="UAI70" s="7"/>
      <c r="UAJ70" s="7"/>
      <c r="UAK70" s="7"/>
      <c r="UAL70" s="7"/>
      <c r="UAM70" s="7"/>
      <c r="UAN70" s="7"/>
      <c r="UAO70" s="7"/>
      <c r="UAP70" s="7"/>
      <c r="UAQ70" s="7"/>
      <c r="UAR70" s="7"/>
      <c r="UAS70" s="7"/>
      <c r="UAT70" s="7"/>
      <c r="UAU70" s="7"/>
      <c r="UAV70" s="7"/>
      <c r="UAW70" s="7"/>
      <c r="UAX70" s="7"/>
      <c r="UAY70" s="7"/>
      <c r="UAZ70" s="7"/>
      <c r="UBA70" s="7"/>
      <c r="UBB70" s="7"/>
      <c r="UBC70" s="7"/>
      <c r="UBD70" s="7"/>
      <c r="UBE70" s="7"/>
      <c r="UBF70" s="7"/>
      <c r="UBG70" s="7"/>
      <c r="UBH70" s="7"/>
      <c r="UBI70" s="7"/>
      <c r="UBJ70" s="7"/>
      <c r="UBK70" s="7"/>
      <c r="UBL70" s="7"/>
      <c r="UBM70" s="7"/>
      <c r="UBN70" s="7"/>
      <c r="UBO70" s="7"/>
      <c r="UBP70" s="7"/>
      <c r="UBQ70" s="7"/>
      <c r="UBR70" s="7"/>
      <c r="UBS70" s="7"/>
      <c r="UBT70" s="7"/>
      <c r="UBU70" s="7"/>
      <c r="UBV70" s="7"/>
      <c r="UBW70" s="7"/>
      <c r="UBX70" s="7"/>
      <c r="UBY70" s="7"/>
      <c r="UBZ70" s="7"/>
      <c r="UCA70" s="7"/>
      <c r="UCB70" s="7"/>
      <c r="UCC70" s="7"/>
      <c r="UCD70" s="7"/>
      <c r="UCE70" s="7"/>
      <c r="UCF70" s="7"/>
      <c r="UCG70" s="7"/>
      <c r="UCH70" s="7"/>
      <c r="UCI70" s="7"/>
      <c r="UCJ70" s="7"/>
      <c r="UCK70" s="7"/>
      <c r="UCL70" s="7"/>
      <c r="UCM70" s="7"/>
      <c r="UCN70" s="7"/>
      <c r="UCO70" s="7"/>
      <c r="UCP70" s="7"/>
      <c r="UCQ70" s="7"/>
      <c r="UCR70" s="7"/>
      <c r="UCS70" s="7"/>
      <c r="UCT70" s="7"/>
      <c r="UCU70" s="7"/>
      <c r="UCV70" s="7"/>
      <c r="UCW70" s="7"/>
      <c r="UCX70" s="7"/>
      <c r="UCY70" s="7"/>
      <c r="UCZ70" s="7"/>
      <c r="UDA70" s="7"/>
      <c r="UDB70" s="7"/>
      <c r="UDC70" s="7"/>
      <c r="UDD70" s="7"/>
      <c r="UDE70" s="7"/>
      <c r="UDF70" s="7"/>
      <c r="UDG70" s="7"/>
      <c r="UDH70" s="7"/>
      <c r="UDI70" s="7"/>
      <c r="UDJ70" s="7"/>
      <c r="UDK70" s="7"/>
      <c r="UDL70" s="7"/>
      <c r="UDM70" s="7"/>
      <c r="UDN70" s="7"/>
      <c r="UDO70" s="7"/>
      <c r="UDP70" s="7"/>
      <c r="UDQ70" s="7"/>
      <c r="UDR70" s="7"/>
      <c r="UDS70" s="7"/>
      <c r="UDT70" s="7"/>
      <c r="UDU70" s="7"/>
      <c r="UDV70" s="7"/>
      <c r="UDW70" s="7"/>
      <c r="UDX70" s="7"/>
      <c r="UDY70" s="7"/>
      <c r="UDZ70" s="7"/>
      <c r="UEA70" s="7"/>
      <c r="UEB70" s="7"/>
      <c r="UEC70" s="7"/>
      <c r="UED70" s="7"/>
      <c r="UEE70" s="7"/>
      <c r="UEF70" s="7"/>
      <c r="UEG70" s="7"/>
      <c r="UEH70" s="7"/>
      <c r="UEI70" s="7"/>
      <c r="UEJ70" s="7"/>
      <c r="UEK70" s="7"/>
      <c r="UEL70" s="7"/>
      <c r="UEM70" s="7"/>
      <c r="UEN70" s="7"/>
      <c r="UEO70" s="7"/>
      <c r="UEP70" s="7"/>
      <c r="UEQ70" s="7"/>
      <c r="UER70" s="7"/>
      <c r="UES70" s="7"/>
      <c r="UET70" s="7"/>
      <c r="UEU70" s="7"/>
      <c r="UEV70" s="7"/>
      <c r="UEW70" s="7"/>
      <c r="UEX70" s="7"/>
      <c r="UEY70" s="7"/>
      <c r="UEZ70" s="7"/>
      <c r="UFA70" s="7"/>
      <c r="UFB70" s="7"/>
      <c r="UFC70" s="7"/>
      <c r="UFD70" s="7"/>
      <c r="UFE70" s="7"/>
      <c r="UFF70" s="7"/>
      <c r="UFG70" s="7"/>
      <c r="UFH70" s="7"/>
      <c r="UFI70" s="7"/>
      <c r="UFJ70" s="7"/>
      <c r="UFK70" s="7"/>
      <c r="UFL70" s="7"/>
      <c r="UFM70" s="7"/>
      <c r="UFN70" s="7"/>
      <c r="UFO70" s="7"/>
      <c r="UFP70" s="7"/>
      <c r="UFQ70" s="7"/>
      <c r="UFR70" s="7"/>
      <c r="UFS70" s="7"/>
      <c r="UFT70" s="7"/>
      <c r="UFU70" s="7"/>
      <c r="UFV70" s="7"/>
      <c r="UFW70" s="7"/>
      <c r="UFX70" s="7"/>
      <c r="UFY70" s="7"/>
      <c r="UFZ70" s="7"/>
      <c r="UGA70" s="7"/>
      <c r="UGB70" s="7"/>
      <c r="UGC70" s="7"/>
      <c r="UGD70" s="7"/>
      <c r="UGE70" s="7"/>
      <c r="UGF70" s="7"/>
      <c r="UGG70" s="7"/>
      <c r="UGH70" s="7"/>
      <c r="UGI70" s="7"/>
      <c r="UGJ70" s="7"/>
      <c r="UGK70" s="7"/>
      <c r="UGL70" s="7"/>
      <c r="UGM70" s="7"/>
      <c r="UGN70" s="7"/>
      <c r="UGO70" s="7"/>
      <c r="UGP70" s="7"/>
      <c r="UGQ70" s="7"/>
      <c r="UGR70" s="7"/>
      <c r="UGS70" s="7"/>
      <c r="UGT70" s="7"/>
      <c r="UGU70" s="7"/>
      <c r="UGV70" s="7"/>
      <c r="UGW70" s="7"/>
      <c r="UGX70" s="7"/>
      <c r="UGY70" s="7"/>
      <c r="UGZ70" s="7"/>
      <c r="UHA70" s="7"/>
      <c r="UHB70" s="7"/>
      <c r="UHC70" s="7"/>
      <c r="UHD70" s="7"/>
      <c r="UHE70" s="7"/>
      <c r="UHF70" s="7"/>
      <c r="UHG70" s="7"/>
      <c r="UHH70" s="7"/>
      <c r="UHI70" s="7"/>
      <c r="UHJ70" s="7"/>
      <c r="UHK70" s="7"/>
      <c r="UHL70" s="7"/>
      <c r="UHM70" s="7"/>
      <c r="UHN70" s="7"/>
      <c r="UHO70" s="7"/>
      <c r="UHP70" s="7"/>
      <c r="UHQ70" s="7"/>
      <c r="UHR70" s="7"/>
      <c r="UHS70" s="7"/>
      <c r="UHT70" s="7"/>
      <c r="UHU70" s="7"/>
      <c r="UHV70" s="7"/>
      <c r="UHW70" s="7"/>
      <c r="UHX70" s="7"/>
      <c r="UHY70" s="7"/>
      <c r="UHZ70" s="7"/>
      <c r="UIA70" s="7"/>
      <c r="UIB70" s="7"/>
      <c r="UIC70" s="7"/>
      <c r="UID70" s="7"/>
      <c r="UIE70" s="7"/>
      <c r="UIF70" s="7"/>
      <c r="UIG70" s="7"/>
      <c r="UIH70" s="7"/>
      <c r="UII70" s="7"/>
      <c r="UIJ70" s="7"/>
      <c r="UIK70" s="7"/>
      <c r="UIL70" s="7"/>
      <c r="UIM70" s="7"/>
      <c r="UIN70" s="7"/>
      <c r="UIO70" s="7"/>
      <c r="UIP70" s="7"/>
      <c r="UIQ70" s="7"/>
      <c r="UIR70" s="7"/>
      <c r="UIS70" s="7"/>
      <c r="UIT70" s="7"/>
      <c r="UIU70" s="7"/>
      <c r="UIV70" s="7"/>
      <c r="UIW70" s="7"/>
      <c r="UIX70" s="7"/>
      <c r="UIY70" s="7"/>
      <c r="UIZ70" s="7"/>
      <c r="UJA70" s="7"/>
      <c r="UJB70" s="7"/>
      <c r="UJC70" s="7"/>
      <c r="UJD70" s="7"/>
      <c r="UJE70" s="7"/>
      <c r="UJF70" s="7"/>
      <c r="UJG70" s="7"/>
      <c r="UJH70" s="7"/>
      <c r="UJI70" s="7"/>
      <c r="UJJ70" s="7"/>
      <c r="UJK70" s="7"/>
      <c r="UJL70" s="7"/>
      <c r="UJM70" s="7"/>
      <c r="UJN70" s="7"/>
      <c r="UJO70" s="7"/>
      <c r="UJP70" s="7"/>
      <c r="UJQ70" s="7"/>
      <c r="UJR70" s="7"/>
      <c r="UJS70" s="7"/>
      <c r="UJT70" s="7"/>
      <c r="UJU70" s="7"/>
      <c r="UJV70" s="7"/>
      <c r="UJW70" s="7"/>
      <c r="UJX70" s="7"/>
      <c r="UJY70" s="7"/>
      <c r="UJZ70" s="7"/>
      <c r="UKA70" s="7"/>
      <c r="UKB70" s="7"/>
      <c r="UKC70" s="7"/>
      <c r="UKD70" s="7"/>
      <c r="UKE70" s="7"/>
      <c r="UKF70" s="7"/>
      <c r="UKG70" s="7"/>
      <c r="UKH70" s="7"/>
      <c r="UKI70" s="7"/>
      <c r="UKJ70" s="7"/>
      <c r="UKK70" s="7"/>
      <c r="UKL70" s="7"/>
      <c r="UKM70" s="7"/>
      <c r="UKN70" s="7"/>
      <c r="UKO70" s="7"/>
      <c r="UKP70" s="7"/>
      <c r="UKQ70" s="7"/>
      <c r="UKR70" s="7"/>
      <c r="UKS70" s="7"/>
      <c r="UKT70" s="7"/>
      <c r="UKU70" s="7"/>
      <c r="UKV70" s="7"/>
      <c r="UKW70" s="7"/>
      <c r="UKX70" s="7"/>
      <c r="UKY70" s="7"/>
      <c r="UKZ70" s="7"/>
      <c r="ULA70" s="7"/>
      <c r="ULB70" s="7"/>
      <c r="ULC70" s="7"/>
      <c r="ULD70" s="7"/>
      <c r="ULE70" s="7"/>
      <c r="ULF70" s="7"/>
      <c r="ULG70" s="7"/>
      <c r="ULH70" s="7"/>
      <c r="ULI70" s="7"/>
      <c r="ULJ70" s="7"/>
      <c r="ULK70" s="7"/>
      <c r="ULL70" s="7"/>
      <c r="ULM70" s="7"/>
      <c r="ULN70" s="7"/>
      <c r="ULO70" s="7"/>
      <c r="ULP70" s="7"/>
      <c r="ULQ70" s="7"/>
      <c r="ULR70" s="7"/>
      <c r="ULS70" s="7"/>
      <c r="ULT70" s="7"/>
      <c r="ULU70" s="7"/>
      <c r="ULV70" s="7"/>
      <c r="ULW70" s="7"/>
      <c r="ULX70" s="7"/>
      <c r="ULY70" s="7"/>
      <c r="ULZ70" s="7"/>
      <c r="UMA70" s="7"/>
      <c r="UMB70" s="7"/>
      <c r="UMC70" s="7"/>
      <c r="UMD70" s="7"/>
      <c r="UME70" s="7"/>
      <c r="UMF70" s="7"/>
      <c r="UMG70" s="7"/>
      <c r="UMH70" s="7"/>
      <c r="UMI70" s="7"/>
      <c r="UMJ70" s="7"/>
      <c r="UMK70" s="7"/>
      <c r="UML70" s="7"/>
      <c r="UMM70" s="7"/>
      <c r="UMN70" s="7"/>
      <c r="UMO70" s="7"/>
      <c r="UMP70" s="7"/>
      <c r="UMQ70" s="7"/>
      <c r="UMR70" s="7"/>
      <c r="UMS70" s="7"/>
      <c r="UMT70" s="7"/>
      <c r="UMU70" s="7"/>
      <c r="UMV70" s="7"/>
      <c r="UMW70" s="7"/>
      <c r="UMX70" s="7"/>
      <c r="UMY70" s="7"/>
      <c r="UMZ70" s="7"/>
      <c r="UNA70" s="7"/>
      <c r="UNB70" s="7"/>
      <c r="UNC70" s="7"/>
      <c r="UND70" s="7"/>
      <c r="UNE70" s="7"/>
      <c r="UNF70" s="7"/>
      <c r="UNG70" s="7"/>
      <c r="UNH70" s="7"/>
      <c r="UNI70" s="7"/>
      <c r="UNJ70" s="7"/>
      <c r="UNK70" s="7"/>
      <c r="UNL70" s="7"/>
      <c r="UNM70" s="7"/>
      <c r="UNN70" s="7"/>
      <c r="UNO70" s="7"/>
      <c r="UNP70" s="7"/>
      <c r="UNQ70" s="7"/>
      <c r="UNR70" s="7"/>
      <c r="UNS70" s="7"/>
      <c r="UNT70" s="7"/>
      <c r="UNU70" s="7"/>
      <c r="UNV70" s="7"/>
      <c r="UNW70" s="7"/>
      <c r="UNX70" s="7"/>
      <c r="UNY70" s="7"/>
      <c r="UNZ70" s="7"/>
      <c r="UOA70" s="7"/>
      <c r="UOB70" s="7"/>
      <c r="UOC70" s="7"/>
      <c r="UOD70" s="7"/>
      <c r="UOE70" s="7"/>
      <c r="UOF70" s="7"/>
      <c r="UOG70" s="7"/>
      <c r="UOH70" s="7"/>
      <c r="UOI70" s="7"/>
      <c r="UOJ70" s="7"/>
      <c r="UOK70" s="7"/>
      <c r="UOL70" s="7"/>
      <c r="UOM70" s="7"/>
      <c r="UON70" s="7"/>
      <c r="UOO70" s="7"/>
      <c r="UOP70" s="7"/>
      <c r="UOQ70" s="7"/>
      <c r="UOR70" s="7"/>
      <c r="UOS70" s="7"/>
      <c r="UOT70" s="7"/>
      <c r="UOU70" s="7"/>
      <c r="UOV70" s="7"/>
      <c r="UOW70" s="7"/>
      <c r="UOX70" s="7"/>
      <c r="UOY70" s="7"/>
      <c r="UOZ70" s="7"/>
      <c r="UPA70" s="7"/>
      <c r="UPB70" s="7"/>
      <c r="UPC70" s="7"/>
      <c r="UPD70" s="7"/>
      <c r="UPE70" s="7"/>
      <c r="UPF70" s="7"/>
      <c r="UPG70" s="7"/>
      <c r="UPH70" s="7"/>
      <c r="UPI70" s="7"/>
      <c r="UPJ70" s="7"/>
      <c r="UPK70" s="7"/>
      <c r="UPL70" s="7"/>
      <c r="UPM70" s="7"/>
      <c r="UPN70" s="7"/>
      <c r="UPO70" s="7"/>
      <c r="UPP70" s="7"/>
      <c r="UPQ70" s="7"/>
      <c r="UPR70" s="7"/>
      <c r="UPS70" s="7"/>
      <c r="UPT70" s="7"/>
      <c r="UPU70" s="7"/>
      <c r="UPV70" s="7"/>
      <c r="UPW70" s="7"/>
      <c r="UPX70" s="7"/>
      <c r="UPY70" s="7"/>
      <c r="UPZ70" s="7"/>
      <c r="UQA70" s="7"/>
      <c r="UQB70" s="7"/>
      <c r="UQC70" s="7"/>
      <c r="UQD70" s="7"/>
      <c r="UQE70" s="7"/>
      <c r="UQF70" s="7"/>
      <c r="UQG70" s="7"/>
      <c r="UQH70" s="7"/>
      <c r="UQI70" s="7"/>
      <c r="UQJ70" s="7"/>
      <c r="UQK70" s="7"/>
      <c r="UQL70" s="7"/>
      <c r="UQM70" s="7"/>
      <c r="UQN70" s="7"/>
      <c r="UQO70" s="7"/>
      <c r="UQP70" s="7"/>
      <c r="UQQ70" s="7"/>
      <c r="UQR70" s="7"/>
      <c r="UQS70" s="7"/>
      <c r="UQT70" s="7"/>
      <c r="UQU70" s="7"/>
      <c r="UQV70" s="7"/>
      <c r="UQW70" s="7"/>
      <c r="UQX70" s="7"/>
      <c r="UQY70" s="7"/>
      <c r="UQZ70" s="7"/>
      <c r="URA70" s="7"/>
      <c r="URB70" s="7"/>
      <c r="URC70" s="7"/>
      <c r="URD70" s="7"/>
      <c r="URE70" s="7"/>
      <c r="URF70" s="7"/>
      <c r="URG70" s="7"/>
      <c r="URH70" s="7"/>
      <c r="URI70" s="7"/>
      <c r="URJ70" s="7"/>
      <c r="URK70" s="7"/>
      <c r="URL70" s="7"/>
      <c r="URM70" s="7"/>
      <c r="URN70" s="7"/>
      <c r="URO70" s="7"/>
      <c r="URP70" s="7"/>
      <c r="URQ70" s="7"/>
      <c r="URR70" s="7"/>
      <c r="URS70" s="7"/>
      <c r="URT70" s="7"/>
      <c r="URU70" s="7"/>
      <c r="URV70" s="7"/>
      <c r="URW70" s="7"/>
      <c r="URX70" s="7"/>
      <c r="URY70" s="7"/>
      <c r="URZ70" s="7"/>
      <c r="USA70" s="7"/>
      <c r="USB70" s="7"/>
      <c r="USC70" s="7"/>
      <c r="USD70" s="7"/>
      <c r="USE70" s="7"/>
      <c r="USF70" s="7"/>
      <c r="USG70" s="7"/>
      <c r="USH70" s="7"/>
      <c r="USI70" s="7"/>
      <c r="USJ70" s="7"/>
      <c r="USK70" s="7"/>
      <c r="USL70" s="7"/>
      <c r="USM70" s="7"/>
      <c r="USN70" s="7"/>
      <c r="USO70" s="7"/>
      <c r="USP70" s="7"/>
      <c r="USQ70" s="7"/>
      <c r="USR70" s="7"/>
      <c r="USS70" s="7"/>
      <c r="UST70" s="7"/>
      <c r="USU70" s="7"/>
      <c r="USV70" s="7"/>
      <c r="USW70" s="7"/>
      <c r="USX70" s="7"/>
      <c r="USY70" s="7"/>
      <c r="USZ70" s="7"/>
      <c r="UTA70" s="7"/>
      <c r="UTB70" s="7"/>
      <c r="UTC70" s="7"/>
      <c r="UTD70" s="7"/>
      <c r="UTE70" s="7"/>
      <c r="UTF70" s="7"/>
      <c r="UTG70" s="7"/>
      <c r="UTH70" s="7"/>
      <c r="UTI70" s="7"/>
      <c r="UTJ70" s="7"/>
      <c r="UTK70" s="7"/>
      <c r="UTL70" s="7"/>
      <c r="UTM70" s="7"/>
      <c r="UTN70" s="7"/>
      <c r="UTO70" s="7"/>
      <c r="UTP70" s="7"/>
      <c r="UTQ70" s="7"/>
      <c r="UTR70" s="7"/>
      <c r="UTS70" s="7"/>
      <c r="UTT70" s="7"/>
      <c r="UTU70" s="7"/>
      <c r="UTV70" s="7"/>
      <c r="UTW70" s="7"/>
      <c r="UTX70" s="7"/>
      <c r="UTY70" s="7"/>
      <c r="UTZ70" s="7"/>
      <c r="UUA70" s="7"/>
      <c r="UUB70" s="7"/>
      <c r="UUC70" s="7"/>
      <c r="UUD70" s="7"/>
      <c r="UUE70" s="7"/>
      <c r="UUF70" s="7"/>
      <c r="UUG70" s="7"/>
      <c r="UUH70" s="7"/>
      <c r="UUI70" s="7"/>
      <c r="UUJ70" s="7"/>
      <c r="UUK70" s="7"/>
      <c r="UUL70" s="7"/>
      <c r="UUM70" s="7"/>
      <c r="UUN70" s="7"/>
      <c r="UUO70" s="7"/>
      <c r="UUP70" s="7"/>
      <c r="UUQ70" s="7"/>
      <c r="UUR70" s="7"/>
      <c r="UUS70" s="7"/>
      <c r="UUT70" s="7"/>
      <c r="UUU70" s="7"/>
      <c r="UUV70" s="7"/>
      <c r="UUW70" s="7"/>
      <c r="UUX70" s="7"/>
      <c r="UUY70" s="7"/>
      <c r="UUZ70" s="7"/>
      <c r="UVA70" s="7"/>
      <c r="UVB70" s="7"/>
      <c r="UVC70" s="7"/>
      <c r="UVD70" s="7"/>
      <c r="UVE70" s="7"/>
      <c r="UVF70" s="7"/>
      <c r="UVG70" s="7"/>
      <c r="UVH70" s="7"/>
      <c r="UVI70" s="7"/>
      <c r="UVJ70" s="7"/>
      <c r="UVK70" s="7"/>
      <c r="UVL70" s="7"/>
      <c r="UVM70" s="7"/>
      <c r="UVN70" s="7"/>
      <c r="UVO70" s="7"/>
      <c r="UVP70" s="7"/>
      <c r="UVQ70" s="7"/>
      <c r="UVR70" s="7"/>
      <c r="UVS70" s="7"/>
      <c r="UVT70" s="7"/>
      <c r="UVU70" s="7"/>
      <c r="UVV70" s="7"/>
      <c r="UVW70" s="7"/>
      <c r="UVX70" s="7"/>
      <c r="UVY70" s="7"/>
      <c r="UVZ70" s="7"/>
      <c r="UWA70" s="7"/>
      <c r="UWB70" s="7"/>
      <c r="UWC70" s="7"/>
      <c r="UWD70" s="7"/>
      <c r="UWE70" s="7"/>
      <c r="UWF70" s="7"/>
      <c r="UWG70" s="7"/>
      <c r="UWH70" s="7"/>
      <c r="UWI70" s="7"/>
      <c r="UWJ70" s="7"/>
      <c r="UWK70" s="7"/>
      <c r="UWL70" s="7"/>
      <c r="UWM70" s="7"/>
      <c r="UWN70" s="7"/>
      <c r="UWO70" s="7"/>
      <c r="UWP70" s="7"/>
      <c r="UWQ70" s="7"/>
      <c r="UWR70" s="7"/>
      <c r="UWS70" s="7"/>
      <c r="UWT70" s="7"/>
      <c r="UWU70" s="7"/>
      <c r="UWV70" s="7"/>
      <c r="UWW70" s="7"/>
      <c r="UWX70" s="7"/>
      <c r="UWY70" s="7"/>
      <c r="UWZ70" s="7"/>
      <c r="UXA70" s="7"/>
      <c r="UXB70" s="7"/>
      <c r="UXC70" s="7"/>
      <c r="UXD70" s="7"/>
      <c r="UXE70" s="7"/>
      <c r="UXF70" s="7"/>
      <c r="UXG70" s="7"/>
      <c r="UXH70" s="7"/>
      <c r="UXI70" s="7"/>
      <c r="UXJ70" s="7"/>
      <c r="UXK70" s="7"/>
      <c r="UXL70" s="7"/>
      <c r="UXM70" s="7"/>
      <c r="UXN70" s="7"/>
      <c r="UXO70" s="7"/>
      <c r="UXP70" s="7"/>
      <c r="UXQ70" s="7"/>
      <c r="UXR70" s="7"/>
      <c r="UXS70" s="7"/>
      <c r="UXT70" s="7"/>
      <c r="UXU70" s="7"/>
      <c r="UXV70" s="7"/>
      <c r="UXW70" s="7"/>
      <c r="UXX70" s="7"/>
      <c r="UXY70" s="7"/>
      <c r="UXZ70" s="7"/>
      <c r="UYA70" s="7"/>
      <c r="UYB70" s="7"/>
      <c r="UYC70" s="7"/>
      <c r="UYD70" s="7"/>
      <c r="UYE70" s="7"/>
      <c r="UYF70" s="7"/>
      <c r="UYG70" s="7"/>
      <c r="UYH70" s="7"/>
      <c r="UYI70" s="7"/>
      <c r="UYJ70" s="7"/>
      <c r="UYK70" s="7"/>
      <c r="UYL70" s="7"/>
      <c r="UYM70" s="7"/>
      <c r="UYN70" s="7"/>
      <c r="UYO70" s="7"/>
      <c r="UYP70" s="7"/>
      <c r="UYQ70" s="7"/>
      <c r="UYR70" s="7"/>
      <c r="UYS70" s="7"/>
      <c r="UYT70" s="7"/>
      <c r="UYU70" s="7"/>
      <c r="UYV70" s="7"/>
      <c r="UYW70" s="7"/>
      <c r="UYX70" s="7"/>
      <c r="UYY70" s="7"/>
      <c r="UYZ70" s="7"/>
      <c r="UZA70" s="7"/>
      <c r="UZB70" s="7"/>
      <c r="UZC70" s="7"/>
      <c r="UZD70" s="7"/>
      <c r="UZE70" s="7"/>
      <c r="UZF70" s="7"/>
      <c r="UZG70" s="7"/>
      <c r="UZH70" s="7"/>
      <c r="UZI70" s="7"/>
      <c r="UZJ70" s="7"/>
      <c r="UZK70" s="7"/>
      <c r="UZL70" s="7"/>
      <c r="UZM70" s="7"/>
      <c r="UZN70" s="7"/>
      <c r="UZO70" s="7"/>
      <c r="UZP70" s="7"/>
      <c r="UZQ70" s="7"/>
      <c r="UZR70" s="7"/>
      <c r="UZS70" s="7"/>
      <c r="UZT70" s="7"/>
      <c r="UZU70" s="7"/>
      <c r="UZV70" s="7"/>
      <c r="UZW70" s="7"/>
      <c r="UZX70" s="7"/>
      <c r="UZY70" s="7"/>
      <c r="UZZ70" s="7"/>
      <c r="VAA70" s="7"/>
      <c r="VAB70" s="7"/>
      <c r="VAC70" s="7"/>
      <c r="VAD70" s="7"/>
      <c r="VAE70" s="7"/>
      <c r="VAF70" s="7"/>
      <c r="VAG70" s="7"/>
      <c r="VAH70" s="7"/>
      <c r="VAI70" s="7"/>
      <c r="VAJ70" s="7"/>
      <c r="VAK70" s="7"/>
      <c r="VAL70" s="7"/>
      <c r="VAM70" s="7"/>
      <c r="VAN70" s="7"/>
      <c r="VAO70" s="7"/>
      <c r="VAP70" s="7"/>
      <c r="VAQ70" s="7"/>
      <c r="VAR70" s="7"/>
      <c r="VAS70" s="7"/>
      <c r="VAT70" s="7"/>
      <c r="VAU70" s="7"/>
      <c r="VAV70" s="7"/>
      <c r="VAW70" s="7"/>
      <c r="VAX70" s="7"/>
      <c r="VAY70" s="7"/>
      <c r="VAZ70" s="7"/>
      <c r="VBA70" s="7"/>
      <c r="VBB70" s="7"/>
      <c r="VBC70" s="7"/>
      <c r="VBD70" s="7"/>
      <c r="VBE70" s="7"/>
      <c r="VBF70" s="7"/>
      <c r="VBG70" s="7"/>
      <c r="VBH70" s="7"/>
      <c r="VBI70" s="7"/>
      <c r="VBJ70" s="7"/>
      <c r="VBK70" s="7"/>
      <c r="VBL70" s="7"/>
      <c r="VBM70" s="7"/>
      <c r="VBN70" s="7"/>
      <c r="VBO70" s="7"/>
      <c r="VBP70" s="7"/>
      <c r="VBQ70" s="7"/>
      <c r="VBR70" s="7"/>
      <c r="VBS70" s="7"/>
      <c r="VBT70" s="7"/>
      <c r="VBU70" s="7"/>
      <c r="VBV70" s="7"/>
      <c r="VBW70" s="7"/>
      <c r="VBX70" s="7"/>
      <c r="VBY70" s="7"/>
      <c r="VBZ70" s="7"/>
      <c r="VCA70" s="7"/>
      <c r="VCB70" s="7"/>
      <c r="VCC70" s="7"/>
      <c r="VCD70" s="7"/>
      <c r="VCE70" s="7"/>
      <c r="VCF70" s="7"/>
      <c r="VCG70" s="7"/>
      <c r="VCH70" s="7"/>
      <c r="VCI70" s="7"/>
      <c r="VCJ70" s="7"/>
      <c r="VCK70" s="7"/>
      <c r="VCL70" s="7"/>
      <c r="VCM70" s="7"/>
      <c r="VCN70" s="7"/>
      <c r="VCO70" s="7"/>
      <c r="VCP70" s="7"/>
      <c r="VCQ70" s="7"/>
      <c r="VCR70" s="7"/>
      <c r="VCS70" s="7"/>
      <c r="VCT70" s="7"/>
      <c r="VCU70" s="7"/>
      <c r="VCV70" s="7"/>
      <c r="VCW70" s="7"/>
      <c r="VCX70" s="7"/>
      <c r="VCY70" s="7"/>
      <c r="VCZ70" s="7"/>
      <c r="VDA70" s="7"/>
      <c r="VDB70" s="7"/>
      <c r="VDC70" s="7"/>
      <c r="VDD70" s="7"/>
      <c r="VDE70" s="7"/>
      <c r="VDF70" s="7"/>
      <c r="VDG70" s="7"/>
      <c r="VDH70" s="7"/>
      <c r="VDI70" s="7"/>
      <c r="VDJ70" s="7"/>
      <c r="VDK70" s="7"/>
      <c r="VDL70" s="7"/>
      <c r="VDM70" s="7"/>
      <c r="VDN70" s="7"/>
      <c r="VDO70" s="7"/>
      <c r="VDP70" s="7"/>
      <c r="VDQ70" s="7"/>
      <c r="VDR70" s="7"/>
      <c r="VDS70" s="7"/>
      <c r="VDT70" s="7"/>
      <c r="VDU70" s="7"/>
      <c r="VDV70" s="7"/>
      <c r="VDW70" s="7"/>
      <c r="VDX70" s="7"/>
      <c r="VDY70" s="7"/>
      <c r="VDZ70" s="7"/>
      <c r="VEA70" s="7"/>
      <c r="VEB70" s="7"/>
      <c r="VEC70" s="7"/>
      <c r="VED70" s="7"/>
      <c r="VEE70" s="7"/>
      <c r="VEF70" s="7"/>
      <c r="VEG70" s="7"/>
      <c r="VEH70" s="7"/>
      <c r="VEI70" s="7"/>
      <c r="VEJ70" s="7"/>
      <c r="VEK70" s="7"/>
      <c r="VEL70" s="7"/>
      <c r="VEM70" s="7"/>
      <c r="VEN70" s="7"/>
      <c r="VEO70" s="7"/>
      <c r="VEP70" s="7"/>
      <c r="VEQ70" s="7"/>
      <c r="VER70" s="7"/>
      <c r="VES70" s="7"/>
      <c r="VET70" s="7"/>
      <c r="VEU70" s="7"/>
      <c r="VEV70" s="7"/>
      <c r="VEW70" s="7"/>
      <c r="VEX70" s="7"/>
      <c r="VEY70" s="7"/>
      <c r="VEZ70" s="7"/>
      <c r="VFA70" s="7"/>
      <c r="VFB70" s="7"/>
      <c r="VFC70" s="7"/>
      <c r="VFD70" s="7"/>
      <c r="VFE70" s="7"/>
      <c r="VFF70" s="7"/>
      <c r="VFG70" s="7"/>
      <c r="VFH70" s="7"/>
      <c r="VFI70" s="7"/>
      <c r="VFJ70" s="7"/>
      <c r="VFK70" s="7"/>
      <c r="VFL70" s="7"/>
      <c r="VFM70" s="7"/>
      <c r="VFN70" s="7"/>
      <c r="VFO70" s="7"/>
      <c r="VFP70" s="7"/>
      <c r="VFQ70" s="7"/>
      <c r="VFR70" s="7"/>
      <c r="VFS70" s="7"/>
      <c r="VFT70" s="7"/>
      <c r="VFU70" s="7"/>
      <c r="VFV70" s="7"/>
      <c r="VFW70" s="7"/>
      <c r="VFX70" s="7"/>
      <c r="VFY70" s="7"/>
      <c r="VFZ70" s="7"/>
      <c r="VGA70" s="7"/>
      <c r="VGB70" s="7"/>
      <c r="VGC70" s="7"/>
      <c r="VGD70" s="7"/>
      <c r="VGE70" s="7"/>
      <c r="VGF70" s="7"/>
      <c r="VGG70" s="7"/>
      <c r="VGH70" s="7"/>
      <c r="VGI70" s="7"/>
      <c r="VGJ70" s="7"/>
      <c r="VGK70" s="7"/>
      <c r="VGL70" s="7"/>
      <c r="VGM70" s="7"/>
      <c r="VGN70" s="7"/>
      <c r="VGO70" s="7"/>
      <c r="VGP70" s="7"/>
      <c r="VGQ70" s="7"/>
      <c r="VGR70" s="7"/>
      <c r="VGS70" s="7"/>
      <c r="VGT70" s="7"/>
      <c r="VGU70" s="7"/>
      <c r="VGV70" s="7"/>
      <c r="VGW70" s="7"/>
      <c r="VGX70" s="7"/>
      <c r="VGY70" s="7"/>
      <c r="VGZ70" s="7"/>
      <c r="VHA70" s="7"/>
      <c r="VHB70" s="7"/>
      <c r="VHC70" s="7"/>
      <c r="VHD70" s="7"/>
      <c r="VHE70" s="7"/>
      <c r="VHF70" s="7"/>
      <c r="VHG70" s="7"/>
      <c r="VHH70" s="7"/>
      <c r="VHI70" s="7"/>
      <c r="VHJ70" s="7"/>
      <c r="VHK70" s="7"/>
      <c r="VHL70" s="7"/>
      <c r="VHM70" s="7"/>
      <c r="VHN70" s="7"/>
      <c r="VHO70" s="7"/>
      <c r="VHP70" s="7"/>
      <c r="VHQ70" s="7"/>
      <c r="VHR70" s="7"/>
      <c r="VHS70" s="7"/>
      <c r="VHT70" s="7"/>
      <c r="VHU70" s="7"/>
      <c r="VHV70" s="7"/>
      <c r="VHW70" s="7"/>
      <c r="VHX70" s="7"/>
      <c r="VHY70" s="7"/>
      <c r="VHZ70" s="7"/>
      <c r="VIA70" s="7"/>
      <c r="VIB70" s="7"/>
      <c r="VIC70" s="7"/>
      <c r="VID70" s="7"/>
      <c r="VIE70" s="7"/>
      <c r="VIF70" s="7"/>
      <c r="VIG70" s="7"/>
      <c r="VIH70" s="7"/>
      <c r="VII70" s="7"/>
      <c r="VIJ70" s="7"/>
      <c r="VIK70" s="7"/>
      <c r="VIL70" s="7"/>
      <c r="VIM70" s="7"/>
      <c r="VIN70" s="7"/>
      <c r="VIO70" s="7"/>
      <c r="VIP70" s="7"/>
      <c r="VIQ70" s="7"/>
      <c r="VIR70" s="7"/>
      <c r="VIS70" s="7"/>
      <c r="VIT70" s="7"/>
      <c r="VIU70" s="7"/>
      <c r="VIV70" s="7"/>
      <c r="VIW70" s="7"/>
      <c r="VIX70" s="7"/>
      <c r="VIY70" s="7"/>
      <c r="VIZ70" s="7"/>
      <c r="VJA70" s="7"/>
      <c r="VJB70" s="7"/>
      <c r="VJC70" s="7"/>
      <c r="VJD70" s="7"/>
      <c r="VJE70" s="7"/>
      <c r="VJF70" s="7"/>
      <c r="VJG70" s="7"/>
      <c r="VJH70" s="7"/>
      <c r="VJI70" s="7"/>
      <c r="VJJ70" s="7"/>
      <c r="VJK70" s="7"/>
      <c r="VJL70" s="7"/>
      <c r="VJM70" s="7"/>
      <c r="VJN70" s="7"/>
      <c r="VJO70" s="7"/>
      <c r="VJP70" s="7"/>
      <c r="VJQ70" s="7"/>
      <c r="VJR70" s="7"/>
      <c r="VJS70" s="7"/>
      <c r="VJT70" s="7"/>
      <c r="VJU70" s="7"/>
      <c r="VJV70" s="7"/>
      <c r="VJW70" s="7"/>
      <c r="VJX70" s="7"/>
      <c r="VJY70" s="7"/>
      <c r="VJZ70" s="7"/>
      <c r="VKA70" s="7"/>
      <c r="VKB70" s="7"/>
      <c r="VKC70" s="7"/>
      <c r="VKD70" s="7"/>
      <c r="VKE70" s="7"/>
      <c r="VKF70" s="7"/>
      <c r="VKG70" s="7"/>
      <c r="VKH70" s="7"/>
      <c r="VKI70" s="7"/>
      <c r="VKJ70" s="7"/>
      <c r="VKK70" s="7"/>
      <c r="VKL70" s="7"/>
      <c r="VKM70" s="7"/>
      <c r="VKN70" s="7"/>
      <c r="VKO70" s="7"/>
      <c r="VKP70" s="7"/>
      <c r="VKQ70" s="7"/>
      <c r="VKR70" s="7"/>
      <c r="VKS70" s="7"/>
      <c r="VKT70" s="7"/>
      <c r="VKU70" s="7"/>
      <c r="VKV70" s="7"/>
      <c r="VKW70" s="7"/>
      <c r="VKX70" s="7"/>
      <c r="VKY70" s="7"/>
      <c r="VKZ70" s="7"/>
      <c r="VLA70" s="7"/>
      <c r="VLB70" s="7"/>
      <c r="VLC70" s="7"/>
      <c r="VLD70" s="7"/>
      <c r="VLE70" s="7"/>
      <c r="VLF70" s="7"/>
      <c r="VLG70" s="7"/>
      <c r="VLH70" s="7"/>
      <c r="VLI70" s="7"/>
      <c r="VLJ70" s="7"/>
      <c r="VLK70" s="7"/>
      <c r="VLL70" s="7"/>
      <c r="VLM70" s="7"/>
      <c r="VLN70" s="7"/>
      <c r="VLO70" s="7"/>
      <c r="VLP70" s="7"/>
      <c r="VLQ70" s="7"/>
      <c r="VLR70" s="7"/>
      <c r="VLS70" s="7"/>
      <c r="VLT70" s="7"/>
      <c r="VLU70" s="7"/>
      <c r="VLV70" s="7"/>
      <c r="VLW70" s="7"/>
      <c r="VLX70" s="7"/>
      <c r="VLY70" s="7"/>
      <c r="VLZ70" s="7"/>
      <c r="VMA70" s="7"/>
      <c r="VMB70" s="7"/>
      <c r="VMC70" s="7"/>
      <c r="VMD70" s="7"/>
      <c r="VME70" s="7"/>
      <c r="VMF70" s="7"/>
      <c r="VMG70" s="7"/>
      <c r="VMH70" s="7"/>
      <c r="VMI70" s="7"/>
      <c r="VMJ70" s="7"/>
      <c r="VMK70" s="7"/>
      <c r="VML70" s="7"/>
      <c r="VMM70" s="7"/>
      <c r="VMN70" s="7"/>
      <c r="VMO70" s="7"/>
      <c r="VMP70" s="7"/>
      <c r="VMQ70" s="7"/>
      <c r="VMR70" s="7"/>
      <c r="VMS70" s="7"/>
      <c r="VMT70" s="7"/>
      <c r="VMU70" s="7"/>
      <c r="VMV70" s="7"/>
      <c r="VMW70" s="7"/>
      <c r="VMX70" s="7"/>
      <c r="VMY70" s="7"/>
      <c r="VMZ70" s="7"/>
      <c r="VNA70" s="7"/>
      <c r="VNB70" s="7"/>
      <c r="VNC70" s="7"/>
      <c r="VND70" s="7"/>
      <c r="VNE70" s="7"/>
      <c r="VNF70" s="7"/>
      <c r="VNG70" s="7"/>
      <c r="VNH70" s="7"/>
      <c r="VNI70" s="7"/>
      <c r="VNJ70" s="7"/>
      <c r="VNK70" s="7"/>
      <c r="VNL70" s="7"/>
      <c r="VNM70" s="7"/>
      <c r="VNN70" s="7"/>
      <c r="VNO70" s="7"/>
      <c r="VNP70" s="7"/>
      <c r="VNQ70" s="7"/>
      <c r="VNR70" s="7"/>
      <c r="VNS70" s="7"/>
      <c r="VNT70" s="7"/>
      <c r="VNU70" s="7"/>
      <c r="VNV70" s="7"/>
      <c r="VNW70" s="7"/>
      <c r="VNX70" s="7"/>
      <c r="VNY70" s="7"/>
      <c r="VNZ70" s="7"/>
      <c r="VOA70" s="7"/>
      <c r="VOB70" s="7"/>
      <c r="VOC70" s="7"/>
      <c r="VOD70" s="7"/>
      <c r="VOE70" s="7"/>
      <c r="VOF70" s="7"/>
      <c r="VOG70" s="7"/>
      <c r="VOH70" s="7"/>
      <c r="VOI70" s="7"/>
      <c r="VOJ70" s="7"/>
      <c r="VOK70" s="7"/>
      <c r="VOL70" s="7"/>
      <c r="VOM70" s="7"/>
      <c r="VON70" s="7"/>
      <c r="VOO70" s="7"/>
      <c r="VOP70" s="7"/>
      <c r="VOQ70" s="7"/>
      <c r="VOR70" s="7"/>
      <c r="VOS70" s="7"/>
      <c r="VOT70" s="7"/>
      <c r="VOU70" s="7"/>
      <c r="VOV70" s="7"/>
      <c r="VOW70" s="7"/>
      <c r="VOX70" s="7"/>
      <c r="VOY70" s="7"/>
      <c r="VOZ70" s="7"/>
      <c r="VPA70" s="7"/>
      <c r="VPB70" s="7"/>
      <c r="VPC70" s="7"/>
      <c r="VPD70" s="7"/>
      <c r="VPE70" s="7"/>
      <c r="VPF70" s="7"/>
      <c r="VPG70" s="7"/>
      <c r="VPH70" s="7"/>
      <c r="VPI70" s="7"/>
      <c r="VPJ70" s="7"/>
      <c r="VPK70" s="7"/>
      <c r="VPL70" s="7"/>
      <c r="VPM70" s="7"/>
      <c r="VPN70" s="7"/>
      <c r="VPO70" s="7"/>
      <c r="VPP70" s="7"/>
      <c r="VPQ70" s="7"/>
      <c r="VPR70" s="7"/>
      <c r="VPS70" s="7"/>
      <c r="VPT70" s="7"/>
      <c r="VPU70" s="7"/>
      <c r="VPV70" s="7"/>
      <c r="VPW70" s="7"/>
      <c r="VPX70" s="7"/>
      <c r="VPY70" s="7"/>
      <c r="VPZ70" s="7"/>
      <c r="VQA70" s="7"/>
      <c r="VQB70" s="7"/>
      <c r="VQC70" s="7"/>
      <c r="VQD70" s="7"/>
      <c r="VQE70" s="7"/>
      <c r="VQF70" s="7"/>
      <c r="VQG70" s="7"/>
      <c r="VQH70" s="7"/>
      <c r="VQI70" s="7"/>
      <c r="VQJ70" s="7"/>
      <c r="VQK70" s="7"/>
      <c r="VQL70" s="7"/>
      <c r="VQM70" s="7"/>
      <c r="VQN70" s="7"/>
      <c r="VQO70" s="7"/>
      <c r="VQP70" s="7"/>
      <c r="VQQ70" s="7"/>
      <c r="VQR70" s="7"/>
      <c r="VQS70" s="7"/>
      <c r="VQT70" s="7"/>
      <c r="VQU70" s="7"/>
      <c r="VQV70" s="7"/>
      <c r="VQW70" s="7"/>
      <c r="VQX70" s="7"/>
      <c r="VQY70" s="7"/>
      <c r="VQZ70" s="7"/>
      <c r="VRA70" s="7"/>
      <c r="VRB70" s="7"/>
      <c r="VRC70" s="7"/>
      <c r="VRD70" s="7"/>
      <c r="VRE70" s="7"/>
      <c r="VRF70" s="7"/>
      <c r="VRG70" s="7"/>
      <c r="VRH70" s="7"/>
      <c r="VRI70" s="7"/>
      <c r="VRJ70" s="7"/>
      <c r="VRK70" s="7"/>
      <c r="VRL70" s="7"/>
      <c r="VRM70" s="7"/>
      <c r="VRN70" s="7"/>
      <c r="VRO70" s="7"/>
      <c r="VRP70" s="7"/>
      <c r="VRQ70" s="7"/>
      <c r="VRR70" s="7"/>
      <c r="VRS70" s="7"/>
      <c r="VRT70" s="7"/>
      <c r="VRU70" s="7"/>
      <c r="VRV70" s="7"/>
      <c r="VRW70" s="7"/>
      <c r="VRX70" s="7"/>
      <c r="VRY70" s="7"/>
      <c r="VRZ70" s="7"/>
      <c r="VSA70" s="7"/>
      <c r="VSB70" s="7"/>
      <c r="VSC70" s="7"/>
      <c r="VSD70" s="7"/>
      <c r="VSE70" s="7"/>
      <c r="VSF70" s="7"/>
      <c r="VSG70" s="7"/>
      <c r="VSH70" s="7"/>
      <c r="VSI70" s="7"/>
      <c r="VSJ70" s="7"/>
      <c r="VSK70" s="7"/>
      <c r="VSL70" s="7"/>
      <c r="VSM70" s="7"/>
      <c r="VSN70" s="7"/>
      <c r="VSO70" s="7"/>
      <c r="VSP70" s="7"/>
      <c r="VSQ70" s="7"/>
      <c r="VSR70" s="7"/>
      <c r="VSS70" s="7"/>
      <c r="VST70" s="7"/>
      <c r="VSU70" s="7"/>
      <c r="VSV70" s="7"/>
      <c r="VSW70" s="7"/>
      <c r="VSX70" s="7"/>
      <c r="VSY70" s="7"/>
      <c r="VSZ70" s="7"/>
      <c r="VTA70" s="7"/>
      <c r="VTB70" s="7"/>
      <c r="VTC70" s="7"/>
      <c r="VTD70" s="7"/>
      <c r="VTE70" s="7"/>
      <c r="VTF70" s="7"/>
      <c r="VTG70" s="7"/>
      <c r="VTH70" s="7"/>
      <c r="VTI70" s="7"/>
      <c r="VTJ70" s="7"/>
      <c r="VTK70" s="7"/>
      <c r="VTL70" s="7"/>
      <c r="VTM70" s="7"/>
      <c r="VTN70" s="7"/>
      <c r="VTO70" s="7"/>
      <c r="VTP70" s="7"/>
      <c r="VTQ70" s="7"/>
      <c r="VTR70" s="7"/>
      <c r="VTS70" s="7"/>
      <c r="VTT70" s="7"/>
      <c r="VTU70" s="7"/>
      <c r="VTV70" s="7"/>
      <c r="VTW70" s="7"/>
      <c r="VTX70" s="7"/>
      <c r="VTY70" s="7"/>
      <c r="VTZ70" s="7"/>
      <c r="VUA70" s="7"/>
      <c r="VUB70" s="7"/>
      <c r="VUC70" s="7"/>
      <c r="VUD70" s="7"/>
      <c r="VUE70" s="7"/>
      <c r="VUF70" s="7"/>
      <c r="VUG70" s="7"/>
      <c r="VUH70" s="7"/>
      <c r="VUI70" s="7"/>
      <c r="VUJ70" s="7"/>
      <c r="VUK70" s="7"/>
      <c r="VUL70" s="7"/>
      <c r="VUM70" s="7"/>
      <c r="VUN70" s="7"/>
      <c r="VUO70" s="7"/>
      <c r="VUP70" s="7"/>
      <c r="VUQ70" s="7"/>
      <c r="VUR70" s="7"/>
      <c r="VUS70" s="7"/>
      <c r="VUT70" s="7"/>
      <c r="VUU70" s="7"/>
      <c r="VUV70" s="7"/>
      <c r="VUW70" s="7"/>
      <c r="VUX70" s="7"/>
      <c r="VUY70" s="7"/>
      <c r="VUZ70" s="7"/>
      <c r="VVA70" s="7"/>
      <c r="VVB70" s="7"/>
      <c r="VVC70" s="7"/>
      <c r="VVD70" s="7"/>
      <c r="VVE70" s="7"/>
      <c r="VVF70" s="7"/>
      <c r="VVG70" s="7"/>
      <c r="VVH70" s="7"/>
      <c r="VVI70" s="7"/>
      <c r="VVJ70" s="7"/>
      <c r="VVK70" s="7"/>
      <c r="VVL70" s="7"/>
      <c r="VVM70" s="7"/>
      <c r="VVN70" s="7"/>
      <c r="VVO70" s="7"/>
      <c r="VVP70" s="7"/>
      <c r="VVQ70" s="7"/>
      <c r="VVR70" s="7"/>
      <c r="VVS70" s="7"/>
      <c r="VVT70" s="7"/>
      <c r="VVU70" s="7"/>
      <c r="VVV70" s="7"/>
      <c r="VVW70" s="7"/>
      <c r="VVX70" s="7"/>
      <c r="VVY70" s="7"/>
      <c r="VVZ70" s="7"/>
      <c r="VWA70" s="7"/>
      <c r="VWB70" s="7"/>
      <c r="VWC70" s="7"/>
      <c r="VWD70" s="7"/>
      <c r="VWE70" s="7"/>
      <c r="VWF70" s="7"/>
      <c r="VWG70" s="7"/>
      <c r="VWH70" s="7"/>
      <c r="VWI70" s="7"/>
      <c r="VWJ70" s="7"/>
      <c r="VWK70" s="7"/>
      <c r="VWL70" s="7"/>
      <c r="VWM70" s="7"/>
      <c r="VWN70" s="7"/>
      <c r="VWO70" s="7"/>
      <c r="VWP70" s="7"/>
      <c r="VWQ70" s="7"/>
      <c r="VWR70" s="7"/>
      <c r="VWS70" s="7"/>
      <c r="VWT70" s="7"/>
      <c r="VWU70" s="7"/>
      <c r="VWV70" s="7"/>
      <c r="VWW70" s="7"/>
      <c r="VWX70" s="7"/>
      <c r="VWY70" s="7"/>
      <c r="VWZ70" s="7"/>
      <c r="VXA70" s="7"/>
      <c r="VXB70" s="7"/>
      <c r="VXC70" s="7"/>
      <c r="VXD70" s="7"/>
      <c r="VXE70" s="7"/>
      <c r="VXF70" s="7"/>
      <c r="VXG70" s="7"/>
      <c r="VXH70" s="7"/>
      <c r="VXI70" s="7"/>
      <c r="VXJ70" s="7"/>
      <c r="VXK70" s="7"/>
      <c r="VXL70" s="7"/>
      <c r="VXM70" s="7"/>
      <c r="VXN70" s="7"/>
      <c r="VXO70" s="7"/>
      <c r="VXP70" s="7"/>
      <c r="VXQ70" s="7"/>
      <c r="VXR70" s="7"/>
      <c r="VXS70" s="7"/>
      <c r="VXT70" s="7"/>
      <c r="VXU70" s="7"/>
      <c r="VXV70" s="7"/>
      <c r="VXW70" s="7"/>
      <c r="VXX70" s="7"/>
      <c r="VXY70" s="7"/>
      <c r="VXZ70" s="7"/>
      <c r="VYA70" s="7"/>
      <c r="VYB70" s="7"/>
      <c r="VYC70" s="7"/>
      <c r="VYD70" s="7"/>
      <c r="VYE70" s="7"/>
      <c r="VYF70" s="7"/>
      <c r="VYG70" s="7"/>
      <c r="VYH70" s="7"/>
      <c r="VYI70" s="7"/>
      <c r="VYJ70" s="7"/>
      <c r="VYK70" s="7"/>
      <c r="VYL70" s="7"/>
      <c r="VYM70" s="7"/>
      <c r="VYN70" s="7"/>
      <c r="VYO70" s="7"/>
      <c r="VYP70" s="7"/>
      <c r="VYQ70" s="7"/>
      <c r="VYR70" s="7"/>
      <c r="VYS70" s="7"/>
      <c r="VYT70" s="7"/>
      <c r="VYU70" s="7"/>
      <c r="VYV70" s="7"/>
      <c r="VYW70" s="7"/>
      <c r="VYX70" s="7"/>
      <c r="VYY70" s="7"/>
      <c r="VYZ70" s="7"/>
      <c r="VZA70" s="7"/>
      <c r="VZB70" s="7"/>
      <c r="VZC70" s="7"/>
      <c r="VZD70" s="7"/>
      <c r="VZE70" s="7"/>
      <c r="VZF70" s="7"/>
      <c r="VZG70" s="7"/>
      <c r="VZH70" s="7"/>
      <c r="VZI70" s="7"/>
      <c r="VZJ70" s="7"/>
      <c r="VZK70" s="7"/>
      <c r="VZL70" s="7"/>
      <c r="VZM70" s="7"/>
      <c r="VZN70" s="7"/>
      <c r="VZO70" s="7"/>
      <c r="VZP70" s="7"/>
      <c r="VZQ70" s="7"/>
      <c r="VZR70" s="7"/>
      <c r="VZS70" s="7"/>
      <c r="VZT70" s="7"/>
      <c r="VZU70" s="7"/>
      <c r="VZV70" s="7"/>
      <c r="VZW70" s="7"/>
      <c r="VZX70" s="7"/>
      <c r="VZY70" s="7"/>
      <c r="VZZ70" s="7"/>
      <c r="WAA70" s="7"/>
      <c r="WAB70" s="7"/>
      <c r="WAC70" s="7"/>
      <c r="WAD70" s="7"/>
      <c r="WAE70" s="7"/>
      <c r="WAF70" s="7"/>
      <c r="WAG70" s="7"/>
      <c r="WAH70" s="7"/>
      <c r="WAI70" s="7"/>
      <c r="WAJ70" s="7"/>
      <c r="WAK70" s="7"/>
      <c r="WAL70" s="7"/>
      <c r="WAM70" s="7"/>
      <c r="WAN70" s="7"/>
      <c r="WAO70" s="7"/>
      <c r="WAP70" s="7"/>
      <c r="WAQ70" s="7"/>
      <c r="WAR70" s="7"/>
      <c r="WAS70" s="7"/>
      <c r="WAT70" s="7"/>
      <c r="WAU70" s="7"/>
      <c r="WAV70" s="7"/>
      <c r="WAW70" s="7"/>
      <c r="WAX70" s="7"/>
      <c r="WAY70" s="7"/>
      <c r="WAZ70" s="7"/>
      <c r="WBA70" s="7"/>
      <c r="WBB70" s="7"/>
      <c r="WBC70" s="7"/>
      <c r="WBD70" s="7"/>
      <c r="WBE70" s="7"/>
      <c r="WBF70" s="7"/>
      <c r="WBG70" s="7"/>
      <c r="WBH70" s="7"/>
      <c r="WBI70" s="7"/>
      <c r="WBJ70" s="7"/>
      <c r="WBK70" s="7"/>
      <c r="WBL70" s="7"/>
      <c r="WBM70" s="7"/>
      <c r="WBN70" s="7"/>
      <c r="WBO70" s="7"/>
      <c r="WBP70" s="7"/>
      <c r="WBQ70" s="7"/>
      <c r="WBR70" s="7"/>
      <c r="WBS70" s="7"/>
      <c r="WBT70" s="7"/>
      <c r="WBU70" s="7"/>
      <c r="WBV70" s="7"/>
      <c r="WBW70" s="7"/>
      <c r="WBX70" s="7"/>
      <c r="WBY70" s="7"/>
      <c r="WBZ70" s="7"/>
      <c r="WCA70" s="7"/>
      <c r="WCB70" s="7"/>
      <c r="WCC70" s="7"/>
      <c r="WCD70" s="7"/>
      <c r="WCE70" s="7"/>
      <c r="WCF70" s="7"/>
      <c r="WCG70" s="7"/>
      <c r="WCH70" s="7"/>
      <c r="WCI70" s="7"/>
      <c r="WCJ70" s="7"/>
      <c r="WCK70" s="7"/>
      <c r="WCL70" s="7"/>
      <c r="WCM70" s="7"/>
      <c r="WCN70" s="7"/>
      <c r="WCO70" s="7"/>
      <c r="WCP70" s="7"/>
      <c r="WCQ70" s="7"/>
      <c r="WCR70" s="7"/>
      <c r="WCS70" s="7"/>
      <c r="WCT70" s="7"/>
      <c r="WCU70" s="7"/>
      <c r="WCV70" s="7"/>
      <c r="WCW70" s="7"/>
      <c r="WCX70" s="7"/>
      <c r="WCY70" s="7"/>
      <c r="WCZ70" s="7"/>
      <c r="WDA70" s="7"/>
      <c r="WDB70" s="7"/>
      <c r="WDC70" s="7"/>
      <c r="WDD70" s="7"/>
      <c r="WDE70" s="7"/>
      <c r="WDF70" s="7"/>
      <c r="WDG70" s="7"/>
      <c r="WDH70" s="7"/>
      <c r="WDI70" s="7"/>
      <c r="WDJ70" s="7"/>
      <c r="WDK70" s="7"/>
      <c r="WDL70" s="7"/>
      <c r="WDM70" s="7"/>
      <c r="WDN70" s="7"/>
      <c r="WDO70" s="7"/>
      <c r="WDP70" s="7"/>
      <c r="WDQ70" s="7"/>
      <c r="WDR70" s="7"/>
      <c r="WDS70" s="7"/>
      <c r="WDT70" s="7"/>
      <c r="WDU70" s="7"/>
      <c r="WDV70" s="7"/>
      <c r="WDW70" s="7"/>
      <c r="WDX70" s="7"/>
      <c r="WDY70" s="7"/>
      <c r="WDZ70" s="7"/>
      <c r="WEA70" s="7"/>
      <c r="WEB70" s="7"/>
      <c r="WEC70" s="7"/>
      <c r="WED70" s="7"/>
      <c r="WEE70" s="7"/>
      <c r="WEF70" s="7"/>
      <c r="WEG70" s="7"/>
      <c r="WEH70" s="7"/>
      <c r="WEI70" s="7"/>
      <c r="WEJ70" s="7"/>
      <c r="WEK70" s="7"/>
      <c r="WEL70" s="7"/>
      <c r="WEM70" s="7"/>
      <c r="WEN70" s="7"/>
      <c r="WEO70" s="7"/>
      <c r="WEP70" s="7"/>
      <c r="WEQ70" s="7"/>
      <c r="WER70" s="7"/>
      <c r="WES70" s="7"/>
      <c r="WET70" s="7"/>
      <c r="WEU70" s="7"/>
      <c r="WEV70" s="7"/>
      <c r="WEW70" s="7"/>
      <c r="WEX70" s="7"/>
      <c r="WEY70" s="7"/>
      <c r="WEZ70" s="7"/>
      <c r="WFA70" s="7"/>
      <c r="WFB70" s="7"/>
      <c r="WFC70" s="7"/>
      <c r="WFD70" s="7"/>
      <c r="WFE70" s="7"/>
      <c r="WFF70" s="7"/>
      <c r="WFG70" s="7"/>
      <c r="WFH70" s="7"/>
      <c r="WFI70" s="7"/>
      <c r="WFJ70" s="7"/>
      <c r="WFK70" s="7"/>
      <c r="WFL70" s="7"/>
      <c r="WFM70" s="7"/>
      <c r="WFN70" s="7"/>
      <c r="WFO70" s="7"/>
      <c r="WFP70" s="7"/>
      <c r="WFQ70" s="7"/>
      <c r="WFR70" s="7"/>
      <c r="WFS70" s="7"/>
      <c r="WFT70" s="7"/>
      <c r="WFU70" s="7"/>
      <c r="WFV70" s="7"/>
      <c r="WFW70" s="7"/>
      <c r="WFX70" s="7"/>
      <c r="WFY70" s="7"/>
      <c r="WFZ70" s="7"/>
      <c r="WGA70" s="7"/>
      <c r="WGB70" s="7"/>
      <c r="WGC70" s="7"/>
      <c r="WGD70" s="7"/>
      <c r="WGE70" s="7"/>
      <c r="WGF70" s="7"/>
      <c r="WGG70" s="7"/>
      <c r="WGH70" s="7"/>
      <c r="WGI70" s="7"/>
      <c r="WGJ70" s="7"/>
      <c r="WGK70" s="7"/>
      <c r="WGL70" s="7"/>
      <c r="WGM70" s="7"/>
      <c r="WGN70" s="7"/>
      <c r="WGO70" s="7"/>
      <c r="WGP70" s="7"/>
      <c r="WGQ70" s="7"/>
      <c r="WGR70" s="7"/>
      <c r="WGS70" s="7"/>
      <c r="WGT70" s="7"/>
      <c r="WGU70" s="7"/>
      <c r="WGV70" s="7"/>
      <c r="WGW70" s="7"/>
      <c r="WGX70" s="7"/>
      <c r="WGY70" s="7"/>
      <c r="WGZ70" s="7"/>
      <c r="WHA70" s="7"/>
      <c r="WHB70" s="7"/>
      <c r="WHC70" s="7"/>
      <c r="WHD70" s="7"/>
      <c r="WHE70" s="7"/>
      <c r="WHF70" s="7"/>
      <c r="WHG70" s="7"/>
      <c r="WHH70" s="7"/>
      <c r="WHI70" s="7"/>
      <c r="WHJ70" s="7"/>
      <c r="WHK70" s="7"/>
      <c r="WHL70" s="7"/>
      <c r="WHM70" s="7"/>
      <c r="WHN70" s="7"/>
      <c r="WHO70" s="7"/>
      <c r="WHP70" s="7"/>
      <c r="WHQ70" s="7"/>
      <c r="WHR70" s="7"/>
      <c r="WHS70" s="7"/>
      <c r="WHT70" s="7"/>
      <c r="WHU70" s="7"/>
      <c r="WHV70" s="7"/>
      <c r="WHW70" s="7"/>
      <c r="WHX70" s="7"/>
      <c r="WHY70" s="7"/>
      <c r="WHZ70" s="7"/>
      <c r="WIA70" s="7"/>
      <c r="WIB70" s="7"/>
      <c r="WIC70" s="7"/>
      <c r="WID70" s="7"/>
      <c r="WIE70" s="7"/>
      <c r="WIF70" s="7"/>
      <c r="WIG70" s="7"/>
      <c r="WIH70" s="7"/>
      <c r="WII70" s="7"/>
      <c r="WIJ70" s="7"/>
      <c r="WIK70" s="7"/>
      <c r="WIL70" s="7"/>
      <c r="WIM70" s="7"/>
      <c r="WIN70" s="7"/>
      <c r="WIO70" s="7"/>
      <c r="WIP70" s="7"/>
      <c r="WIQ70" s="7"/>
      <c r="WIR70" s="7"/>
      <c r="WIS70" s="7"/>
      <c r="WIT70" s="7"/>
      <c r="WIU70" s="7"/>
      <c r="WIV70" s="7"/>
      <c r="WIW70" s="7"/>
      <c r="WIX70" s="7"/>
      <c r="WIY70" s="7"/>
      <c r="WIZ70" s="7"/>
      <c r="WJA70" s="7"/>
      <c r="WJB70" s="7"/>
      <c r="WJC70" s="7"/>
      <c r="WJD70" s="7"/>
      <c r="WJE70" s="7"/>
      <c r="WJF70" s="7"/>
      <c r="WJG70" s="7"/>
      <c r="WJH70" s="7"/>
      <c r="WJI70" s="7"/>
      <c r="WJJ70" s="7"/>
      <c r="WJK70" s="7"/>
      <c r="WJL70" s="7"/>
      <c r="WJM70" s="7"/>
      <c r="WJN70" s="7"/>
      <c r="WJO70" s="7"/>
      <c r="WJP70" s="7"/>
      <c r="WJQ70" s="7"/>
      <c r="WJR70" s="7"/>
      <c r="WJS70" s="7"/>
      <c r="WJT70" s="7"/>
      <c r="WJU70" s="7"/>
      <c r="WJV70" s="7"/>
      <c r="WJW70" s="7"/>
      <c r="WJX70" s="7"/>
      <c r="WJY70" s="7"/>
      <c r="WJZ70" s="7"/>
      <c r="WKA70" s="7"/>
      <c r="WKB70" s="7"/>
      <c r="WKC70" s="7"/>
      <c r="WKD70" s="7"/>
      <c r="WKE70" s="7"/>
      <c r="WKF70" s="7"/>
      <c r="WKG70" s="7"/>
      <c r="WKH70" s="7"/>
      <c r="WKI70" s="7"/>
      <c r="WKJ70" s="7"/>
      <c r="WKK70" s="7"/>
      <c r="WKL70" s="7"/>
      <c r="WKM70" s="7"/>
      <c r="WKN70" s="7"/>
      <c r="WKO70" s="7"/>
      <c r="WKP70" s="7"/>
      <c r="WKQ70" s="7"/>
      <c r="WKR70" s="7"/>
      <c r="WKS70" s="7"/>
      <c r="WKT70" s="7"/>
      <c r="WKU70" s="7"/>
      <c r="WKV70" s="7"/>
      <c r="WKW70" s="7"/>
      <c r="WKX70" s="7"/>
      <c r="WKY70" s="7"/>
      <c r="WKZ70" s="7"/>
      <c r="WLA70" s="7"/>
      <c r="WLB70" s="7"/>
      <c r="WLC70" s="7"/>
      <c r="WLD70" s="7"/>
      <c r="WLE70" s="7"/>
      <c r="WLF70" s="7"/>
      <c r="WLG70" s="7"/>
      <c r="WLH70" s="7"/>
      <c r="WLI70" s="7"/>
      <c r="WLJ70" s="7"/>
      <c r="WLK70" s="7"/>
      <c r="WLL70" s="7"/>
      <c r="WLM70" s="7"/>
      <c r="WLN70" s="7"/>
      <c r="WLO70" s="7"/>
      <c r="WLP70" s="7"/>
      <c r="WLQ70" s="7"/>
      <c r="WLR70" s="7"/>
      <c r="WLS70" s="7"/>
      <c r="WLT70" s="7"/>
      <c r="WLU70" s="7"/>
      <c r="WLV70" s="7"/>
      <c r="WLW70" s="7"/>
      <c r="WLX70" s="7"/>
      <c r="WLY70" s="7"/>
      <c r="WLZ70" s="7"/>
      <c r="WMA70" s="7"/>
      <c r="WMB70" s="7"/>
      <c r="WMC70" s="7"/>
      <c r="WMD70" s="7"/>
      <c r="WME70" s="7"/>
      <c r="WMF70" s="7"/>
      <c r="WMG70" s="7"/>
      <c r="WMH70" s="7"/>
      <c r="WMI70" s="7"/>
      <c r="WMJ70" s="7"/>
      <c r="WMK70" s="7"/>
      <c r="WML70" s="7"/>
      <c r="WMM70" s="7"/>
      <c r="WMN70" s="7"/>
      <c r="WMO70" s="7"/>
      <c r="WMP70" s="7"/>
      <c r="WMQ70" s="7"/>
      <c r="WMR70" s="7"/>
      <c r="WMS70" s="7"/>
      <c r="WMT70" s="7"/>
      <c r="WMU70" s="7"/>
      <c r="WMV70" s="7"/>
      <c r="WMW70" s="7"/>
      <c r="WMX70" s="7"/>
      <c r="WMY70" s="7"/>
      <c r="WMZ70" s="7"/>
      <c r="WNA70" s="7"/>
      <c r="WNB70" s="7"/>
      <c r="WNC70" s="7"/>
      <c r="WND70" s="7"/>
      <c r="WNE70" s="7"/>
      <c r="WNF70" s="7"/>
      <c r="WNG70" s="7"/>
      <c r="WNH70" s="7"/>
      <c r="WNI70" s="7"/>
      <c r="WNJ70" s="7"/>
      <c r="WNK70" s="7"/>
      <c r="WNL70" s="7"/>
      <c r="WNM70" s="7"/>
      <c r="WNN70" s="7"/>
      <c r="WNO70" s="7"/>
      <c r="WNP70" s="7"/>
      <c r="WNQ70" s="7"/>
      <c r="WNR70" s="7"/>
      <c r="WNS70" s="7"/>
      <c r="WNT70" s="7"/>
      <c r="WNU70" s="7"/>
      <c r="WNV70" s="7"/>
      <c r="WNW70" s="7"/>
      <c r="WNX70" s="7"/>
      <c r="WNY70" s="7"/>
      <c r="WNZ70" s="7"/>
      <c r="WOA70" s="7"/>
      <c r="WOB70" s="7"/>
      <c r="WOC70" s="7"/>
      <c r="WOD70" s="7"/>
      <c r="WOE70" s="7"/>
      <c r="WOF70" s="7"/>
      <c r="WOG70" s="7"/>
      <c r="WOH70" s="7"/>
      <c r="WOI70" s="7"/>
      <c r="WOJ70" s="7"/>
      <c r="WOK70" s="7"/>
      <c r="WOL70" s="7"/>
      <c r="WOM70" s="7"/>
      <c r="WON70" s="7"/>
      <c r="WOO70" s="7"/>
      <c r="WOP70" s="7"/>
      <c r="WOQ70" s="7"/>
      <c r="WOR70" s="7"/>
      <c r="WOS70" s="7"/>
      <c r="WOT70" s="7"/>
      <c r="WOU70" s="7"/>
      <c r="WOV70" s="7"/>
      <c r="WOW70" s="7"/>
      <c r="WOX70" s="7"/>
      <c r="WOY70" s="7"/>
      <c r="WOZ70" s="7"/>
      <c r="WPA70" s="7"/>
      <c r="WPB70" s="7"/>
      <c r="WPC70" s="7"/>
      <c r="WPD70" s="7"/>
      <c r="WPE70" s="7"/>
      <c r="WPF70" s="7"/>
      <c r="WPG70" s="7"/>
      <c r="WPH70" s="7"/>
      <c r="WPI70" s="7"/>
      <c r="WPJ70" s="7"/>
      <c r="WPK70" s="7"/>
      <c r="WPL70" s="7"/>
      <c r="WPM70" s="7"/>
      <c r="WPN70" s="7"/>
      <c r="WPO70" s="7"/>
      <c r="WPP70" s="7"/>
      <c r="WPQ70" s="7"/>
      <c r="WPR70" s="7"/>
      <c r="WPS70" s="7"/>
      <c r="WPT70" s="7"/>
      <c r="WPU70" s="7"/>
      <c r="WPV70" s="7"/>
      <c r="WPW70" s="7"/>
      <c r="WPX70" s="7"/>
      <c r="WPY70" s="7"/>
      <c r="WPZ70" s="7"/>
      <c r="WQA70" s="7"/>
      <c r="WQB70" s="7"/>
      <c r="WQC70" s="7"/>
      <c r="WQD70" s="7"/>
      <c r="WQE70" s="7"/>
      <c r="WQF70" s="7"/>
      <c r="WQG70" s="7"/>
      <c r="WQH70" s="7"/>
      <c r="WQI70" s="7"/>
      <c r="WQJ70" s="7"/>
      <c r="WQK70" s="7"/>
      <c r="WQL70" s="7"/>
      <c r="WQM70" s="7"/>
      <c r="WQN70" s="7"/>
      <c r="WQO70" s="7"/>
      <c r="WQP70" s="7"/>
      <c r="WQQ70" s="7"/>
      <c r="WQR70" s="7"/>
      <c r="WQS70" s="7"/>
      <c r="WQT70" s="7"/>
      <c r="WQU70" s="7"/>
      <c r="WQV70" s="7"/>
      <c r="WQW70" s="7"/>
      <c r="WQX70" s="7"/>
      <c r="WQY70" s="7"/>
      <c r="WQZ70" s="7"/>
      <c r="WRA70" s="7"/>
      <c r="WRB70" s="7"/>
      <c r="WRC70" s="7"/>
      <c r="WRD70" s="7"/>
      <c r="WRE70" s="7"/>
      <c r="WRF70" s="7"/>
      <c r="WRG70" s="7"/>
      <c r="WRH70" s="7"/>
      <c r="WRI70" s="7"/>
      <c r="WRJ70" s="7"/>
      <c r="WRK70" s="7"/>
      <c r="WRL70" s="7"/>
      <c r="WRM70" s="7"/>
      <c r="WRN70" s="7"/>
      <c r="WRO70" s="7"/>
      <c r="WRP70" s="7"/>
      <c r="WRQ70" s="7"/>
      <c r="WRR70" s="7"/>
      <c r="WRS70" s="7"/>
      <c r="WRT70" s="7"/>
      <c r="WRU70" s="7"/>
      <c r="WRV70" s="7"/>
      <c r="WRW70" s="7"/>
      <c r="WRX70" s="7"/>
      <c r="WRY70" s="7"/>
      <c r="WRZ70" s="7"/>
      <c r="WSA70" s="7"/>
      <c r="WSB70" s="7"/>
      <c r="WSC70" s="7"/>
      <c r="WSD70" s="7"/>
      <c r="WSE70" s="7"/>
      <c r="WSF70" s="7"/>
      <c r="WSG70" s="7"/>
      <c r="WSH70" s="7"/>
      <c r="WSI70" s="7"/>
      <c r="WSJ70" s="7"/>
      <c r="WSK70" s="7"/>
      <c r="WSL70" s="7"/>
      <c r="WSM70" s="7"/>
      <c r="WSN70" s="7"/>
      <c r="WSO70" s="7"/>
      <c r="WSP70" s="7"/>
      <c r="WSQ70" s="7"/>
      <c r="WSR70" s="7"/>
      <c r="WSS70" s="7"/>
      <c r="WST70" s="7"/>
      <c r="WSU70" s="7"/>
      <c r="WSV70" s="7"/>
      <c r="WSW70" s="7"/>
      <c r="WSX70" s="7"/>
      <c r="WSY70" s="7"/>
      <c r="WSZ70" s="7"/>
      <c r="WTA70" s="7"/>
      <c r="WTB70" s="7"/>
      <c r="WTC70" s="7"/>
      <c r="WTD70" s="7"/>
      <c r="WTE70" s="7"/>
      <c r="WTF70" s="7"/>
      <c r="WTG70" s="7"/>
      <c r="WTH70" s="7"/>
      <c r="WTI70" s="7"/>
      <c r="WTJ70" s="7"/>
      <c r="WTK70" s="7"/>
      <c r="WTL70" s="7"/>
      <c r="WTM70" s="7"/>
      <c r="WTN70" s="7"/>
      <c r="WTO70" s="7"/>
      <c r="WTP70" s="7"/>
      <c r="WTQ70" s="7"/>
      <c r="WTR70" s="7"/>
      <c r="WTS70" s="7"/>
      <c r="WTT70" s="7"/>
      <c r="WTU70" s="7"/>
      <c r="WTV70" s="7"/>
      <c r="WTW70" s="7"/>
      <c r="WTX70" s="7"/>
      <c r="WTY70" s="7"/>
      <c r="WTZ70" s="7"/>
      <c r="WUA70" s="7"/>
      <c r="WUB70" s="7"/>
      <c r="WUC70" s="7"/>
      <c r="WUD70" s="7"/>
      <c r="WUE70" s="7"/>
      <c r="WUF70" s="7"/>
      <c r="WUG70" s="7"/>
      <c r="WUH70" s="7"/>
      <c r="WUI70" s="7"/>
      <c r="WUJ70" s="7"/>
      <c r="WUK70" s="7"/>
      <c r="WUL70" s="7"/>
      <c r="WUM70" s="7"/>
      <c r="WUN70" s="7"/>
      <c r="WUO70" s="7"/>
      <c r="WUP70" s="7"/>
      <c r="WUQ70" s="7"/>
      <c r="WUR70" s="7"/>
      <c r="WUS70" s="7"/>
      <c r="WUT70" s="7"/>
      <c r="WUU70" s="7"/>
      <c r="WUV70" s="7"/>
      <c r="WUW70" s="7"/>
      <c r="WUX70" s="7"/>
      <c r="WUY70" s="7"/>
      <c r="WUZ70" s="7"/>
      <c r="WVA70" s="7"/>
      <c r="WVB70" s="7"/>
      <c r="WVC70" s="7"/>
      <c r="WVD70" s="7"/>
      <c r="WVE70" s="7"/>
      <c r="WVF70" s="7"/>
      <c r="WVG70" s="7"/>
      <c r="WVH70" s="7"/>
      <c r="WVI70" s="7"/>
      <c r="WVJ70" s="7"/>
      <c r="WVK70" s="7"/>
      <c r="WVL70" s="7"/>
      <c r="WVM70" s="7"/>
      <c r="WVN70" s="7"/>
      <c r="WVO70" s="7"/>
      <c r="WVP70" s="7"/>
      <c r="WVQ70" s="7"/>
      <c r="WVR70" s="7"/>
      <c r="WVS70" s="7"/>
      <c r="WVT70" s="7"/>
      <c r="WVU70" s="7"/>
      <c r="WVV70" s="7"/>
      <c r="WVW70" s="7"/>
      <c r="WVX70" s="7"/>
      <c r="WVY70" s="7"/>
      <c r="WVZ70" s="7"/>
      <c r="WWA70" s="7"/>
      <c r="WWB70" s="7"/>
      <c r="WWC70" s="7"/>
      <c r="WWD70" s="7"/>
      <c r="WWE70" s="7"/>
      <c r="WWF70" s="7"/>
      <c r="WWG70" s="7"/>
      <c r="WWH70" s="7"/>
      <c r="WWI70" s="7"/>
      <c r="WWJ70" s="7"/>
      <c r="WWK70" s="7"/>
      <c r="WWL70" s="7"/>
      <c r="WWM70" s="7"/>
      <c r="WWN70" s="7"/>
      <c r="WWO70" s="7"/>
      <c r="WWP70" s="7"/>
      <c r="WWQ70" s="7"/>
      <c r="WWR70" s="7"/>
      <c r="WWS70" s="7"/>
      <c r="WWT70" s="7"/>
      <c r="WWU70" s="7"/>
      <c r="WWV70" s="7"/>
      <c r="WWW70" s="7"/>
      <c r="WWX70" s="7"/>
      <c r="WWY70" s="7"/>
      <c r="WWZ70" s="7"/>
      <c r="WXA70" s="7"/>
      <c r="WXB70" s="7"/>
      <c r="WXC70" s="7"/>
      <c r="WXD70" s="7"/>
      <c r="WXE70" s="7"/>
      <c r="WXF70" s="7"/>
      <c r="WXG70" s="7"/>
      <c r="WXH70" s="7"/>
      <c r="WXI70" s="7"/>
      <c r="WXJ70" s="7"/>
      <c r="WXK70" s="7"/>
      <c r="WXL70" s="7"/>
      <c r="WXM70" s="7"/>
      <c r="WXN70" s="7"/>
      <c r="WXO70" s="7"/>
      <c r="WXP70" s="7"/>
      <c r="WXQ70" s="7"/>
      <c r="WXR70" s="7"/>
      <c r="WXS70" s="7"/>
      <c r="WXT70" s="7"/>
      <c r="WXU70" s="7"/>
      <c r="WXV70" s="7"/>
      <c r="WXW70" s="7"/>
      <c r="WXX70" s="7"/>
      <c r="WXY70" s="7"/>
      <c r="WXZ70" s="7"/>
      <c r="WYA70" s="7"/>
      <c r="WYB70" s="7"/>
      <c r="WYC70" s="7"/>
      <c r="WYD70" s="7"/>
      <c r="WYE70" s="7"/>
      <c r="WYF70" s="7"/>
      <c r="WYG70" s="7"/>
      <c r="WYH70" s="7"/>
      <c r="WYI70" s="7"/>
      <c r="WYJ70" s="7"/>
      <c r="WYK70" s="7"/>
      <c r="WYL70" s="7"/>
      <c r="WYM70" s="7"/>
      <c r="WYN70" s="7"/>
      <c r="WYO70" s="7"/>
      <c r="WYP70" s="7"/>
      <c r="WYQ70" s="7"/>
      <c r="WYR70" s="7"/>
      <c r="WYS70" s="7"/>
      <c r="WYT70" s="7"/>
      <c r="WYU70" s="7"/>
      <c r="WYV70" s="7"/>
      <c r="WYW70" s="7"/>
      <c r="WYX70" s="7"/>
      <c r="WYY70" s="7"/>
      <c r="WYZ70" s="7"/>
      <c r="WZA70" s="7"/>
      <c r="WZB70" s="7"/>
      <c r="WZC70" s="7"/>
      <c r="WZD70" s="7"/>
      <c r="WZE70" s="7"/>
      <c r="WZF70" s="7"/>
      <c r="WZG70" s="7"/>
      <c r="WZH70" s="7"/>
      <c r="WZI70" s="7"/>
      <c r="WZJ70" s="7"/>
      <c r="WZK70" s="7"/>
      <c r="WZL70" s="7"/>
      <c r="WZM70" s="7"/>
      <c r="WZN70" s="7"/>
      <c r="WZO70" s="7"/>
      <c r="WZP70" s="7"/>
      <c r="WZQ70" s="7"/>
      <c r="WZR70" s="7"/>
      <c r="WZS70" s="7"/>
      <c r="WZT70" s="7"/>
      <c r="WZU70" s="7"/>
      <c r="WZV70" s="7"/>
      <c r="WZW70" s="7"/>
      <c r="WZX70" s="7"/>
      <c r="WZY70" s="7"/>
      <c r="WZZ70" s="7"/>
      <c r="XAA70" s="7"/>
      <c r="XAB70" s="7"/>
      <c r="XAC70" s="7"/>
      <c r="XAD70" s="7"/>
      <c r="XAE70" s="7"/>
      <c r="XAF70" s="7"/>
      <c r="XAG70" s="7"/>
      <c r="XAH70" s="7"/>
      <c r="XAI70" s="7"/>
      <c r="XAJ70" s="7"/>
      <c r="XAK70" s="7"/>
      <c r="XAL70" s="7"/>
      <c r="XAM70" s="7"/>
      <c r="XAN70" s="7"/>
      <c r="XAO70" s="7"/>
      <c r="XAP70" s="7"/>
      <c r="XAQ70" s="7"/>
      <c r="XAR70" s="7"/>
      <c r="XAS70" s="7"/>
      <c r="XAT70" s="7"/>
      <c r="XAU70" s="7"/>
      <c r="XAV70" s="7"/>
      <c r="XAW70" s="7"/>
      <c r="XAX70" s="7"/>
      <c r="XAY70" s="7"/>
      <c r="XAZ70" s="7"/>
      <c r="XBA70" s="7"/>
      <c r="XBB70" s="7"/>
      <c r="XBC70" s="7"/>
      <c r="XBD70" s="7"/>
      <c r="XBE70" s="7"/>
      <c r="XBF70" s="7"/>
      <c r="XBG70" s="7"/>
      <c r="XBH70" s="7"/>
      <c r="XBI70" s="7"/>
      <c r="XBJ70" s="7"/>
      <c r="XBK70" s="7"/>
      <c r="XBL70" s="7"/>
      <c r="XBM70" s="7"/>
      <c r="XBN70" s="7"/>
      <c r="XBO70" s="7"/>
      <c r="XBP70" s="7"/>
      <c r="XBQ70" s="7"/>
      <c r="XBR70" s="7"/>
      <c r="XBS70" s="7"/>
      <c r="XBT70" s="7"/>
      <c r="XBU70" s="7"/>
      <c r="XBV70" s="7"/>
      <c r="XBW70" s="7"/>
      <c r="XBX70" s="7"/>
      <c r="XBY70" s="7"/>
      <c r="XBZ70" s="7"/>
      <c r="XCA70" s="7"/>
      <c r="XCB70" s="7"/>
      <c r="XCC70" s="7"/>
      <c r="XCD70" s="7"/>
      <c r="XCE70" s="7"/>
      <c r="XCF70" s="7"/>
      <c r="XCG70" s="7"/>
      <c r="XCH70" s="7"/>
      <c r="XCI70" s="7"/>
      <c r="XCJ70" s="7"/>
      <c r="XCK70" s="7"/>
      <c r="XCL70" s="7"/>
      <c r="XCM70" s="7"/>
      <c r="XCN70" s="7"/>
      <c r="XCO70" s="7"/>
      <c r="XCP70" s="7"/>
      <c r="XCQ70" s="7"/>
      <c r="XCR70" s="7"/>
      <c r="XCS70" s="7"/>
      <c r="XCT70" s="7"/>
      <c r="XCU70" s="7"/>
      <c r="XCV70" s="7"/>
      <c r="XCW70" s="7"/>
      <c r="XCX70" s="7"/>
      <c r="XCY70" s="7"/>
      <c r="XCZ70" s="7"/>
      <c r="XDA70" s="7"/>
      <c r="XDB70" s="7"/>
      <c r="XDC70" s="7"/>
      <c r="XDD70" s="7"/>
      <c r="XDE70" s="7"/>
      <c r="XDF70" s="7"/>
      <c r="XDG70" s="7"/>
      <c r="XDH70" s="7"/>
      <c r="XDI70" s="7"/>
      <c r="XDJ70" s="7"/>
      <c r="XDK70" s="7"/>
      <c r="XDL70" s="7"/>
      <c r="XDM70" s="7"/>
      <c r="XDN70" s="7"/>
      <c r="XDO70" s="7"/>
      <c r="XDP70" s="7"/>
      <c r="XDQ70" s="7"/>
      <c r="XDR70" s="7"/>
      <c r="XDS70" s="7"/>
      <c r="XDT70" s="7"/>
      <c r="XDU70" s="7"/>
      <c r="XDV70" s="7"/>
      <c r="XDW70" s="7"/>
      <c r="XDX70" s="7"/>
      <c r="XDY70" s="7"/>
      <c r="XDZ70" s="7"/>
      <c r="XEA70" s="7"/>
      <c r="XEB70" s="7"/>
      <c r="XEC70" s="7"/>
      <c r="XED70" s="7"/>
      <c r="XEE70" s="7"/>
      <c r="XEF70" s="7"/>
      <c r="XEG70" s="7"/>
      <c r="XEH70" s="7"/>
      <c r="XEI70" s="7"/>
      <c r="XEJ70" s="7"/>
      <c r="XEK70" s="7"/>
      <c r="XEL70" s="7"/>
      <c r="XEM70" s="7"/>
      <c r="XEN70" s="7"/>
      <c r="XEO70" s="7"/>
      <c r="XEP70" s="7"/>
      <c r="XEQ70" s="7"/>
      <c r="XER70" s="7"/>
      <c r="XES70" s="7"/>
      <c r="XET70" s="7"/>
      <c r="XEU70" s="7"/>
      <c r="XEV70" s="7"/>
      <c r="XEW70" s="7"/>
      <c r="XEX70" s="7"/>
      <c r="XEY70" s="7"/>
      <c r="XEZ70" s="7"/>
      <c r="XFA70" s="7"/>
      <c r="XFB70" s="7"/>
    </row>
    <row r="71" spans="1:16382" ht="13.5" x14ac:dyDescent="0.25">
      <c r="A71" s="424"/>
      <c r="B71" s="424"/>
      <c r="C71" s="424"/>
      <c r="D71" s="424"/>
      <c r="E71" s="424"/>
      <c r="F71" s="424"/>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c r="SK71" s="7"/>
      <c r="SL71" s="7"/>
      <c r="SM71" s="7"/>
      <c r="SN71" s="7"/>
      <c r="SO71" s="7"/>
      <c r="SP71" s="7"/>
      <c r="SQ71" s="7"/>
      <c r="SR71" s="7"/>
      <c r="SS71" s="7"/>
      <c r="ST71" s="7"/>
      <c r="SU71" s="7"/>
      <c r="SV71" s="7"/>
      <c r="SW71" s="7"/>
      <c r="SX71" s="7"/>
      <c r="SY71" s="7"/>
      <c r="SZ71" s="7"/>
      <c r="TA71" s="7"/>
      <c r="TB71" s="7"/>
      <c r="TC71" s="7"/>
      <c r="TD71" s="7"/>
      <c r="TE71" s="7"/>
      <c r="TF71" s="7"/>
      <c r="TG71" s="7"/>
      <c r="TH71" s="7"/>
      <c r="TI71" s="7"/>
      <c r="TJ71" s="7"/>
      <c r="TK71" s="7"/>
      <c r="TL71" s="7"/>
      <c r="TM71" s="7"/>
      <c r="TN71" s="7"/>
      <c r="TO71" s="7"/>
      <c r="TP71" s="7"/>
      <c r="TQ71" s="7"/>
      <c r="TR71" s="7"/>
      <c r="TS71" s="7"/>
      <c r="TT71" s="7"/>
      <c r="TU71" s="7"/>
      <c r="TV71" s="7"/>
      <c r="TW71" s="7"/>
      <c r="TX71" s="7"/>
      <c r="TY71" s="7"/>
      <c r="TZ71" s="7"/>
      <c r="UA71" s="7"/>
      <c r="UB71" s="7"/>
      <c r="UC71" s="7"/>
      <c r="UD71" s="7"/>
      <c r="UE71" s="7"/>
      <c r="UF71" s="7"/>
      <c r="UG71" s="7"/>
      <c r="UH71" s="7"/>
      <c r="UI71" s="7"/>
      <c r="UJ71" s="7"/>
      <c r="UK71" s="7"/>
      <c r="UL71" s="7"/>
      <c r="UM71" s="7"/>
      <c r="UN71" s="7"/>
      <c r="UO71" s="7"/>
      <c r="UP71" s="7"/>
      <c r="UQ71" s="7"/>
      <c r="UR71" s="7"/>
      <c r="US71" s="7"/>
      <c r="UT71" s="7"/>
      <c r="UU71" s="7"/>
      <c r="UV71" s="7"/>
      <c r="UW71" s="7"/>
      <c r="UX71" s="7"/>
      <c r="UY71" s="7"/>
      <c r="UZ71" s="7"/>
      <c r="VA71" s="7"/>
      <c r="VB71" s="7"/>
      <c r="VC71" s="7"/>
      <c r="VD71" s="7"/>
      <c r="VE71" s="7"/>
      <c r="VF71" s="7"/>
      <c r="VG71" s="7"/>
      <c r="VH71" s="7"/>
      <c r="VI71" s="7"/>
      <c r="VJ71" s="7"/>
      <c r="VK71" s="7"/>
      <c r="VL71" s="7"/>
      <c r="VM71" s="7"/>
      <c r="VN71" s="7"/>
      <c r="VO71" s="7"/>
      <c r="VP71" s="7"/>
      <c r="VQ71" s="7"/>
      <c r="VR71" s="7"/>
      <c r="VS71" s="7"/>
      <c r="VT71" s="7"/>
      <c r="VU71" s="7"/>
      <c r="VV71" s="7"/>
      <c r="VW71" s="7"/>
      <c r="VX71" s="7"/>
      <c r="VY71" s="7"/>
      <c r="VZ71" s="7"/>
      <c r="WA71" s="7"/>
      <c r="WB71" s="7"/>
      <c r="WC71" s="7"/>
      <c r="WD71" s="7"/>
      <c r="WE71" s="7"/>
      <c r="WF71" s="7"/>
      <c r="WG71" s="7"/>
      <c r="WH71" s="7"/>
      <c r="WI71" s="7"/>
      <c r="WJ71" s="7"/>
      <c r="WK71" s="7"/>
      <c r="WL71" s="7"/>
      <c r="WM71" s="7"/>
      <c r="WN71" s="7"/>
      <c r="WO71" s="7"/>
      <c r="WP71" s="7"/>
      <c r="WQ71" s="7"/>
      <c r="WR71" s="7"/>
      <c r="WS71" s="7"/>
      <c r="WT71" s="7"/>
      <c r="WU71" s="7"/>
      <c r="WV71" s="7"/>
      <c r="WW71" s="7"/>
      <c r="WX71" s="7"/>
      <c r="WY71" s="7"/>
      <c r="WZ71" s="7"/>
      <c r="XA71" s="7"/>
      <c r="XB71" s="7"/>
      <c r="XC71" s="7"/>
      <c r="XD71" s="7"/>
      <c r="XE71" s="7"/>
      <c r="XF71" s="7"/>
      <c r="XG71" s="7"/>
      <c r="XH71" s="7"/>
      <c r="XI71" s="7"/>
      <c r="XJ71" s="7"/>
      <c r="XK71" s="7"/>
      <c r="XL71" s="7"/>
      <c r="XM71" s="7"/>
      <c r="XN71" s="7"/>
      <c r="XO71" s="7"/>
      <c r="XP71" s="7"/>
      <c r="XQ71" s="7"/>
      <c r="XR71" s="7"/>
      <c r="XS71" s="7"/>
      <c r="XT71" s="7"/>
      <c r="XU71" s="7"/>
      <c r="XV71" s="7"/>
      <c r="XW71" s="7"/>
      <c r="XX71" s="7"/>
      <c r="XY71" s="7"/>
      <c r="XZ71" s="7"/>
      <c r="YA71" s="7"/>
      <c r="YB71" s="7"/>
      <c r="YC71" s="7"/>
      <c r="YD71" s="7"/>
      <c r="YE71" s="7"/>
      <c r="YF71" s="7"/>
      <c r="YG71" s="7"/>
      <c r="YH71" s="7"/>
      <c r="YI71" s="7"/>
      <c r="YJ71" s="7"/>
      <c r="YK71" s="7"/>
      <c r="YL71" s="7"/>
      <c r="YM71" s="7"/>
      <c r="YN71" s="7"/>
      <c r="YO71" s="7"/>
      <c r="YP71" s="7"/>
      <c r="YQ71" s="7"/>
      <c r="YR71" s="7"/>
      <c r="YS71" s="7"/>
      <c r="YT71" s="7"/>
      <c r="YU71" s="7"/>
      <c r="YV71" s="7"/>
      <c r="YW71" s="7"/>
      <c r="YX71" s="7"/>
      <c r="YY71" s="7"/>
      <c r="YZ71" s="7"/>
      <c r="ZA71" s="7"/>
      <c r="ZB71" s="7"/>
      <c r="ZC71" s="7"/>
      <c r="ZD71" s="7"/>
      <c r="ZE71" s="7"/>
      <c r="ZF71" s="7"/>
      <c r="ZG71" s="7"/>
      <c r="ZH71" s="7"/>
      <c r="ZI71" s="7"/>
      <c r="ZJ71" s="7"/>
      <c r="ZK71" s="7"/>
      <c r="ZL71" s="7"/>
      <c r="ZM71" s="7"/>
      <c r="ZN71" s="7"/>
      <c r="ZO71" s="7"/>
      <c r="ZP71" s="7"/>
      <c r="ZQ71" s="7"/>
      <c r="ZR71" s="7"/>
      <c r="ZS71" s="7"/>
      <c r="ZT71" s="7"/>
      <c r="ZU71" s="7"/>
      <c r="ZV71" s="7"/>
      <c r="ZW71" s="7"/>
      <c r="ZX71" s="7"/>
      <c r="ZY71" s="7"/>
      <c r="ZZ71" s="7"/>
      <c r="AAA71" s="7"/>
      <c r="AAB71" s="7"/>
      <c r="AAC71" s="7"/>
      <c r="AAD71" s="7"/>
      <c r="AAE71" s="7"/>
      <c r="AAF71" s="7"/>
      <c r="AAG71" s="7"/>
      <c r="AAH71" s="7"/>
      <c r="AAI71" s="7"/>
      <c r="AAJ71" s="7"/>
      <c r="AAK71" s="7"/>
      <c r="AAL71" s="7"/>
      <c r="AAM71" s="7"/>
      <c r="AAN71" s="7"/>
      <c r="AAO71" s="7"/>
      <c r="AAP71" s="7"/>
      <c r="AAQ71" s="7"/>
      <c r="AAR71" s="7"/>
      <c r="AAS71" s="7"/>
      <c r="AAT71" s="7"/>
      <c r="AAU71" s="7"/>
      <c r="AAV71" s="7"/>
      <c r="AAW71" s="7"/>
      <c r="AAX71" s="7"/>
      <c r="AAY71" s="7"/>
      <c r="AAZ71" s="7"/>
      <c r="ABA71" s="7"/>
      <c r="ABB71" s="7"/>
      <c r="ABC71" s="7"/>
      <c r="ABD71" s="7"/>
      <c r="ABE71" s="7"/>
      <c r="ABF71" s="7"/>
      <c r="ABG71" s="7"/>
      <c r="ABH71" s="7"/>
      <c r="ABI71" s="7"/>
      <c r="ABJ71" s="7"/>
      <c r="ABK71" s="7"/>
      <c r="ABL71" s="7"/>
      <c r="ABM71" s="7"/>
      <c r="ABN71" s="7"/>
      <c r="ABO71" s="7"/>
      <c r="ABP71" s="7"/>
      <c r="ABQ71" s="7"/>
      <c r="ABR71" s="7"/>
      <c r="ABS71" s="7"/>
      <c r="ABT71" s="7"/>
      <c r="ABU71" s="7"/>
      <c r="ABV71" s="7"/>
      <c r="ABW71" s="7"/>
      <c r="ABX71" s="7"/>
      <c r="ABY71" s="7"/>
      <c r="ABZ71" s="7"/>
      <c r="ACA71" s="7"/>
      <c r="ACB71" s="7"/>
      <c r="ACC71" s="7"/>
      <c r="ACD71" s="7"/>
      <c r="ACE71" s="7"/>
      <c r="ACF71" s="7"/>
      <c r="ACG71" s="7"/>
      <c r="ACH71" s="7"/>
      <c r="ACI71" s="7"/>
      <c r="ACJ71" s="7"/>
      <c r="ACK71" s="7"/>
      <c r="ACL71" s="7"/>
      <c r="ACM71" s="7"/>
      <c r="ACN71" s="7"/>
      <c r="ACO71" s="7"/>
      <c r="ACP71" s="7"/>
      <c r="ACQ71" s="7"/>
      <c r="ACR71" s="7"/>
      <c r="ACS71" s="7"/>
      <c r="ACT71" s="7"/>
      <c r="ACU71" s="7"/>
      <c r="ACV71" s="7"/>
      <c r="ACW71" s="7"/>
      <c r="ACX71" s="7"/>
      <c r="ACY71" s="7"/>
      <c r="ACZ71" s="7"/>
      <c r="ADA71" s="7"/>
      <c r="ADB71" s="7"/>
      <c r="ADC71" s="7"/>
      <c r="ADD71" s="7"/>
      <c r="ADE71" s="7"/>
      <c r="ADF71" s="7"/>
      <c r="ADG71" s="7"/>
      <c r="ADH71" s="7"/>
      <c r="ADI71" s="7"/>
      <c r="ADJ71" s="7"/>
      <c r="ADK71" s="7"/>
      <c r="ADL71" s="7"/>
      <c r="ADM71" s="7"/>
      <c r="ADN71" s="7"/>
      <c r="ADO71" s="7"/>
      <c r="ADP71" s="7"/>
      <c r="ADQ71" s="7"/>
      <c r="ADR71" s="7"/>
      <c r="ADS71" s="7"/>
      <c r="ADT71" s="7"/>
      <c r="ADU71" s="7"/>
      <c r="ADV71" s="7"/>
      <c r="ADW71" s="7"/>
      <c r="ADX71" s="7"/>
      <c r="ADY71" s="7"/>
      <c r="ADZ71" s="7"/>
      <c r="AEA71" s="7"/>
      <c r="AEB71" s="7"/>
      <c r="AEC71" s="7"/>
      <c r="AED71" s="7"/>
      <c r="AEE71" s="7"/>
      <c r="AEF71" s="7"/>
      <c r="AEG71" s="7"/>
      <c r="AEH71" s="7"/>
      <c r="AEI71" s="7"/>
      <c r="AEJ71" s="7"/>
      <c r="AEK71" s="7"/>
      <c r="AEL71" s="7"/>
      <c r="AEM71" s="7"/>
      <c r="AEN71" s="7"/>
      <c r="AEO71" s="7"/>
      <c r="AEP71" s="7"/>
      <c r="AEQ71" s="7"/>
      <c r="AER71" s="7"/>
      <c r="AES71" s="7"/>
      <c r="AET71" s="7"/>
      <c r="AEU71" s="7"/>
      <c r="AEV71" s="7"/>
      <c r="AEW71" s="7"/>
      <c r="AEX71" s="7"/>
      <c r="AEY71" s="7"/>
      <c r="AEZ71" s="7"/>
      <c r="AFA71" s="7"/>
      <c r="AFB71" s="7"/>
      <c r="AFC71" s="7"/>
      <c r="AFD71" s="7"/>
      <c r="AFE71" s="7"/>
      <c r="AFF71" s="7"/>
      <c r="AFG71" s="7"/>
      <c r="AFH71" s="7"/>
      <c r="AFI71" s="7"/>
      <c r="AFJ71" s="7"/>
      <c r="AFK71" s="7"/>
      <c r="AFL71" s="7"/>
      <c r="AFM71" s="7"/>
      <c r="AFN71" s="7"/>
      <c r="AFO71" s="7"/>
      <c r="AFP71" s="7"/>
      <c r="AFQ71" s="7"/>
      <c r="AFR71" s="7"/>
      <c r="AFS71" s="7"/>
      <c r="AFT71" s="7"/>
      <c r="AFU71" s="7"/>
      <c r="AFV71" s="7"/>
      <c r="AFW71" s="7"/>
      <c r="AFX71" s="7"/>
      <c r="AFY71" s="7"/>
      <c r="AFZ71" s="7"/>
      <c r="AGA71" s="7"/>
      <c r="AGB71" s="7"/>
      <c r="AGC71" s="7"/>
      <c r="AGD71" s="7"/>
      <c r="AGE71" s="7"/>
      <c r="AGF71" s="7"/>
      <c r="AGG71" s="7"/>
      <c r="AGH71" s="7"/>
      <c r="AGI71" s="7"/>
      <c r="AGJ71" s="7"/>
      <c r="AGK71" s="7"/>
      <c r="AGL71" s="7"/>
      <c r="AGM71" s="7"/>
      <c r="AGN71" s="7"/>
      <c r="AGO71" s="7"/>
      <c r="AGP71" s="7"/>
      <c r="AGQ71" s="7"/>
      <c r="AGR71" s="7"/>
      <c r="AGS71" s="7"/>
      <c r="AGT71" s="7"/>
      <c r="AGU71" s="7"/>
      <c r="AGV71" s="7"/>
      <c r="AGW71" s="7"/>
      <c r="AGX71" s="7"/>
      <c r="AGY71" s="7"/>
      <c r="AGZ71" s="7"/>
      <c r="AHA71" s="7"/>
      <c r="AHB71" s="7"/>
      <c r="AHC71" s="7"/>
      <c r="AHD71" s="7"/>
      <c r="AHE71" s="7"/>
      <c r="AHF71" s="7"/>
      <c r="AHG71" s="7"/>
      <c r="AHH71" s="7"/>
      <c r="AHI71" s="7"/>
      <c r="AHJ71" s="7"/>
      <c r="AHK71" s="7"/>
      <c r="AHL71" s="7"/>
      <c r="AHM71" s="7"/>
      <c r="AHN71" s="7"/>
      <c r="AHO71" s="7"/>
      <c r="AHP71" s="7"/>
      <c r="AHQ71" s="7"/>
      <c r="AHR71" s="7"/>
      <c r="AHS71" s="7"/>
      <c r="AHT71" s="7"/>
      <c r="AHU71" s="7"/>
      <c r="AHV71" s="7"/>
      <c r="AHW71" s="7"/>
      <c r="AHX71" s="7"/>
      <c r="AHY71" s="7"/>
      <c r="AHZ71" s="7"/>
      <c r="AIA71" s="7"/>
      <c r="AIB71" s="7"/>
      <c r="AIC71" s="7"/>
      <c r="AID71" s="7"/>
      <c r="AIE71" s="7"/>
      <c r="AIF71" s="7"/>
      <c r="AIG71" s="7"/>
      <c r="AIH71" s="7"/>
      <c r="AII71" s="7"/>
      <c r="AIJ71" s="7"/>
      <c r="AIK71" s="7"/>
      <c r="AIL71" s="7"/>
      <c r="AIM71" s="7"/>
      <c r="AIN71" s="7"/>
      <c r="AIO71" s="7"/>
      <c r="AIP71" s="7"/>
      <c r="AIQ71" s="7"/>
      <c r="AIR71" s="7"/>
      <c r="AIS71" s="7"/>
      <c r="AIT71" s="7"/>
      <c r="AIU71" s="7"/>
      <c r="AIV71" s="7"/>
      <c r="AIW71" s="7"/>
      <c r="AIX71" s="7"/>
      <c r="AIY71" s="7"/>
      <c r="AIZ71" s="7"/>
      <c r="AJA71" s="7"/>
      <c r="AJB71" s="7"/>
      <c r="AJC71" s="7"/>
      <c r="AJD71" s="7"/>
      <c r="AJE71" s="7"/>
      <c r="AJF71" s="7"/>
      <c r="AJG71" s="7"/>
      <c r="AJH71" s="7"/>
      <c r="AJI71" s="7"/>
      <c r="AJJ71" s="7"/>
      <c r="AJK71" s="7"/>
      <c r="AJL71" s="7"/>
      <c r="AJM71" s="7"/>
      <c r="AJN71" s="7"/>
      <c r="AJO71" s="7"/>
      <c r="AJP71" s="7"/>
      <c r="AJQ71" s="7"/>
      <c r="AJR71" s="7"/>
      <c r="AJS71" s="7"/>
      <c r="AJT71" s="7"/>
      <c r="AJU71" s="7"/>
      <c r="AJV71" s="7"/>
      <c r="AJW71" s="7"/>
      <c r="AJX71" s="7"/>
      <c r="AJY71" s="7"/>
      <c r="AJZ71" s="7"/>
      <c r="AKA71" s="7"/>
      <c r="AKB71" s="7"/>
      <c r="AKC71" s="7"/>
      <c r="AKD71" s="7"/>
      <c r="AKE71" s="7"/>
      <c r="AKF71" s="7"/>
      <c r="AKG71" s="7"/>
      <c r="AKH71" s="7"/>
      <c r="AKI71" s="7"/>
      <c r="AKJ71" s="7"/>
      <c r="AKK71" s="7"/>
      <c r="AKL71" s="7"/>
      <c r="AKM71" s="7"/>
      <c r="AKN71" s="7"/>
      <c r="AKO71" s="7"/>
      <c r="AKP71" s="7"/>
      <c r="AKQ71" s="7"/>
      <c r="AKR71" s="7"/>
      <c r="AKS71" s="7"/>
      <c r="AKT71" s="7"/>
      <c r="AKU71" s="7"/>
      <c r="AKV71" s="7"/>
      <c r="AKW71" s="7"/>
      <c r="AKX71" s="7"/>
      <c r="AKY71" s="7"/>
      <c r="AKZ71" s="7"/>
      <c r="ALA71" s="7"/>
      <c r="ALB71" s="7"/>
      <c r="ALC71" s="7"/>
      <c r="ALD71" s="7"/>
      <c r="ALE71" s="7"/>
      <c r="ALF71" s="7"/>
      <c r="ALG71" s="7"/>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c r="ANB71" s="7"/>
      <c r="ANC71" s="7"/>
      <c r="AND71" s="7"/>
      <c r="ANE71" s="7"/>
      <c r="ANF71" s="7"/>
      <c r="ANG71" s="7"/>
      <c r="ANH71" s="7"/>
      <c r="ANI71" s="7"/>
      <c r="ANJ71" s="7"/>
      <c r="ANK71" s="7"/>
      <c r="ANL71" s="7"/>
      <c r="ANM71" s="7"/>
      <c r="ANN71" s="7"/>
      <c r="ANO71" s="7"/>
      <c r="ANP71" s="7"/>
      <c r="ANQ71" s="7"/>
      <c r="ANR71" s="7"/>
      <c r="ANS71" s="7"/>
      <c r="ANT71" s="7"/>
      <c r="ANU71" s="7"/>
      <c r="ANV71" s="7"/>
      <c r="ANW71" s="7"/>
      <c r="ANX71" s="7"/>
      <c r="ANY71" s="7"/>
      <c r="ANZ71" s="7"/>
      <c r="AOA71" s="7"/>
      <c r="AOB71" s="7"/>
      <c r="AOC71" s="7"/>
      <c r="AOD71" s="7"/>
      <c r="AOE71" s="7"/>
      <c r="AOF71" s="7"/>
      <c r="AOG71" s="7"/>
      <c r="AOH71" s="7"/>
      <c r="AOI71" s="7"/>
      <c r="AOJ71" s="7"/>
      <c r="AOK71" s="7"/>
      <c r="AOL71" s="7"/>
      <c r="AOM71" s="7"/>
      <c r="AON71" s="7"/>
      <c r="AOO71" s="7"/>
      <c r="AOP71" s="7"/>
      <c r="AOQ71" s="7"/>
      <c r="AOR71" s="7"/>
      <c r="AOS71" s="7"/>
      <c r="AOT71" s="7"/>
      <c r="AOU71" s="7"/>
      <c r="AOV71" s="7"/>
      <c r="AOW71" s="7"/>
      <c r="AOX71" s="7"/>
      <c r="AOY71" s="7"/>
      <c r="AOZ71" s="7"/>
      <c r="APA71" s="7"/>
      <c r="APB71" s="7"/>
      <c r="APC71" s="7"/>
      <c r="APD71" s="7"/>
      <c r="APE71" s="7"/>
      <c r="APF71" s="7"/>
      <c r="APG71" s="7"/>
      <c r="APH71" s="7"/>
      <c r="API71" s="7"/>
      <c r="APJ71" s="7"/>
      <c r="APK71" s="7"/>
      <c r="APL71" s="7"/>
      <c r="APM71" s="7"/>
      <c r="APN71" s="7"/>
      <c r="APO71" s="7"/>
      <c r="APP71" s="7"/>
      <c r="APQ71" s="7"/>
      <c r="APR71" s="7"/>
      <c r="APS71" s="7"/>
      <c r="APT71" s="7"/>
      <c r="APU71" s="7"/>
      <c r="APV71" s="7"/>
      <c r="APW71" s="7"/>
      <c r="APX71" s="7"/>
      <c r="APY71" s="7"/>
      <c r="APZ71" s="7"/>
      <c r="AQA71" s="7"/>
      <c r="AQB71" s="7"/>
      <c r="AQC71" s="7"/>
      <c r="AQD71" s="7"/>
      <c r="AQE71" s="7"/>
      <c r="AQF71" s="7"/>
      <c r="AQG71" s="7"/>
      <c r="AQH71" s="7"/>
      <c r="AQI71" s="7"/>
      <c r="AQJ71" s="7"/>
      <c r="AQK71" s="7"/>
      <c r="AQL71" s="7"/>
      <c r="AQM71" s="7"/>
      <c r="AQN71" s="7"/>
      <c r="AQO71" s="7"/>
      <c r="AQP71" s="7"/>
      <c r="AQQ71" s="7"/>
      <c r="AQR71" s="7"/>
      <c r="AQS71" s="7"/>
      <c r="AQT71" s="7"/>
      <c r="AQU71" s="7"/>
      <c r="AQV71" s="7"/>
      <c r="AQW71" s="7"/>
      <c r="AQX71" s="7"/>
      <c r="AQY71" s="7"/>
      <c r="AQZ71" s="7"/>
      <c r="ARA71" s="7"/>
      <c r="ARB71" s="7"/>
      <c r="ARC71" s="7"/>
      <c r="ARD71" s="7"/>
      <c r="ARE71" s="7"/>
      <c r="ARF71" s="7"/>
      <c r="ARG71" s="7"/>
      <c r="ARH71" s="7"/>
      <c r="ARI71" s="7"/>
      <c r="ARJ71" s="7"/>
      <c r="ARK71" s="7"/>
      <c r="ARL71" s="7"/>
      <c r="ARM71" s="7"/>
      <c r="ARN71" s="7"/>
      <c r="ARO71" s="7"/>
      <c r="ARP71" s="7"/>
      <c r="ARQ71" s="7"/>
      <c r="ARR71" s="7"/>
      <c r="ARS71" s="7"/>
      <c r="ART71" s="7"/>
      <c r="ARU71" s="7"/>
      <c r="ARV71" s="7"/>
      <c r="ARW71" s="7"/>
      <c r="ARX71" s="7"/>
      <c r="ARY71" s="7"/>
      <c r="ARZ71" s="7"/>
      <c r="ASA71" s="7"/>
      <c r="ASB71" s="7"/>
      <c r="ASC71" s="7"/>
      <c r="ASD71" s="7"/>
      <c r="ASE71" s="7"/>
      <c r="ASF71" s="7"/>
      <c r="ASG71" s="7"/>
      <c r="ASH71" s="7"/>
      <c r="ASI71" s="7"/>
      <c r="ASJ71" s="7"/>
      <c r="ASK71" s="7"/>
      <c r="ASL71" s="7"/>
      <c r="ASM71" s="7"/>
      <c r="ASN71" s="7"/>
      <c r="ASO71" s="7"/>
      <c r="ASP71" s="7"/>
      <c r="ASQ71" s="7"/>
      <c r="ASR71" s="7"/>
      <c r="ASS71" s="7"/>
      <c r="AST71" s="7"/>
      <c r="ASU71" s="7"/>
      <c r="ASV71" s="7"/>
      <c r="ASW71" s="7"/>
      <c r="ASX71" s="7"/>
      <c r="ASY71" s="7"/>
      <c r="ASZ71" s="7"/>
      <c r="ATA71" s="7"/>
      <c r="ATB71" s="7"/>
      <c r="ATC71" s="7"/>
      <c r="ATD71" s="7"/>
      <c r="ATE71" s="7"/>
      <c r="ATF71" s="7"/>
      <c r="ATG71" s="7"/>
      <c r="ATH71" s="7"/>
      <c r="ATI71" s="7"/>
      <c r="ATJ71" s="7"/>
      <c r="ATK71" s="7"/>
      <c r="ATL71" s="7"/>
      <c r="ATM71" s="7"/>
      <c r="ATN71" s="7"/>
      <c r="ATO71" s="7"/>
      <c r="ATP71" s="7"/>
      <c r="ATQ71" s="7"/>
      <c r="ATR71" s="7"/>
      <c r="ATS71" s="7"/>
      <c r="ATT71" s="7"/>
      <c r="ATU71" s="7"/>
      <c r="ATV71" s="7"/>
      <c r="ATW71" s="7"/>
      <c r="ATX71" s="7"/>
      <c r="ATY71" s="7"/>
      <c r="ATZ71" s="7"/>
      <c r="AUA71" s="7"/>
      <c r="AUB71" s="7"/>
      <c r="AUC71" s="7"/>
      <c r="AUD71" s="7"/>
      <c r="AUE71" s="7"/>
      <c r="AUF71" s="7"/>
      <c r="AUG71" s="7"/>
      <c r="AUH71" s="7"/>
      <c r="AUI71" s="7"/>
      <c r="AUJ71" s="7"/>
      <c r="AUK71" s="7"/>
      <c r="AUL71" s="7"/>
      <c r="AUM71" s="7"/>
      <c r="AUN71" s="7"/>
      <c r="AUO71" s="7"/>
      <c r="AUP71" s="7"/>
      <c r="AUQ71" s="7"/>
      <c r="AUR71" s="7"/>
      <c r="AUS71" s="7"/>
      <c r="AUT71" s="7"/>
      <c r="AUU71" s="7"/>
      <c r="AUV71" s="7"/>
      <c r="AUW71" s="7"/>
      <c r="AUX71" s="7"/>
      <c r="AUY71" s="7"/>
      <c r="AUZ71" s="7"/>
      <c r="AVA71" s="7"/>
      <c r="AVB71" s="7"/>
      <c r="AVC71" s="7"/>
      <c r="AVD71" s="7"/>
      <c r="AVE71" s="7"/>
      <c r="AVF71" s="7"/>
      <c r="AVG71" s="7"/>
      <c r="AVH71" s="7"/>
      <c r="AVI71" s="7"/>
      <c r="AVJ71" s="7"/>
      <c r="AVK71" s="7"/>
      <c r="AVL71" s="7"/>
      <c r="AVM71" s="7"/>
      <c r="AVN71" s="7"/>
      <c r="AVO71" s="7"/>
      <c r="AVP71" s="7"/>
      <c r="AVQ71" s="7"/>
      <c r="AVR71" s="7"/>
      <c r="AVS71" s="7"/>
      <c r="AVT71" s="7"/>
      <c r="AVU71" s="7"/>
      <c r="AVV71" s="7"/>
      <c r="AVW71" s="7"/>
      <c r="AVX71" s="7"/>
      <c r="AVY71" s="7"/>
      <c r="AVZ71" s="7"/>
      <c r="AWA71" s="7"/>
      <c r="AWB71" s="7"/>
      <c r="AWC71" s="7"/>
      <c r="AWD71" s="7"/>
      <c r="AWE71" s="7"/>
      <c r="AWF71" s="7"/>
      <c r="AWG71" s="7"/>
      <c r="AWH71" s="7"/>
      <c r="AWI71" s="7"/>
      <c r="AWJ71" s="7"/>
      <c r="AWK71" s="7"/>
      <c r="AWL71" s="7"/>
      <c r="AWM71" s="7"/>
      <c r="AWN71" s="7"/>
      <c r="AWO71" s="7"/>
      <c r="AWP71" s="7"/>
      <c r="AWQ71" s="7"/>
      <c r="AWR71" s="7"/>
      <c r="AWS71" s="7"/>
      <c r="AWT71" s="7"/>
      <c r="AWU71" s="7"/>
      <c r="AWV71" s="7"/>
      <c r="AWW71" s="7"/>
      <c r="AWX71" s="7"/>
      <c r="AWY71" s="7"/>
      <c r="AWZ71" s="7"/>
      <c r="AXA71" s="7"/>
      <c r="AXB71" s="7"/>
      <c r="AXC71" s="7"/>
      <c r="AXD71" s="7"/>
      <c r="AXE71" s="7"/>
      <c r="AXF71" s="7"/>
      <c r="AXG71" s="7"/>
      <c r="AXH71" s="7"/>
      <c r="AXI71" s="7"/>
      <c r="AXJ71" s="7"/>
      <c r="AXK71" s="7"/>
      <c r="AXL71" s="7"/>
      <c r="AXM71" s="7"/>
      <c r="AXN71" s="7"/>
      <c r="AXO71" s="7"/>
      <c r="AXP71" s="7"/>
      <c r="AXQ71" s="7"/>
      <c r="AXR71" s="7"/>
      <c r="AXS71" s="7"/>
      <c r="AXT71" s="7"/>
      <c r="AXU71" s="7"/>
      <c r="AXV71" s="7"/>
      <c r="AXW71" s="7"/>
      <c r="AXX71" s="7"/>
      <c r="AXY71" s="7"/>
      <c r="AXZ71" s="7"/>
      <c r="AYA71" s="7"/>
      <c r="AYB71" s="7"/>
      <c r="AYC71" s="7"/>
      <c r="AYD71" s="7"/>
      <c r="AYE71" s="7"/>
      <c r="AYF71" s="7"/>
      <c r="AYG71" s="7"/>
      <c r="AYH71" s="7"/>
      <c r="AYI71" s="7"/>
      <c r="AYJ71" s="7"/>
      <c r="AYK71" s="7"/>
      <c r="AYL71" s="7"/>
      <c r="AYM71" s="7"/>
      <c r="AYN71" s="7"/>
      <c r="AYO71" s="7"/>
      <c r="AYP71" s="7"/>
      <c r="AYQ71" s="7"/>
      <c r="AYR71" s="7"/>
      <c r="AYS71" s="7"/>
      <c r="AYT71" s="7"/>
      <c r="AYU71" s="7"/>
      <c r="AYV71" s="7"/>
      <c r="AYW71" s="7"/>
      <c r="AYX71" s="7"/>
      <c r="AYY71" s="7"/>
      <c r="AYZ71" s="7"/>
      <c r="AZA71" s="7"/>
      <c r="AZB71" s="7"/>
      <c r="AZC71" s="7"/>
      <c r="AZD71" s="7"/>
      <c r="AZE71" s="7"/>
      <c r="AZF71" s="7"/>
      <c r="AZG71" s="7"/>
      <c r="AZH71" s="7"/>
      <c r="AZI71" s="7"/>
      <c r="AZJ71" s="7"/>
      <c r="AZK71" s="7"/>
      <c r="AZL71" s="7"/>
      <c r="AZM71" s="7"/>
      <c r="AZN71" s="7"/>
      <c r="AZO71" s="7"/>
      <c r="AZP71" s="7"/>
      <c r="AZQ71" s="7"/>
      <c r="AZR71" s="7"/>
      <c r="AZS71" s="7"/>
      <c r="AZT71" s="7"/>
      <c r="AZU71" s="7"/>
      <c r="AZV71" s="7"/>
      <c r="AZW71" s="7"/>
      <c r="AZX71" s="7"/>
      <c r="AZY71" s="7"/>
      <c r="AZZ71" s="7"/>
      <c r="BAA71" s="7"/>
      <c r="BAB71" s="7"/>
      <c r="BAC71" s="7"/>
      <c r="BAD71" s="7"/>
      <c r="BAE71" s="7"/>
      <c r="BAF71" s="7"/>
      <c r="BAG71" s="7"/>
      <c r="BAH71" s="7"/>
      <c r="BAI71" s="7"/>
      <c r="BAJ71" s="7"/>
      <c r="BAK71" s="7"/>
      <c r="BAL71" s="7"/>
      <c r="BAM71" s="7"/>
      <c r="BAN71" s="7"/>
      <c r="BAO71" s="7"/>
      <c r="BAP71" s="7"/>
      <c r="BAQ71" s="7"/>
      <c r="BAR71" s="7"/>
      <c r="BAS71" s="7"/>
      <c r="BAT71" s="7"/>
      <c r="BAU71" s="7"/>
      <c r="BAV71" s="7"/>
      <c r="BAW71" s="7"/>
      <c r="BAX71" s="7"/>
      <c r="BAY71" s="7"/>
      <c r="BAZ71" s="7"/>
      <c r="BBA71" s="7"/>
      <c r="BBB71" s="7"/>
      <c r="BBC71" s="7"/>
      <c r="BBD71" s="7"/>
      <c r="BBE71" s="7"/>
      <c r="BBF71" s="7"/>
      <c r="BBG71" s="7"/>
      <c r="BBH71" s="7"/>
      <c r="BBI71" s="7"/>
      <c r="BBJ71" s="7"/>
      <c r="BBK71" s="7"/>
      <c r="BBL71" s="7"/>
      <c r="BBM71" s="7"/>
      <c r="BBN71" s="7"/>
      <c r="BBO71" s="7"/>
      <c r="BBP71" s="7"/>
      <c r="BBQ71" s="7"/>
      <c r="BBR71" s="7"/>
      <c r="BBS71" s="7"/>
      <c r="BBT71" s="7"/>
      <c r="BBU71" s="7"/>
      <c r="BBV71" s="7"/>
      <c r="BBW71" s="7"/>
      <c r="BBX71" s="7"/>
      <c r="BBY71" s="7"/>
      <c r="BBZ71" s="7"/>
      <c r="BCA71" s="7"/>
      <c r="BCB71" s="7"/>
      <c r="BCC71" s="7"/>
      <c r="BCD71" s="7"/>
      <c r="BCE71" s="7"/>
      <c r="BCF71" s="7"/>
      <c r="BCG71" s="7"/>
      <c r="BCH71" s="7"/>
      <c r="BCI71" s="7"/>
      <c r="BCJ71" s="7"/>
      <c r="BCK71" s="7"/>
      <c r="BCL71" s="7"/>
      <c r="BCM71" s="7"/>
      <c r="BCN71" s="7"/>
      <c r="BCO71" s="7"/>
      <c r="BCP71" s="7"/>
      <c r="BCQ71" s="7"/>
      <c r="BCR71" s="7"/>
      <c r="BCS71" s="7"/>
      <c r="BCT71" s="7"/>
      <c r="BCU71" s="7"/>
      <c r="BCV71" s="7"/>
      <c r="BCW71" s="7"/>
      <c r="BCX71" s="7"/>
      <c r="BCY71" s="7"/>
      <c r="BCZ71" s="7"/>
      <c r="BDA71" s="7"/>
      <c r="BDB71" s="7"/>
      <c r="BDC71" s="7"/>
      <c r="BDD71" s="7"/>
      <c r="BDE71" s="7"/>
      <c r="BDF71" s="7"/>
      <c r="BDG71" s="7"/>
      <c r="BDH71" s="7"/>
      <c r="BDI71" s="7"/>
      <c r="BDJ71" s="7"/>
      <c r="BDK71" s="7"/>
      <c r="BDL71" s="7"/>
      <c r="BDM71" s="7"/>
      <c r="BDN71" s="7"/>
      <c r="BDO71" s="7"/>
      <c r="BDP71" s="7"/>
      <c r="BDQ71" s="7"/>
      <c r="BDR71" s="7"/>
      <c r="BDS71" s="7"/>
      <c r="BDT71" s="7"/>
      <c r="BDU71" s="7"/>
      <c r="BDV71" s="7"/>
      <c r="BDW71" s="7"/>
      <c r="BDX71" s="7"/>
      <c r="BDY71" s="7"/>
      <c r="BDZ71" s="7"/>
      <c r="BEA71" s="7"/>
      <c r="BEB71" s="7"/>
      <c r="BEC71" s="7"/>
      <c r="BED71" s="7"/>
      <c r="BEE71" s="7"/>
      <c r="BEF71" s="7"/>
      <c r="BEG71" s="7"/>
      <c r="BEH71" s="7"/>
      <c r="BEI71" s="7"/>
      <c r="BEJ71" s="7"/>
      <c r="BEK71" s="7"/>
      <c r="BEL71" s="7"/>
      <c r="BEM71" s="7"/>
      <c r="BEN71" s="7"/>
      <c r="BEO71" s="7"/>
      <c r="BEP71" s="7"/>
      <c r="BEQ71" s="7"/>
      <c r="BER71" s="7"/>
      <c r="BES71" s="7"/>
      <c r="BET71" s="7"/>
      <c r="BEU71" s="7"/>
      <c r="BEV71" s="7"/>
      <c r="BEW71" s="7"/>
      <c r="BEX71" s="7"/>
      <c r="BEY71" s="7"/>
      <c r="BEZ71" s="7"/>
      <c r="BFA71" s="7"/>
      <c r="BFB71" s="7"/>
      <c r="BFC71" s="7"/>
      <c r="BFD71" s="7"/>
      <c r="BFE71" s="7"/>
      <c r="BFF71" s="7"/>
      <c r="BFG71" s="7"/>
      <c r="BFH71" s="7"/>
      <c r="BFI71" s="7"/>
      <c r="BFJ71" s="7"/>
      <c r="BFK71" s="7"/>
      <c r="BFL71" s="7"/>
      <c r="BFM71" s="7"/>
      <c r="BFN71" s="7"/>
      <c r="BFO71" s="7"/>
      <c r="BFP71" s="7"/>
      <c r="BFQ71" s="7"/>
      <c r="BFR71" s="7"/>
      <c r="BFS71" s="7"/>
      <c r="BFT71" s="7"/>
      <c r="BFU71" s="7"/>
      <c r="BFV71" s="7"/>
      <c r="BFW71" s="7"/>
      <c r="BFX71" s="7"/>
      <c r="BFY71" s="7"/>
      <c r="BFZ71" s="7"/>
      <c r="BGA71" s="7"/>
      <c r="BGB71" s="7"/>
      <c r="BGC71" s="7"/>
      <c r="BGD71" s="7"/>
      <c r="BGE71" s="7"/>
      <c r="BGF71" s="7"/>
      <c r="BGG71" s="7"/>
      <c r="BGH71" s="7"/>
      <c r="BGI71" s="7"/>
      <c r="BGJ71" s="7"/>
      <c r="BGK71" s="7"/>
      <c r="BGL71" s="7"/>
      <c r="BGM71" s="7"/>
      <c r="BGN71" s="7"/>
      <c r="BGO71" s="7"/>
      <c r="BGP71" s="7"/>
      <c r="BGQ71" s="7"/>
      <c r="BGR71" s="7"/>
      <c r="BGS71" s="7"/>
      <c r="BGT71" s="7"/>
      <c r="BGU71" s="7"/>
      <c r="BGV71" s="7"/>
      <c r="BGW71" s="7"/>
      <c r="BGX71" s="7"/>
      <c r="BGY71" s="7"/>
      <c r="BGZ71" s="7"/>
      <c r="BHA71" s="7"/>
      <c r="BHB71" s="7"/>
      <c r="BHC71" s="7"/>
      <c r="BHD71" s="7"/>
      <c r="BHE71" s="7"/>
      <c r="BHF71" s="7"/>
      <c r="BHG71" s="7"/>
      <c r="BHH71" s="7"/>
      <c r="BHI71" s="7"/>
      <c r="BHJ71" s="7"/>
      <c r="BHK71" s="7"/>
      <c r="BHL71" s="7"/>
      <c r="BHM71" s="7"/>
      <c r="BHN71" s="7"/>
      <c r="BHO71" s="7"/>
      <c r="BHP71" s="7"/>
      <c r="BHQ71" s="7"/>
      <c r="BHR71" s="7"/>
      <c r="BHS71" s="7"/>
      <c r="BHT71" s="7"/>
      <c r="BHU71" s="7"/>
      <c r="BHV71" s="7"/>
      <c r="BHW71" s="7"/>
      <c r="BHX71" s="7"/>
      <c r="BHY71" s="7"/>
      <c r="BHZ71" s="7"/>
      <c r="BIA71" s="7"/>
      <c r="BIB71" s="7"/>
      <c r="BIC71" s="7"/>
      <c r="BID71" s="7"/>
      <c r="BIE71" s="7"/>
      <c r="BIF71" s="7"/>
      <c r="BIG71" s="7"/>
      <c r="BIH71" s="7"/>
      <c r="BII71" s="7"/>
      <c r="BIJ71" s="7"/>
      <c r="BIK71" s="7"/>
      <c r="BIL71" s="7"/>
      <c r="BIM71" s="7"/>
      <c r="BIN71" s="7"/>
      <c r="BIO71" s="7"/>
      <c r="BIP71" s="7"/>
      <c r="BIQ71" s="7"/>
      <c r="BIR71" s="7"/>
      <c r="BIS71" s="7"/>
      <c r="BIT71" s="7"/>
      <c r="BIU71" s="7"/>
      <c r="BIV71" s="7"/>
      <c r="BIW71" s="7"/>
      <c r="BIX71" s="7"/>
      <c r="BIY71" s="7"/>
      <c r="BIZ71" s="7"/>
      <c r="BJA71" s="7"/>
      <c r="BJB71" s="7"/>
      <c r="BJC71" s="7"/>
      <c r="BJD71" s="7"/>
      <c r="BJE71" s="7"/>
      <c r="BJF71" s="7"/>
      <c r="BJG71" s="7"/>
      <c r="BJH71" s="7"/>
      <c r="BJI71" s="7"/>
      <c r="BJJ71" s="7"/>
      <c r="BJK71" s="7"/>
      <c r="BJL71" s="7"/>
      <c r="BJM71" s="7"/>
      <c r="BJN71" s="7"/>
      <c r="BJO71" s="7"/>
      <c r="BJP71" s="7"/>
      <c r="BJQ71" s="7"/>
      <c r="BJR71" s="7"/>
      <c r="BJS71" s="7"/>
      <c r="BJT71" s="7"/>
      <c r="BJU71" s="7"/>
      <c r="BJV71" s="7"/>
      <c r="BJW71" s="7"/>
      <c r="BJX71" s="7"/>
      <c r="BJY71" s="7"/>
      <c r="BJZ71" s="7"/>
      <c r="BKA71" s="7"/>
      <c r="BKB71" s="7"/>
      <c r="BKC71" s="7"/>
      <c r="BKD71" s="7"/>
      <c r="BKE71" s="7"/>
      <c r="BKF71" s="7"/>
      <c r="BKG71" s="7"/>
      <c r="BKH71" s="7"/>
      <c r="BKI71" s="7"/>
      <c r="BKJ71" s="7"/>
      <c r="BKK71" s="7"/>
      <c r="BKL71" s="7"/>
      <c r="BKM71" s="7"/>
      <c r="BKN71" s="7"/>
      <c r="BKO71" s="7"/>
      <c r="BKP71" s="7"/>
      <c r="BKQ71" s="7"/>
      <c r="BKR71" s="7"/>
      <c r="BKS71" s="7"/>
      <c r="BKT71" s="7"/>
      <c r="BKU71" s="7"/>
      <c r="BKV71" s="7"/>
      <c r="BKW71" s="7"/>
      <c r="BKX71" s="7"/>
      <c r="BKY71" s="7"/>
      <c r="BKZ71" s="7"/>
      <c r="BLA71" s="7"/>
      <c r="BLB71" s="7"/>
      <c r="BLC71" s="7"/>
      <c r="BLD71" s="7"/>
      <c r="BLE71" s="7"/>
      <c r="BLF71" s="7"/>
      <c r="BLG71" s="7"/>
      <c r="BLH71" s="7"/>
      <c r="BLI71" s="7"/>
      <c r="BLJ71" s="7"/>
      <c r="BLK71" s="7"/>
      <c r="BLL71" s="7"/>
      <c r="BLM71" s="7"/>
      <c r="BLN71" s="7"/>
      <c r="BLO71" s="7"/>
      <c r="BLP71" s="7"/>
      <c r="BLQ71" s="7"/>
      <c r="BLR71" s="7"/>
      <c r="BLS71" s="7"/>
      <c r="BLT71" s="7"/>
      <c r="BLU71" s="7"/>
      <c r="BLV71" s="7"/>
      <c r="BLW71" s="7"/>
      <c r="BLX71" s="7"/>
      <c r="BLY71" s="7"/>
      <c r="BLZ71" s="7"/>
      <c r="BMA71" s="7"/>
      <c r="BMB71" s="7"/>
      <c r="BMC71" s="7"/>
      <c r="BMD71" s="7"/>
      <c r="BME71" s="7"/>
      <c r="BMF71" s="7"/>
      <c r="BMG71" s="7"/>
      <c r="BMH71" s="7"/>
      <c r="BMI71" s="7"/>
      <c r="BMJ71" s="7"/>
      <c r="BMK71" s="7"/>
      <c r="BML71" s="7"/>
      <c r="BMM71" s="7"/>
      <c r="BMN71" s="7"/>
      <c r="BMO71" s="7"/>
      <c r="BMP71" s="7"/>
      <c r="BMQ71" s="7"/>
      <c r="BMR71" s="7"/>
      <c r="BMS71" s="7"/>
      <c r="BMT71" s="7"/>
      <c r="BMU71" s="7"/>
      <c r="BMV71" s="7"/>
      <c r="BMW71" s="7"/>
      <c r="BMX71" s="7"/>
      <c r="BMY71" s="7"/>
      <c r="BMZ71" s="7"/>
      <c r="BNA71" s="7"/>
      <c r="BNB71" s="7"/>
      <c r="BNC71" s="7"/>
      <c r="BND71" s="7"/>
      <c r="BNE71" s="7"/>
      <c r="BNF71" s="7"/>
      <c r="BNG71" s="7"/>
      <c r="BNH71" s="7"/>
      <c r="BNI71" s="7"/>
      <c r="BNJ71" s="7"/>
      <c r="BNK71" s="7"/>
      <c r="BNL71" s="7"/>
      <c r="BNM71" s="7"/>
      <c r="BNN71" s="7"/>
      <c r="BNO71" s="7"/>
      <c r="BNP71" s="7"/>
      <c r="BNQ71" s="7"/>
      <c r="BNR71" s="7"/>
      <c r="BNS71" s="7"/>
      <c r="BNT71" s="7"/>
      <c r="BNU71" s="7"/>
      <c r="BNV71" s="7"/>
      <c r="BNW71" s="7"/>
      <c r="BNX71" s="7"/>
      <c r="BNY71" s="7"/>
      <c r="BNZ71" s="7"/>
      <c r="BOA71" s="7"/>
      <c r="BOB71" s="7"/>
      <c r="BOC71" s="7"/>
      <c r="BOD71" s="7"/>
      <c r="BOE71" s="7"/>
      <c r="BOF71" s="7"/>
      <c r="BOG71" s="7"/>
      <c r="BOH71" s="7"/>
      <c r="BOI71" s="7"/>
      <c r="BOJ71" s="7"/>
      <c r="BOK71" s="7"/>
      <c r="BOL71" s="7"/>
      <c r="BOM71" s="7"/>
      <c r="BON71" s="7"/>
      <c r="BOO71" s="7"/>
      <c r="BOP71" s="7"/>
      <c r="BOQ71" s="7"/>
      <c r="BOR71" s="7"/>
      <c r="BOS71" s="7"/>
      <c r="BOT71" s="7"/>
      <c r="BOU71" s="7"/>
      <c r="BOV71" s="7"/>
      <c r="BOW71" s="7"/>
      <c r="BOX71" s="7"/>
      <c r="BOY71" s="7"/>
      <c r="BOZ71" s="7"/>
      <c r="BPA71" s="7"/>
      <c r="BPB71" s="7"/>
      <c r="BPC71" s="7"/>
      <c r="BPD71" s="7"/>
      <c r="BPE71" s="7"/>
      <c r="BPF71" s="7"/>
      <c r="BPG71" s="7"/>
      <c r="BPH71" s="7"/>
      <c r="BPI71" s="7"/>
      <c r="BPJ71" s="7"/>
      <c r="BPK71" s="7"/>
      <c r="BPL71" s="7"/>
      <c r="BPM71" s="7"/>
      <c r="BPN71" s="7"/>
      <c r="BPO71" s="7"/>
      <c r="BPP71" s="7"/>
      <c r="BPQ71" s="7"/>
      <c r="BPR71" s="7"/>
      <c r="BPS71" s="7"/>
      <c r="BPT71" s="7"/>
      <c r="BPU71" s="7"/>
      <c r="BPV71" s="7"/>
      <c r="BPW71" s="7"/>
      <c r="BPX71" s="7"/>
      <c r="BPY71" s="7"/>
      <c r="BPZ71" s="7"/>
      <c r="BQA71" s="7"/>
      <c r="BQB71" s="7"/>
      <c r="BQC71" s="7"/>
      <c r="BQD71" s="7"/>
      <c r="BQE71" s="7"/>
      <c r="BQF71" s="7"/>
      <c r="BQG71" s="7"/>
      <c r="BQH71" s="7"/>
      <c r="BQI71" s="7"/>
      <c r="BQJ71" s="7"/>
      <c r="BQK71" s="7"/>
      <c r="BQL71" s="7"/>
      <c r="BQM71" s="7"/>
      <c r="BQN71" s="7"/>
      <c r="BQO71" s="7"/>
      <c r="BQP71" s="7"/>
      <c r="BQQ71" s="7"/>
      <c r="BQR71" s="7"/>
      <c r="BQS71" s="7"/>
      <c r="BQT71" s="7"/>
      <c r="BQU71" s="7"/>
      <c r="BQV71" s="7"/>
      <c r="BQW71" s="7"/>
      <c r="BQX71" s="7"/>
      <c r="BQY71" s="7"/>
      <c r="BQZ71" s="7"/>
      <c r="BRA71" s="7"/>
      <c r="BRB71" s="7"/>
      <c r="BRC71" s="7"/>
      <c r="BRD71" s="7"/>
      <c r="BRE71" s="7"/>
      <c r="BRF71" s="7"/>
      <c r="BRG71" s="7"/>
      <c r="BRH71" s="7"/>
      <c r="BRI71" s="7"/>
      <c r="BRJ71" s="7"/>
      <c r="BRK71" s="7"/>
      <c r="BRL71" s="7"/>
      <c r="BRM71" s="7"/>
      <c r="BRN71" s="7"/>
      <c r="BRO71" s="7"/>
      <c r="BRP71" s="7"/>
      <c r="BRQ71" s="7"/>
      <c r="BRR71" s="7"/>
      <c r="BRS71" s="7"/>
      <c r="BRT71" s="7"/>
      <c r="BRU71" s="7"/>
      <c r="BRV71" s="7"/>
      <c r="BRW71" s="7"/>
      <c r="BRX71" s="7"/>
      <c r="BRY71" s="7"/>
      <c r="BRZ71" s="7"/>
      <c r="BSA71" s="7"/>
      <c r="BSB71" s="7"/>
      <c r="BSC71" s="7"/>
      <c r="BSD71" s="7"/>
      <c r="BSE71" s="7"/>
      <c r="BSF71" s="7"/>
      <c r="BSG71" s="7"/>
      <c r="BSH71" s="7"/>
      <c r="BSI71" s="7"/>
      <c r="BSJ71" s="7"/>
      <c r="BSK71" s="7"/>
      <c r="BSL71" s="7"/>
      <c r="BSM71" s="7"/>
      <c r="BSN71" s="7"/>
      <c r="BSO71" s="7"/>
      <c r="BSP71" s="7"/>
      <c r="BSQ71" s="7"/>
      <c r="BSR71" s="7"/>
      <c r="BSS71" s="7"/>
      <c r="BST71" s="7"/>
      <c r="BSU71" s="7"/>
      <c r="BSV71" s="7"/>
      <c r="BSW71" s="7"/>
      <c r="BSX71" s="7"/>
      <c r="BSY71" s="7"/>
      <c r="BSZ71" s="7"/>
      <c r="BTA71" s="7"/>
      <c r="BTB71" s="7"/>
      <c r="BTC71" s="7"/>
      <c r="BTD71" s="7"/>
      <c r="BTE71" s="7"/>
      <c r="BTF71" s="7"/>
      <c r="BTG71" s="7"/>
      <c r="BTH71" s="7"/>
      <c r="BTI71" s="7"/>
      <c r="BTJ71" s="7"/>
      <c r="BTK71" s="7"/>
      <c r="BTL71" s="7"/>
      <c r="BTM71" s="7"/>
      <c r="BTN71" s="7"/>
      <c r="BTO71" s="7"/>
      <c r="BTP71" s="7"/>
      <c r="BTQ71" s="7"/>
      <c r="BTR71" s="7"/>
      <c r="BTS71" s="7"/>
      <c r="BTT71" s="7"/>
      <c r="BTU71" s="7"/>
      <c r="BTV71" s="7"/>
      <c r="BTW71" s="7"/>
      <c r="BTX71" s="7"/>
      <c r="BTY71" s="7"/>
      <c r="BTZ71" s="7"/>
      <c r="BUA71" s="7"/>
      <c r="BUB71" s="7"/>
      <c r="BUC71" s="7"/>
      <c r="BUD71" s="7"/>
      <c r="BUE71" s="7"/>
      <c r="BUF71" s="7"/>
      <c r="BUG71" s="7"/>
      <c r="BUH71" s="7"/>
      <c r="BUI71" s="7"/>
      <c r="BUJ71" s="7"/>
      <c r="BUK71" s="7"/>
      <c r="BUL71" s="7"/>
      <c r="BUM71" s="7"/>
      <c r="BUN71" s="7"/>
      <c r="BUO71" s="7"/>
      <c r="BUP71" s="7"/>
      <c r="BUQ71" s="7"/>
      <c r="BUR71" s="7"/>
      <c r="BUS71" s="7"/>
      <c r="BUT71" s="7"/>
      <c r="BUU71" s="7"/>
      <c r="BUV71" s="7"/>
      <c r="BUW71" s="7"/>
      <c r="BUX71" s="7"/>
      <c r="BUY71" s="7"/>
      <c r="BUZ71" s="7"/>
      <c r="BVA71" s="7"/>
      <c r="BVB71" s="7"/>
      <c r="BVC71" s="7"/>
      <c r="BVD71" s="7"/>
      <c r="BVE71" s="7"/>
      <c r="BVF71" s="7"/>
      <c r="BVG71" s="7"/>
      <c r="BVH71" s="7"/>
      <c r="BVI71" s="7"/>
      <c r="BVJ71" s="7"/>
      <c r="BVK71" s="7"/>
      <c r="BVL71" s="7"/>
      <c r="BVM71" s="7"/>
      <c r="BVN71" s="7"/>
      <c r="BVO71" s="7"/>
      <c r="BVP71" s="7"/>
      <c r="BVQ71" s="7"/>
      <c r="BVR71" s="7"/>
      <c r="BVS71" s="7"/>
      <c r="BVT71" s="7"/>
      <c r="BVU71" s="7"/>
      <c r="BVV71" s="7"/>
      <c r="BVW71" s="7"/>
      <c r="BVX71" s="7"/>
      <c r="BVY71" s="7"/>
      <c r="BVZ71" s="7"/>
      <c r="BWA71" s="7"/>
      <c r="BWB71" s="7"/>
      <c r="BWC71" s="7"/>
      <c r="BWD71" s="7"/>
      <c r="BWE71" s="7"/>
      <c r="BWF71" s="7"/>
      <c r="BWG71" s="7"/>
      <c r="BWH71" s="7"/>
      <c r="BWI71" s="7"/>
      <c r="BWJ71" s="7"/>
      <c r="BWK71" s="7"/>
      <c r="BWL71" s="7"/>
      <c r="BWM71" s="7"/>
      <c r="BWN71" s="7"/>
      <c r="BWO71" s="7"/>
      <c r="BWP71" s="7"/>
      <c r="BWQ71" s="7"/>
      <c r="BWR71" s="7"/>
      <c r="BWS71" s="7"/>
      <c r="BWT71" s="7"/>
      <c r="BWU71" s="7"/>
      <c r="BWV71" s="7"/>
      <c r="BWW71" s="7"/>
      <c r="BWX71" s="7"/>
      <c r="BWY71" s="7"/>
      <c r="BWZ71" s="7"/>
      <c r="BXA71" s="7"/>
      <c r="BXB71" s="7"/>
      <c r="BXC71" s="7"/>
      <c r="BXD71" s="7"/>
      <c r="BXE71" s="7"/>
      <c r="BXF71" s="7"/>
      <c r="BXG71" s="7"/>
      <c r="BXH71" s="7"/>
      <c r="BXI71" s="7"/>
      <c r="BXJ71" s="7"/>
      <c r="BXK71" s="7"/>
      <c r="BXL71" s="7"/>
      <c r="BXM71" s="7"/>
      <c r="BXN71" s="7"/>
      <c r="BXO71" s="7"/>
      <c r="BXP71" s="7"/>
      <c r="BXQ71" s="7"/>
      <c r="BXR71" s="7"/>
      <c r="BXS71" s="7"/>
      <c r="BXT71" s="7"/>
      <c r="BXU71" s="7"/>
      <c r="BXV71" s="7"/>
      <c r="BXW71" s="7"/>
      <c r="BXX71" s="7"/>
      <c r="BXY71" s="7"/>
      <c r="BXZ71" s="7"/>
      <c r="BYA71" s="7"/>
      <c r="BYB71" s="7"/>
      <c r="BYC71" s="7"/>
      <c r="BYD71" s="7"/>
      <c r="BYE71" s="7"/>
      <c r="BYF71" s="7"/>
      <c r="BYG71" s="7"/>
      <c r="BYH71" s="7"/>
      <c r="BYI71" s="7"/>
      <c r="BYJ71" s="7"/>
      <c r="BYK71" s="7"/>
      <c r="BYL71" s="7"/>
      <c r="BYM71" s="7"/>
      <c r="BYN71" s="7"/>
      <c r="BYO71" s="7"/>
      <c r="BYP71" s="7"/>
      <c r="BYQ71" s="7"/>
      <c r="BYR71" s="7"/>
      <c r="BYS71" s="7"/>
      <c r="BYT71" s="7"/>
      <c r="BYU71" s="7"/>
      <c r="BYV71" s="7"/>
      <c r="BYW71" s="7"/>
      <c r="BYX71" s="7"/>
      <c r="BYY71" s="7"/>
      <c r="BYZ71" s="7"/>
      <c r="BZA71" s="7"/>
      <c r="BZB71" s="7"/>
      <c r="BZC71" s="7"/>
      <c r="BZD71" s="7"/>
      <c r="BZE71" s="7"/>
      <c r="BZF71" s="7"/>
      <c r="BZG71" s="7"/>
      <c r="BZH71" s="7"/>
      <c r="BZI71" s="7"/>
      <c r="BZJ71" s="7"/>
      <c r="BZK71" s="7"/>
      <c r="BZL71" s="7"/>
      <c r="BZM71" s="7"/>
      <c r="BZN71" s="7"/>
      <c r="BZO71" s="7"/>
      <c r="BZP71" s="7"/>
      <c r="BZQ71" s="7"/>
      <c r="BZR71" s="7"/>
      <c r="BZS71" s="7"/>
      <c r="BZT71" s="7"/>
      <c r="BZU71" s="7"/>
      <c r="BZV71" s="7"/>
      <c r="BZW71" s="7"/>
      <c r="BZX71" s="7"/>
      <c r="BZY71" s="7"/>
      <c r="BZZ71" s="7"/>
      <c r="CAA71" s="7"/>
      <c r="CAB71" s="7"/>
      <c r="CAC71" s="7"/>
      <c r="CAD71" s="7"/>
      <c r="CAE71" s="7"/>
      <c r="CAF71" s="7"/>
      <c r="CAG71" s="7"/>
      <c r="CAH71" s="7"/>
      <c r="CAI71" s="7"/>
      <c r="CAJ71" s="7"/>
      <c r="CAK71" s="7"/>
      <c r="CAL71" s="7"/>
      <c r="CAM71" s="7"/>
      <c r="CAN71" s="7"/>
      <c r="CAO71" s="7"/>
      <c r="CAP71" s="7"/>
      <c r="CAQ71" s="7"/>
      <c r="CAR71" s="7"/>
      <c r="CAS71" s="7"/>
      <c r="CAT71" s="7"/>
      <c r="CAU71" s="7"/>
      <c r="CAV71" s="7"/>
      <c r="CAW71" s="7"/>
      <c r="CAX71" s="7"/>
      <c r="CAY71" s="7"/>
      <c r="CAZ71" s="7"/>
      <c r="CBA71" s="7"/>
      <c r="CBB71" s="7"/>
      <c r="CBC71" s="7"/>
      <c r="CBD71" s="7"/>
      <c r="CBE71" s="7"/>
      <c r="CBF71" s="7"/>
      <c r="CBG71" s="7"/>
      <c r="CBH71" s="7"/>
      <c r="CBI71" s="7"/>
      <c r="CBJ71" s="7"/>
      <c r="CBK71" s="7"/>
      <c r="CBL71" s="7"/>
      <c r="CBM71" s="7"/>
      <c r="CBN71" s="7"/>
      <c r="CBO71" s="7"/>
      <c r="CBP71" s="7"/>
      <c r="CBQ71" s="7"/>
      <c r="CBR71" s="7"/>
      <c r="CBS71" s="7"/>
      <c r="CBT71" s="7"/>
      <c r="CBU71" s="7"/>
      <c r="CBV71" s="7"/>
      <c r="CBW71" s="7"/>
      <c r="CBX71" s="7"/>
      <c r="CBY71" s="7"/>
      <c r="CBZ71" s="7"/>
      <c r="CCA71" s="7"/>
      <c r="CCB71" s="7"/>
      <c r="CCC71" s="7"/>
      <c r="CCD71" s="7"/>
      <c r="CCE71" s="7"/>
      <c r="CCF71" s="7"/>
      <c r="CCG71" s="7"/>
      <c r="CCH71" s="7"/>
      <c r="CCI71" s="7"/>
      <c r="CCJ71" s="7"/>
      <c r="CCK71" s="7"/>
      <c r="CCL71" s="7"/>
      <c r="CCM71" s="7"/>
      <c r="CCN71" s="7"/>
      <c r="CCO71" s="7"/>
      <c r="CCP71" s="7"/>
      <c r="CCQ71" s="7"/>
      <c r="CCR71" s="7"/>
      <c r="CCS71" s="7"/>
      <c r="CCT71" s="7"/>
      <c r="CCU71" s="7"/>
      <c r="CCV71" s="7"/>
      <c r="CCW71" s="7"/>
      <c r="CCX71" s="7"/>
      <c r="CCY71" s="7"/>
      <c r="CCZ71" s="7"/>
      <c r="CDA71" s="7"/>
      <c r="CDB71" s="7"/>
      <c r="CDC71" s="7"/>
      <c r="CDD71" s="7"/>
      <c r="CDE71" s="7"/>
      <c r="CDF71" s="7"/>
      <c r="CDG71" s="7"/>
      <c r="CDH71" s="7"/>
      <c r="CDI71" s="7"/>
      <c r="CDJ71" s="7"/>
      <c r="CDK71" s="7"/>
      <c r="CDL71" s="7"/>
      <c r="CDM71" s="7"/>
      <c r="CDN71" s="7"/>
      <c r="CDO71" s="7"/>
      <c r="CDP71" s="7"/>
      <c r="CDQ71" s="7"/>
      <c r="CDR71" s="7"/>
      <c r="CDS71" s="7"/>
      <c r="CDT71" s="7"/>
      <c r="CDU71" s="7"/>
      <c r="CDV71" s="7"/>
      <c r="CDW71" s="7"/>
      <c r="CDX71" s="7"/>
      <c r="CDY71" s="7"/>
      <c r="CDZ71" s="7"/>
      <c r="CEA71" s="7"/>
      <c r="CEB71" s="7"/>
      <c r="CEC71" s="7"/>
      <c r="CED71" s="7"/>
      <c r="CEE71" s="7"/>
      <c r="CEF71" s="7"/>
      <c r="CEG71" s="7"/>
      <c r="CEH71" s="7"/>
      <c r="CEI71" s="7"/>
      <c r="CEJ71" s="7"/>
      <c r="CEK71" s="7"/>
      <c r="CEL71" s="7"/>
      <c r="CEM71" s="7"/>
      <c r="CEN71" s="7"/>
      <c r="CEO71" s="7"/>
      <c r="CEP71" s="7"/>
      <c r="CEQ71" s="7"/>
      <c r="CER71" s="7"/>
      <c r="CES71" s="7"/>
      <c r="CET71" s="7"/>
      <c r="CEU71" s="7"/>
      <c r="CEV71" s="7"/>
      <c r="CEW71" s="7"/>
      <c r="CEX71" s="7"/>
      <c r="CEY71" s="7"/>
      <c r="CEZ71" s="7"/>
      <c r="CFA71" s="7"/>
      <c r="CFB71" s="7"/>
      <c r="CFC71" s="7"/>
      <c r="CFD71" s="7"/>
      <c r="CFE71" s="7"/>
      <c r="CFF71" s="7"/>
      <c r="CFG71" s="7"/>
      <c r="CFH71" s="7"/>
      <c r="CFI71" s="7"/>
      <c r="CFJ71" s="7"/>
      <c r="CFK71" s="7"/>
      <c r="CFL71" s="7"/>
      <c r="CFM71" s="7"/>
      <c r="CFN71" s="7"/>
      <c r="CFO71" s="7"/>
      <c r="CFP71" s="7"/>
      <c r="CFQ71" s="7"/>
      <c r="CFR71" s="7"/>
      <c r="CFS71" s="7"/>
      <c r="CFT71" s="7"/>
      <c r="CFU71" s="7"/>
      <c r="CFV71" s="7"/>
      <c r="CFW71" s="7"/>
      <c r="CFX71" s="7"/>
      <c r="CFY71" s="7"/>
      <c r="CFZ71" s="7"/>
      <c r="CGA71" s="7"/>
      <c r="CGB71" s="7"/>
      <c r="CGC71" s="7"/>
      <c r="CGD71" s="7"/>
      <c r="CGE71" s="7"/>
      <c r="CGF71" s="7"/>
      <c r="CGG71" s="7"/>
      <c r="CGH71" s="7"/>
      <c r="CGI71" s="7"/>
      <c r="CGJ71" s="7"/>
      <c r="CGK71" s="7"/>
      <c r="CGL71" s="7"/>
      <c r="CGM71" s="7"/>
      <c r="CGN71" s="7"/>
      <c r="CGO71" s="7"/>
      <c r="CGP71" s="7"/>
      <c r="CGQ71" s="7"/>
      <c r="CGR71" s="7"/>
      <c r="CGS71" s="7"/>
      <c r="CGT71" s="7"/>
      <c r="CGU71" s="7"/>
      <c r="CGV71" s="7"/>
      <c r="CGW71" s="7"/>
      <c r="CGX71" s="7"/>
      <c r="CGY71" s="7"/>
      <c r="CGZ71" s="7"/>
      <c r="CHA71" s="7"/>
      <c r="CHB71" s="7"/>
      <c r="CHC71" s="7"/>
      <c r="CHD71" s="7"/>
      <c r="CHE71" s="7"/>
      <c r="CHF71" s="7"/>
      <c r="CHG71" s="7"/>
      <c r="CHH71" s="7"/>
      <c r="CHI71" s="7"/>
      <c r="CHJ71" s="7"/>
      <c r="CHK71" s="7"/>
      <c r="CHL71" s="7"/>
      <c r="CHM71" s="7"/>
      <c r="CHN71" s="7"/>
      <c r="CHO71" s="7"/>
      <c r="CHP71" s="7"/>
      <c r="CHQ71" s="7"/>
      <c r="CHR71" s="7"/>
      <c r="CHS71" s="7"/>
      <c r="CHT71" s="7"/>
      <c r="CHU71" s="7"/>
      <c r="CHV71" s="7"/>
      <c r="CHW71" s="7"/>
      <c r="CHX71" s="7"/>
      <c r="CHY71" s="7"/>
      <c r="CHZ71" s="7"/>
      <c r="CIA71" s="7"/>
      <c r="CIB71" s="7"/>
      <c r="CIC71" s="7"/>
      <c r="CID71" s="7"/>
      <c r="CIE71" s="7"/>
      <c r="CIF71" s="7"/>
      <c r="CIG71" s="7"/>
      <c r="CIH71" s="7"/>
      <c r="CII71" s="7"/>
      <c r="CIJ71" s="7"/>
      <c r="CIK71" s="7"/>
      <c r="CIL71" s="7"/>
      <c r="CIM71" s="7"/>
      <c r="CIN71" s="7"/>
      <c r="CIO71" s="7"/>
      <c r="CIP71" s="7"/>
      <c r="CIQ71" s="7"/>
      <c r="CIR71" s="7"/>
      <c r="CIS71" s="7"/>
      <c r="CIT71" s="7"/>
      <c r="CIU71" s="7"/>
      <c r="CIV71" s="7"/>
      <c r="CIW71" s="7"/>
      <c r="CIX71" s="7"/>
      <c r="CIY71" s="7"/>
      <c r="CIZ71" s="7"/>
      <c r="CJA71" s="7"/>
      <c r="CJB71" s="7"/>
      <c r="CJC71" s="7"/>
      <c r="CJD71" s="7"/>
      <c r="CJE71" s="7"/>
      <c r="CJF71" s="7"/>
      <c r="CJG71" s="7"/>
      <c r="CJH71" s="7"/>
      <c r="CJI71" s="7"/>
      <c r="CJJ71" s="7"/>
      <c r="CJK71" s="7"/>
      <c r="CJL71" s="7"/>
      <c r="CJM71" s="7"/>
      <c r="CJN71" s="7"/>
      <c r="CJO71" s="7"/>
      <c r="CJP71" s="7"/>
      <c r="CJQ71" s="7"/>
      <c r="CJR71" s="7"/>
      <c r="CJS71" s="7"/>
      <c r="CJT71" s="7"/>
      <c r="CJU71" s="7"/>
      <c r="CJV71" s="7"/>
      <c r="CJW71" s="7"/>
      <c r="CJX71" s="7"/>
      <c r="CJY71" s="7"/>
      <c r="CJZ71" s="7"/>
      <c r="CKA71" s="7"/>
      <c r="CKB71" s="7"/>
      <c r="CKC71" s="7"/>
      <c r="CKD71" s="7"/>
      <c r="CKE71" s="7"/>
      <c r="CKF71" s="7"/>
      <c r="CKG71" s="7"/>
      <c r="CKH71" s="7"/>
      <c r="CKI71" s="7"/>
      <c r="CKJ71" s="7"/>
      <c r="CKK71" s="7"/>
      <c r="CKL71" s="7"/>
      <c r="CKM71" s="7"/>
      <c r="CKN71" s="7"/>
      <c r="CKO71" s="7"/>
      <c r="CKP71" s="7"/>
      <c r="CKQ71" s="7"/>
      <c r="CKR71" s="7"/>
      <c r="CKS71" s="7"/>
      <c r="CKT71" s="7"/>
      <c r="CKU71" s="7"/>
      <c r="CKV71" s="7"/>
      <c r="CKW71" s="7"/>
      <c r="CKX71" s="7"/>
      <c r="CKY71" s="7"/>
      <c r="CKZ71" s="7"/>
      <c r="CLA71" s="7"/>
      <c r="CLB71" s="7"/>
      <c r="CLC71" s="7"/>
      <c r="CLD71" s="7"/>
      <c r="CLE71" s="7"/>
      <c r="CLF71" s="7"/>
      <c r="CLG71" s="7"/>
      <c r="CLH71" s="7"/>
      <c r="CLI71" s="7"/>
      <c r="CLJ71" s="7"/>
      <c r="CLK71" s="7"/>
      <c r="CLL71" s="7"/>
      <c r="CLM71" s="7"/>
      <c r="CLN71" s="7"/>
      <c r="CLO71" s="7"/>
      <c r="CLP71" s="7"/>
      <c r="CLQ71" s="7"/>
      <c r="CLR71" s="7"/>
      <c r="CLS71" s="7"/>
      <c r="CLT71" s="7"/>
      <c r="CLU71" s="7"/>
      <c r="CLV71" s="7"/>
      <c r="CLW71" s="7"/>
      <c r="CLX71" s="7"/>
      <c r="CLY71" s="7"/>
      <c r="CLZ71" s="7"/>
      <c r="CMA71" s="7"/>
      <c r="CMB71" s="7"/>
      <c r="CMC71" s="7"/>
      <c r="CMD71" s="7"/>
      <c r="CME71" s="7"/>
      <c r="CMF71" s="7"/>
      <c r="CMG71" s="7"/>
      <c r="CMH71" s="7"/>
      <c r="CMI71" s="7"/>
      <c r="CMJ71" s="7"/>
      <c r="CMK71" s="7"/>
      <c r="CML71" s="7"/>
      <c r="CMM71" s="7"/>
      <c r="CMN71" s="7"/>
      <c r="CMO71" s="7"/>
      <c r="CMP71" s="7"/>
      <c r="CMQ71" s="7"/>
      <c r="CMR71" s="7"/>
      <c r="CMS71" s="7"/>
      <c r="CMT71" s="7"/>
      <c r="CMU71" s="7"/>
      <c r="CMV71" s="7"/>
      <c r="CMW71" s="7"/>
      <c r="CMX71" s="7"/>
      <c r="CMY71" s="7"/>
      <c r="CMZ71" s="7"/>
      <c r="CNA71" s="7"/>
      <c r="CNB71" s="7"/>
      <c r="CNC71" s="7"/>
      <c r="CND71" s="7"/>
      <c r="CNE71" s="7"/>
      <c r="CNF71" s="7"/>
      <c r="CNG71" s="7"/>
      <c r="CNH71" s="7"/>
      <c r="CNI71" s="7"/>
      <c r="CNJ71" s="7"/>
      <c r="CNK71" s="7"/>
      <c r="CNL71" s="7"/>
      <c r="CNM71" s="7"/>
      <c r="CNN71" s="7"/>
      <c r="CNO71" s="7"/>
      <c r="CNP71" s="7"/>
      <c r="CNQ71" s="7"/>
      <c r="CNR71" s="7"/>
      <c r="CNS71" s="7"/>
      <c r="CNT71" s="7"/>
      <c r="CNU71" s="7"/>
      <c r="CNV71" s="7"/>
      <c r="CNW71" s="7"/>
      <c r="CNX71" s="7"/>
      <c r="CNY71" s="7"/>
      <c r="CNZ71" s="7"/>
      <c r="COA71" s="7"/>
      <c r="COB71" s="7"/>
      <c r="COC71" s="7"/>
      <c r="COD71" s="7"/>
      <c r="COE71" s="7"/>
      <c r="COF71" s="7"/>
      <c r="COG71" s="7"/>
      <c r="COH71" s="7"/>
      <c r="COI71" s="7"/>
      <c r="COJ71" s="7"/>
      <c r="COK71" s="7"/>
      <c r="COL71" s="7"/>
      <c r="COM71" s="7"/>
      <c r="CON71" s="7"/>
      <c r="COO71" s="7"/>
      <c r="COP71" s="7"/>
      <c r="COQ71" s="7"/>
      <c r="COR71" s="7"/>
      <c r="COS71" s="7"/>
      <c r="COT71" s="7"/>
      <c r="COU71" s="7"/>
      <c r="COV71" s="7"/>
      <c r="COW71" s="7"/>
      <c r="COX71" s="7"/>
      <c r="COY71" s="7"/>
      <c r="COZ71" s="7"/>
      <c r="CPA71" s="7"/>
      <c r="CPB71" s="7"/>
      <c r="CPC71" s="7"/>
      <c r="CPD71" s="7"/>
      <c r="CPE71" s="7"/>
      <c r="CPF71" s="7"/>
      <c r="CPG71" s="7"/>
      <c r="CPH71" s="7"/>
      <c r="CPI71" s="7"/>
      <c r="CPJ71" s="7"/>
      <c r="CPK71" s="7"/>
      <c r="CPL71" s="7"/>
      <c r="CPM71" s="7"/>
      <c r="CPN71" s="7"/>
      <c r="CPO71" s="7"/>
      <c r="CPP71" s="7"/>
      <c r="CPQ71" s="7"/>
      <c r="CPR71" s="7"/>
      <c r="CPS71" s="7"/>
      <c r="CPT71" s="7"/>
      <c r="CPU71" s="7"/>
      <c r="CPV71" s="7"/>
      <c r="CPW71" s="7"/>
      <c r="CPX71" s="7"/>
      <c r="CPY71" s="7"/>
      <c r="CPZ71" s="7"/>
      <c r="CQA71" s="7"/>
      <c r="CQB71" s="7"/>
      <c r="CQC71" s="7"/>
      <c r="CQD71" s="7"/>
      <c r="CQE71" s="7"/>
      <c r="CQF71" s="7"/>
      <c r="CQG71" s="7"/>
      <c r="CQH71" s="7"/>
      <c r="CQI71" s="7"/>
      <c r="CQJ71" s="7"/>
      <c r="CQK71" s="7"/>
      <c r="CQL71" s="7"/>
      <c r="CQM71" s="7"/>
      <c r="CQN71" s="7"/>
      <c r="CQO71" s="7"/>
      <c r="CQP71" s="7"/>
      <c r="CQQ71" s="7"/>
      <c r="CQR71" s="7"/>
      <c r="CQS71" s="7"/>
      <c r="CQT71" s="7"/>
      <c r="CQU71" s="7"/>
      <c r="CQV71" s="7"/>
      <c r="CQW71" s="7"/>
      <c r="CQX71" s="7"/>
      <c r="CQY71" s="7"/>
      <c r="CQZ71" s="7"/>
      <c r="CRA71" s="7"/>
      <c r="CRB71" s="7"/>
      <c r="CRC71" s="7"/>
      <c r="CRD71" s="7"/>
      <c r="CRE71" s="7"/>
      <c r="CRF71" s="7"/>
      <c r="CRG71" s="7"/>
      <c r="CRH71" s="7"/>
      <c r="CRI71" s="7"/>
      <c r="CRJ71" s="7"/>
      <c r="CRK71" s="7"/>
      <c r="CRL71" s="7"/>
      <c r="CRM71" s="7"/>
      <c r="CRN71" s="7"/>
      <c r="CRO71" s="7"/>
      <c r="CRP71" s="7"/>
      <c r="CRQ71" s="7"/>
      <c r="CRR71" s="7"/>
      <c r="CRS71" s="7"/>
      <c r="CRT71" s="7"/>
      <c r="CRU71" s="7"/>
      <c r="CRV71" s="7"/>
      <c r="CRW71" s="7"/>
      <c r="CRX71" s="7"/>
      <c r="CRY71" s="7"/>
      <c r="CRZ71" s="7"/>
      <c r="CSA71" s="7"/>
      <c r="CSB71" s="7"/>
      <c r="CSC71" s="7"/>
      <c r="CSD71" s="7"/>
      <c r="CSE71" s="7"/>
      <c r="CSF71" s="7"/>
      <c r="CSG71" s="7"/>
      <c r="CSH71" s="7"/>
      <c r="CSI71" s="7"/>
      <c r="CSJ71" s="7"/>
      <c r="CSK71" s="7"/>
      <c r="CSL71" s="7"/>
      <c r="CSM71" s="7"/>
      <c r="CSN71" s="7"/>
      <c r="CSO71" s="7"/>
      <c r="CSP71" s="7"/>
      <c r="CSQ71" s="7"/>
      <c r="CSR71" s="7"/>
      <c r="CSS71" s="7"/>
      <c r="CST71" s="7"/>
      <c r="CSU71" s="7"/>
      <c r="CSV71" s="7"/>
      <c r="CSW71" s="7"/>
      <c r="CSX71" s="7"/>
      <c r="CSY71" s="7"/>
      <c r="CSZ71" s="7"/>
      <c r="CTA71" s="7"/>
      <c r="CTB71" s="7"/>
      <c r="CTC71" s="7"/>
      <c r="CTD71" s="7"/>
      <c r="CTE71" s="7"/>
      <c r="CTF71" s="7"/>
      <c r="CTG71" s="7"/>
      <c r="CTH71" s="7"/>
      <c r="CTI71" s="7"/>
      <c r="CTJ71" s="7"/>
      <c r="CTK71" s="7"/>
      <c r="CTL71" s="7"/>
      <c r="CTM71" s="7"/>
      <c r="CTN71" s="7"/>
      <c r="CTO71" s="7"/>
      <c r="CTP71" s="7"/>
      <c r="CTQ71" s="7"/>
      <c r="CTR71" s="7"/>
      <c r="CTS71" s="7"/>
      <c r="CTT71" s="7"/>
      <c r="CTU71" s="7"/>
      <c r="CTV71" s="7"/>
      <c r="CTW71" s="7"/>
      <c r="CTX71" s="7"/>
      <c r="CTY71" s="7"/>
      <c r="CTZ71" s="7"/>
      <c r="CUA71" s="7"/>
      <c r="CUB71" s="7"/>
      <c r="CUC71" s="7"/>
      <c r="CUD71" s="7"/>
      <c r="CUE71" s="7"/>
      <c r="CUF71" s="7"/>
      <c r="CUG71" s="7"/>
      <c r="CUH71" s="7"/>
      <c r="CUI71" s="7"/>
      <c r="CUJ71" s="7"/>
      <c r="CUK71" s="7"/>
      <c r="CUL71" s="7"/>
      <c r="CUM71" s="7"/>
      <c r="CUN71" s="7"/>
      <c r="CUO71" s="7"/>
      <c r="CUP71" s="7"/>
      <c r="CUQ71" s="7"/>
      <c r="CUR71" s="7"/>
      <c r="CUS71" s="7"/>
      <c r="CUT71" s="7"/>
      <c r="CUU71" s="7"/>
      <c r="CUV71" s="7"/>
      <c r="CUW71" s="7"/>
      <c r="CUX71" s="7"/>
      <c r="CUY71" s="7"/>
      <c r="CUZ71" s="7"/>
      <c r="CVA71" s="7"/>
      <c r="CVB71" s="7"/>
      <c r="CVC71" s="7"/>
      <c r="CVD71" s="7"/>
      <c r="CVE71" s="7"/>
      <c r="CVF71" s="7"/>
      <c r="CVG71" s="7"/>
      <c r="CVH71" s="7"/>
      <c r="CVI71" s="7"/>
      <c r="CVJ71" s="7"/>
      <c r="CVK71" s="7"/>
      <c r="CVL71" s="7"/>
      <c r="CVM71" s="7"/>
      <c r="CVN71" s="7"/>
      <c r="CVO71" s="7"/>
      <c r="CVP71" s="7"/>
      <c r="CVQ71" s="7"/>
      <c r="CVR71" s="7"/>
      <c r="CVS71" s="7"/>
      <c r="CVT71" s="7"/>
      <c r="CVU71" s="7"/>
      <c r="CVV71" s="7"/>
      <c r="CVW71" s="7"/>
      <c r="CVX71" s="7"/>
      <c r="CVY71" s="7"/>
      <c r="CVZ71" s="7"/>
      <c r="CWA71" s="7"/>
      <c r="CWB71" s="7"/>
      <c r="CWC71" s="7"/>
      <c r="CWD71" s="7"/>
      <c r="CWE71" s="7"/>
      <c r="CWF71" s="7"/>
      <c r="CWG71" s="7"/>
      <c r="CWH71" s="7"/>
      <c r="CWI71" s="7"/>
      <c r="CWJ71" s="7"/>
      <c r="CWK71" s="7"/>
      <c r="CWL71" s="7"/>
      <c r="CWM71" s="7"/>
      <c r="CWN71" s="7"/>
      <c r="CWO71" s="7"/>
      <c r="CWP71" s="7"/>
      <c r="CWQ71" s="7"/>
      <c r="CWR71" s="7"/>
      <c r="CWS71" s="7"/>
      <c r="CWT71" s="7"/>
      <c r="CWU71" s="7"/>
      <c r="CWV71" s="7"/>
      <c r="CWW71" s="7"/>
      <c r="CWX71" s="7"/>
      <c r="CWY71" s="7"/>
      <c r="CWZ71" s="7"/>
      <c r="CXA71" s="7"/>
      <c r="CXB71" s="7"/>
      <c r="CXC71" s="7"/>
      <c r="CXD71" s="7"/>
      <c r="CXE71" s="7"/>
      <c r="CXF71" s="7"/>
      <c r="CXG71" s="7"/>
      <c r="CXH71" s="7"/>
      <c r="CXI71" s="7"/>
      <c r="CXJ71" s="7"/>
      <c r="CXK71" s="7"/>
      <c r="CXL71" s="7"/>
      <c r="CXM71" s="7"/>
      <c r="CXN71" s="7"/>
      <c r="CXO71" s="7"/>
      <c r="CXP71" s="7"/>
      <c r="CXQ71" s="7"/>
      <c r="CXR71" s="7"/>
      <c r="CXS71" s="7"/>
      <c r="CXT71" s="7"/>
      <c r="CXU71" s="7"/>
      <c r="CXV71" s="7"/>
      <c r="CXW71" s="7"/>
      <c r="CXX71" s="7"/>
      <c r="CXY71" s="7"/>
      <c r="CXZ71" s="7"/>
      <c r="CYA71" s="7"/>
      <c r="CYB71" s="7"/>
      <c r="CYC71" s="7"/>
      <c r="CYD71" s="7"/>
      <c r="CYE71" s="7"/>
      <c r="CYF71" s="7"/>
      <c r="CYG71" s="7"/>
      <c r="CYH71" s="7"/>
      <c r="CYI71" s="7"/>
      <c r="CYJ71" s="7"/>
      <c r="CYK71" s="7"/>
      <c r="CYL71" s="7"/>
      <c r="CYM71" s="7"/>
      <c r="CYN71" s="7"/>
      <c r="CYO71" s="7"/>
      <c r="CYP71" s="7"/>
      <c r="CYQ71" s="7"/>
      <c r="CYR71" s="7"/>
      <c r="CYS71" s="7"/>
      <c r="CYT71" s="7"/>
      <c r="CYU71" s="7"/>
      <c r="CYV71" s="7"/>
      <c r="CYW71" s="7"/>
      <c r="CYX71" s="7"/>
      <c r="CYY71" s="7"/>
      <c r="CYZ71" s="7"/>
      <c r="CZA71" s="7"/>
      <c r="CZB71" s="7"/>
      <c r="CZC71" s="7"/>
      <c r="CZD71" s="7"/>
      <c r="CZE71" s="7"/>
      <c r="CZF71" s="7"/>
      <c r="CZG71" s="7"/>
      <c r="CZH71" s="7"/>
      <c r="CZI71" s="7"/>
      <c r="CZJ71" s="7"/>
      <c r="CZK71" s="7"/>
      <c r="CZL71" s="7"/>
      <c r="CZM71" s="7"/>
      <c r="CZN71" s="7"/>
      <c r="CZO71" s="7"/>
      <c r="CZP71" s="7"/>
      <c r="CZQ71" s="7"/>
      <c r="CZR71" s="7"/>
      <c r="CZS71" s="7"/>
      <c r="CZT71" s="7"/>
      <c r="CZU71" s="7"/>
      <c r="CZV71" s="7"/>
      <c r="CZW71" s="7"/>
      <c r="CZX71" s="7"/>
      <c r="CZY71" s="7"/>
      <c r="CZZ71" s="7"/>
      <c r="DAA71" s="7"/>
      <c r="DAB71" s="7"/>
      <c r="DAC71" s="7"/>
      <c r="DAD71" s="7"/>
      <c r="DAE71" s="7"/>
      <c r="DAF71" s="7"/>
      <c r="DAG71" s="7"/>
      <c r="DAH71" s="7"/>
      <c r="DAI71" s="7"/>
      <c r="DAJ71" s="7"/>
      <c r="DAK71" s="7"/>
      <c r="DAL71" s="7"/>
      <c r="DAM71" s="7"/>
      <c r="DAN71" s="7"/>
      <c r="DAO71" s="7"/>
      <c r="DAP71" s="7"/>
      <c r="DAQ71" s="7"/>
      <c r="DAR71" s="7"/>
      <c r="DAS71" s="7"/>
      <c r="DAT71" s="7"/>
      <c r="DAU71" s="7"/>
      <c r="DAV71" s="7"/>
      <c r="DAW71" s="7"/>
      <c r="DAX71" s="7"/>
      <c r="DAY71" s="7"/>
      <c r="DAZ71" s="7"/>
      <c r="DBA71" s="7"/>
      <c r="DBB71" s="7"/>
      <c r="DBC71" s="7"/>
      <c r="DBD71" s="7"/>
      <c r="DBE71" s="7"/>
      <c r="DBF71" s="7"/>
      <c r="DBG71" s="7"/>
      <c r="DBH71" s="7"/>
      <c r="DBI71" s="7"/>
      <c r="DBJ71" s="7"/>
      <c r="DBK71" s="7"/>
      <c r="DBL71" s="7"/>
      <c r="DBM71" s="7"/>
      <c r="DBN71" s="7"/>
      <c r="DBO71" s="7"/>
      <c r="DBP71" s="7"/>
      <c r="DBQ71" s="7"/>
      <c r="DBR71" s="7"/>
      <c r="DBS71" s="7"/>
      <c r="DBT71" s="7"/>
      <c r="DBU71" s="7"/>
      <c r="DBV71" s="7"/>
      <c r="DBW71" s="7"/>
      <c r="DBX71" s="7"/>
      <c r="DBY71" s="7"/>
      <c r="DBZ71" s="7"/>
      <c r="DCA71" s="7"/>
      <c r="DCB71" s="7"/>
      <c r="DCC71" s="7"/>
      <c r="DCD71" s="7"/>
      <c r="DCE71" s="7"/>
      <c r="DCF71" s="7"/>
      <c r="DCG71" s="7"/>
      <c r="DCH71" s="7"/>
      <c r="DCI71" s="7"/>
      <c r="DCJ71" s="7"/>
      <c r="DCK71" s="7"/>
      <c r="DCL71" s="7"/>
      <c r="DCM71" s="7"/>
      <c r="DCN71" s="7"/>
      <c r="DCO71" s="7"/>
      <c r="DCP71" s="7"/>
      <c r="DCQ71" s="7"/>
      <c r="DCR71" s="7"/>
      <c r="DCS71" s="7"/>
      <c r="DCT71" s="7"/>
      <c r="DCU71" s="7"/>
      <c r="DCV71" s="7"/>
      <c r="DCW71" s="7"/>
      <c r="DCX71" s="7"/>
      <c r="DCY71" s="7"/>
      <c r="DCZ71" s="7"/>
      <c r="DDA71" s="7"/>
      <c r="DDB71" s="7"/>
      <c r="DDC71" s="7"/>
      <c r="DDD71" s="7"/>
      <c r="DDE71" s="7"/>
      <c r="DDF71" s="7"/>
      <c r="DDG71" s="7"/>
      <c r="DDH71" s="7"/>
      <c r="DDI71" s="7"/>
      <c r="DDJ71" s="7"/>
      <c r="DDK71" s="7"/>
      <c r="DDL71" s="7"/>
      <c r="DDM71" s="7"/>
      <c r="DDN71" s="7"/>
      <c r="DDO71" s="7"/>
      <c r="DDP71" s="7"/>
      <c r="DDQ71" s="7"/>
      <c r="DDR71" s="7"/>
      <c r="DDS71" s="7"/>
      <c r="DDT71" s="7"/>
      <c r="DDU71" s="7"/>
      <c r="DDV71" s="7"/>
      <c r="DDW71" s="7"/>
      <c r="DDX71" s="7"/>
      <c r="DDY71" s="7"/>
      <c r="DDZ71" s="7"/>
      <c r="DEA71" s="7"/>
      <c r="DEB71" s="7"/>
      <c r="DEC71" s="7"/>
      <c r="DED71" s="7"/>
      <c r="DEE71" s="7"/>
      <c r="DEF71" s="7"/>
      <c r="DEG71" s="7"/>
      <c r="DEH71" s="7"/>
      <c r="DEI71" s="7"/>
      <c r="DEJ71" s="7"/>
      <c r="DEK71" s="7"/>
      <c r="DEL71" s="7"/>
      <c r="DEM71" s="7"/>
      <c r="DEN71" s="7"/>
      <c r="DEO71" s="7"/>
      <c r="DEP71" s="7"/>
      <c r="DEQ71" s="7"/>
      <c r="DER71" s="7"/>
      <c r="DES71" s="7"/>
      <c r="DET71" s="7"/>
      <c r="DEU71" s="7"/>
      <c r="DEV71" s="7"/>
      <c r="DEW71" s="7"/>
      <c r="DEX71" s="7"/>
      <c r="DEY71" s="7"/>
      <c r="DEZ71" s="7"/>
      <c r="DFA71" s="7"/>
      <c r="DFB71" s="7"/>
      <c r="DFC71" s="7"/>
      <c r="DFD71" s="7"/>
      <c r="DFE71" s="7"/>
      <c r="DFF71" s="7"/>
      <c r="DFG71" s="7"/>
      <c r="DFH71" s="7"/>
      <c r="DFI71" s="7"/>
      <c r="DFJ71" s="7"/>
      <c r="DFK71" s="7"/>
      <c r="DFL71" s="7"/>
      <c r="DFM71" s="7"/>
      <c r="DFN71" s="7"/>
      <c r="DFO71" s="7"/>
      <c r="DFP71" s="7"/>
      <c r="DFQ71" s="7"/>
      <c r="DFR71" s="7"/>
      <c r="DFS71" s="7"/>
      <c r="DFT71" s="7"/>
      <c r="DFU71" s="7"/>
      <c r="DFV71" s="7"/>
      <c r="DFW71" s="7"/>
      <c r="DFX71" s="7"/>
      <c r="DFY71" s="7"/>
      <c r="DFZ71" s="7"/>
      <c r="DGA71" s="7"/>
      <c r="DGB71" s="7"/>
      <c r="DGC71" s="7"/>
      <c r="DGD71" s="7"/>
      <c r="DGE71" s="7"/>
      <c r="DGF71" s="7"/>
      <c r="DGG71" s="7"/>
      <c r="DGH71" s="7"/>
      <c r="DGI71" s="7"/>
      <c r="DGJ71" s="7"/>
      <c r="DGK71" s="7"/>
      <c r="DGL71" s="7"/>
      <c r="DGM71" s="7"/>
      <c r="DGN71" s="7"/>
      <c r="DGO71" s="7"/>
      <c r="DGP71" s="7"/>
      <c r="DGQ71" s="7"/>
      <c r="DGR71" s="7"/>
      <c r="DGS71" s="7"/>
      <c r="DGT71" s="7"/>
      <c r="DGU71" s="7"/>
      <c r="DGV71" s="7"/>
      <c r="DGW71" s="7"/>
      <c r="DGX71" s="7"/>
      <c r="DGY71" s="7"/>
      <c r="DGZ71" s="7"/>
      <c r="DHA71" s="7"/>
      <c r="DHB71" s="7"/>
      <c r="DHC71" s="7"/>
      <c r="DHD71" s="7"/>
      <c r="DHE71" s="7"/>
      <c r="DHF71" s="7"/>
      <c r="DHG71" s="7"/>
      <c r="DHH71" s="7"/>
      <c r="DHI71" s="7"/>
      <c r="DHJ71" s="7"/>
      <c r="DHK71" s="7"/>
      <c r="DHL71" s="7"/>
      <c r="DHM71" s="7"/>
      <c r="DHN71" s="7"/>
      <c r="DHO71" s="7"/>
      <c r="DHP71" s="7"/>
      <c r="DHQ71" s="7"/>
      <c r="DHR71" s="7"/>
      <c r="DHS71" s="7"/>
      <c r="DHT71" s="7"/>
      <c r="DHU71" s="7"/>
      <c r="DHV71" s="7"/>
      <c r="DHW71" s="7"/>
      <c r="DHX71" s="7"/>
      <c r="DHY71" s="7"/>
      <c r="DHZ71" s="7"/>
      <c r="DIA71" s="7"/>
      <c r="DIB71" s="7"/>
      <c r="DIC71" s="7"/>
      <c r="DID71" s="7"/>
      <c r="DIE71" s="7"/>
      <c r="DIF71" s="7"/>
      <c r="DIG71" s="7"/>
      <c r="DIH71" s="7"/>
      <c r="DII71" s="7"/>
      <c r="DIJ71" s="7"/>
      <c r="DIK71" s="7"/>
      <c r="DIL71" s="7"/>
      <c r="DIM71" s="7"/>
      <c r="DIN71" s="7"/>
      <c r="DIO71" s="7"/>
      <c r="DIP71" s="7"/>
      <c r="DIQ71" s="7"/>
      <c r="DIR71" s="7"/>
      <c r="DIS71" s="7"/>
      <c r="DIT71" s="7"/>
      <c r="DIU71" s="7"/>
      <c r="DIV71" s="7"/>
      <c r="DIW71" s="7"/>
      <c r="DIX71" s="7"/>
      <c r="DIY71" s="7"/>
      <c r="DIZ71" s="7"/>
      <c r="DJA71" s="7"/>
      <c r="DJB71" s="7"/>
      <c r="DJC71" s="7"/>
      <c r="DJD71" s="7"/>
      <c r="DJE71" s="7"/>
      <c r="DJF71" s="7"/>
      <c r="DJG71" s="7"/>
      <c r="DJH71" s="7"/>
      <c r="DJI71" s="7"/>
      <c r="DJJ71" s="7"/>
      <c r="DJK71" s="7"/>
      <c r="DJL71" s="7"/>
      <c r="DJM71" s="7"/>
      <c r="DJN71" s="7"/>
      <c r="DJO71" s="7"/>
      <c r="DJP71" s="7"/>
      <c r="DJQ71" s="7"/>
      <c r="DJR71" s="7"/>
      <c r="DJS71" s="7"/>
      <c r="DJT71" s="7"/>
      <c r="DJU71" s="7"/>
      <c r="DJV71" s="7"/>
      <c r="DJW71" s="7"/>
      <c r="DJX71" s="7"/>
      <c r="DJY71" s="7"/>
      <c r="DJZ71" s="7"/>
      <c r="DKA71" s="7"/>
      <c r="DKB71" s="7"/>
      <c r="DKC71" s="7"/>
      <c r="DKD71" s="7"/>
      <c r="DKE71" s="7"/>
      <c r="DKF71" s="7"/>
      <c r="DKG71" s="7"/>
      <c r="DKH71" s="7"/>
      <c r="DKI71" s="7"/>
      <c r="DKJ71" s="7"/>
      <c r="DKK71" s="7"/>
      <c r="DKL71" s="7"/>
      <c r="DKM71" s="7"/>
      <c r="DKN71" s="7"/>
      <c r="DKO71" s="7"/>
      <c r="DKP71" s="7"/>
      <c r="DKQ71" s="7"/>
      <c r="DKR71" s="7"/>
      <c r="DKS71" s="7"/>
      <c r="DKT71" s="7"/>
      <c r="DKU71" s="7"/>
      <c r="DKV71" s="7"/>
      <c r="DKW71" s="7"/>
      <c r="DKX71" s="7"/>
      <c r="DKY71" s="7"/>
      <c r="DKZ71" s="7"/>
      <c r="DLA71" s="7"/>
      <c r="DLB71" s="7"/>
      <c r="DLC71" s="7"/>
      <c r="DLD71" s="7"/>
      <c r="DLE71" s="7"/>
      <c r="DLF71" s="7"/>
      <c r="DLG71" s="7"/>
      <c r="DLH71" s="7"/>
      <c r="DLI71" s="7"/>
      <c r="DLJ71" s="7"/>
      <c r="DLK71" s="7"/>
      <c r="DLL71" s="7"/>
      <c r="DLM71" s="7"/>
      <c r="DLN71" s="7"/>
      <c r="DLO71" s="7"/>
      <c r="DLP71" s="7"/>
      <c r="DLQ71" s="7"/>
      <c r="DLR71" s="7"/>
      <c r="DLS71" s="7"/>
      <c r="DLT71" s="7"/>
      <c r="DLU71" s="7"/>
      <c r="DLV71" s="7"/>
      <c r="DLW71" s="7"/>
      <c r="DLX71" s="7"/>
      <c r="DLY71" s="7"/>
      <c r="DLZ71" s="7"/>
      <c r="DMA71" s="7"/>
      <c r="DMB71" s="7"/>
      <c r="DMC71" s="7"/>
      <c r="DMD71" s="7"/>
      <c r="DME71" s="7"/>
      <c r="DMF71" s="7"/>
      <c r="DMG71" s="7"/>
      <c r="DMH71" s="7"/>
      <c r="DMI71" s="7"/>
      <c r="DMJ71" s="7"/>
      <c r="DMK71" s="7"/>
      <c r="DML71" s="7"/>
      <c r="DMM71" s="7"/>
      <c r="DMN71" s="7"/>
      <c r="DMO71" s="7"/>
      <c r="DMP71" s="7"/>
      <c r="DMQ71" s="7"/>
      <c r="DMR71" s="7"/>
      <c r="DMS71" s="7"/>
      <c r="DMT71" s="7"/>
      <c r="DMU71" s="7"/>
      <c r="DMV71" s="7"/>
      <c r="DMW71" s="7"/>
      <c r="DMX71" s="7"/>
      <c r="DMY71" s="7"/>
      <c r="DMZ71" s="7"/>
      <c r="DNA71" s="7"/>
      <c r="DNB71" s="7"/>
      <c r="DNC71" s="7"/>
      <c r="DND71" s="7"/>
      <c r="DNE71" s="7"/>
      <c r="DNF71" s="7"/>
      <c r="DNG71" s="7"/>
      <c r="DNH71" s="7"/>
      <c r="DNI71" s="7"/>
      <c r="DNJ71" s="7"/>
      <c r="DNK71" s="7"/>
      <c r="DNL71" s="7"/>
      <c r="DNM71" s="7"/>
      <c r="DNN71" s="7"/>
      <c r="DNO71" s="7"/>
      <c r="DNP71" s="7"/>
      <c r="DNQ71" s="7"/>
      <c r="DNR71" s="7"/>
      <c r="DNS71" s="7"/>
      <c r="DNT71" s="7"/>
      <c r="DNU71" s="7"/>
      <c r="DNV71" s="7"/>
      <c r="DNW71" s="7"/>
      <c r="DNX71" s="7"/>
      <c r="DNY71" s="7"/>
      <c r="DNZ71" s="7"/>
      <c r="DOA71" s="7"/>
      <c r="DOB71" s="7"/>
      <c r="DOC71" s="7"/>
      <c r="DOD71" s="7"/>
      <c r="DOE71" s="7"/>
      <c r="DOF71" s="7"/>
      <c r="DOG71" s="7"/>
      <c r="DOH71" s="7"/>
      <c r="DOI71" s="7"/>
      <c r="DOJ71" s="7"/>
      <c r="DOK71" s="7"/>
      <c r="DOL71" s="7"/>
      <c r="DOM71" s="7"/>
      <c r="DON71" s="7"/>
      <c r="DOO71" s="7"/>
      <c r="DOP71" s="7"/>
      <c r="DOQ71" s="7"/>
      <c r="DOR71" s="7"/>
      <c r="DOS71" s="7"/>
      <c r="DOT71" s="7"/>
      <c r="DOU71" s="7"/>
      <c r="DOV71" s="7"/>
      <c r="DOW71" s="7"/>
      <c r="DOX71" s="7"/>
      <c r="DOY71" s="7"/>
      <c r="DOZ71" s="7"/>
      <c r="DPA71" s="7"/>
      <c r="DPB71" s="7"/>
      <c r="DPC71" s="7"/>
      <c r="DPD71" s="7"/>
      <c r="DPE71" s="7"/>
      <c r="DPF71" s="7"/>
      <c r="DPG71" s="7"/>
      <c r="DPH71" s="7"/>
      <c r="DPI71" s="7"/>
      <c r="DPJ71" s="7"/>
      <c r="DPK71" s="7"/>
      <c r="DPL71" s="7"/>
      <c r="DPM71" s="7"/>
      <c r="DPN71" s="7"/>
      <c r="DPO71" s="7"/>
      <c r="DPP71" s="7"/>
      <c r="DPQ71" s="7"/>
      <c r="DPR71" s="7"/>
      <c r="DPS71" s="7"/>
      <c r="DPT71" s="7"/>
      <c r="DPU71" s="7"/>
      <c r="DPV71" s="7"/>
      <c r="DPW71" s="7"/>
      <c r="DPX71" s="7"/>
      <c r="DPY71" s="7"/>
      <c r="DPZ71" s="7"/>
      <c r="DQA71" s="7"/>
      <c r="DQB71" s="7"/>
      <c r="DQC71" s="7"/>
      <c r="DQD71" s="7"/>
      <c r="DQE71" s="7"/>
      <c r="DQF71" s="7"/>
      <c r="DQG71" s="7"/>
      <c r="DQH71" s="7"/>
      <c r="DQI71" s="7"/>
      <c r="DQJ71" s="7"/>
      <c r="DQK71" s="7"/>
      <c r="DQL71" s="7"/>
      <c r="DQM71" s="7"/>
      <c r="DQN71" s="7"/>
      <c r="DQO71" s="7"/>
      <c r="DQP71" s="7"/>
      <c r="DQQ71" s="7"/>
      <c r="DQR71" s="7"/>
      <c r="DQS71" s="7"/>
      <c r="DQT71" s="7"/>
      <c r="DQU71" s="7"/>
      <c r="DQV71" s="7"/>
      <c r="DQW71" s="7"/>
      <c r="DQX71" s="7"/>
      <c r="DQY71" s="7"/>
      <c r="DQZ71" s="7"/>
      <c r="DRA71" s="7"/>
      <c r="DRB71" s="7"/>
      <c r="DRC71" s="7"/>
      <c r="DRD71" s="7"/>
      <c r="DRE71" s="7"/>
      <c r="DRF71" s="7"/>
      <c r="DRG71" s="7"/>
      <c r="DRH71" s="7"/>
      <c r="DRI71" s="7"/>
      <c r="DRJ71" s="7"/>
      <c r="DRK71" s="7"/>
      <c r="DRL71" s="7"/>
      <c r="DRM71" s="7"/>
      <c r="DRN71" s="7"/>
      <c r="DRO71" s="7"/>
      <c r="DRP71" s="7"/>
      <c r="DRQ71" s="7"/>
      <c r="DRR71" s="7"/>
      <c r="DRS71" s="7"/>
      <c r="DRT71" s="7"/>
      <c r="DRU71" s="7"/>
      <c r="DRV71" s="7"/>
      <c r="DRW71" s="7"/>
      <c r="DRX71" s="7"/>
      <c r="DRY71" s="7"/>
      <c r="DRZ71" s="7"/>
      <c r="DSA71" s="7"/>
      <c r="DSB71" s="7"/>
      <c r="DSC71" s="7"/>
      <c r="DSD71" s="7"/>
      <c r="DSE71" s="7"/>
      <c r="DSF71" s="7"/>
      <c r="DSG71" s="7"/>
      <c r="DSH71" s="7"/>
      <c r="DSI71" s="7"/>
      <c r="DSJ71" s="7"/>
      <c r="DSK71" s="7"/>
      <c r="DSL71" s="7"/>
      <c r="DSM71" s="7"/>
      <c r="DSN71" s="7"/>
      <c r="DSO71" s="7"/>
      <c r="DSP71" s="7"/>
      <c r="DSQ71" s="7"/>
      <c r="DSR71" s="7"/>
      <c r="DSS71" s="7"/>
      <c r="DST71" s="7"/>
      <c r="DSU71" s="7"/>
      <c r="DSV71" s="7"/>
      <c r="DSW71" s="7"/>
      <c r="DSX71" s="7"/>
      <c r="DSY71" s="7"/>
      <c r="DSZ71" s="7"/>
      <c r="DTA71" s="7"/>
      <c r="DTB71" s="7"/>
      <c r="DTC71" s="7"/>
      <c r="DTD71" s="7"/>
      <c r="DTE71" s="7"/>
      <c r="DTF71" s="7"/>
      <c r="DTG71" s="7"/>
      <c r="DTH71" s="7"/>
      <c r="DTI71" s="7"/>
      <c r="DTJ71" s="7"/>
      <c r="DTK71" s="7"/>
      <c r="DTL71" s="7"/>
      <c r="DTM71" s="7"/>
      <c r="DTN71" s="7"/>
      <c r="DTO71" s="7"/>
      <c r="DTP71" s="7"/>
      <c r="DTQ71" s="7"/>
      <c r="DTR71" s="7"/>
      <c r="DTS71" s="7"/>
      <c r="DTT71" s="7"/>
      <c r="DTU71" s="7"/>
      <c r="DTV71" s="7"/>
      <c r="DTW71" s="7"/>
      <c r="DTX71" s="7"/>
      <c r="DTY71" s="7"/>
      <c r="DTZ71" s="7"/>
      <c r="DUA71" s="7"/>
      <c r="DUB71" s="7"/>
      <c r="DUC71" s="7"/>
      <c r="DUD71" s="7"/>
      <c r="DUE71" s="7"/>
      <c r="DUF71" s="7"/>
      <c r="DUG71" s="7"/>
      <c r="DUH71" s="7"/>
      <c r="DUI71" s="7"/>
      <c r="DUJ71" s="7"/>
      <c r="DUK71" s="7"/>
      <c r="DUL71" s="7"/>
      <c r="DUM71" s="7"/>
      <c r="DUN71" s="7"/>
      <c r="DUO71" s="7"/>
      <c r="DUP71" s="7"/>
      <c r="DUQ71" s="7"/>
      <c r="DUR71" s="7"/>
      <c r="DUS71" s="7"/>
      <c r="DUT71" s="7"/>
      <c r="DUU71" s="7"/>
      <c r="DUV71" s="7"/>
      <c r="DUW71" s="7"/>
      <c r="DUX71" s="7"/>
      <c r="DUY71" s="7"/>
      <c r="DUZ71" s="7"/>
      <c r="DVA71" s="7"/>
      <c r="DVB71" s="7"/>
      <c r="DVC71" s="7"/>
      <c r="DVD71" s="7"/>
      <c r="DVE71" s="7"/>
      <c r="DVF71" s="7"/>
      <c r="DVG71" s="7"/>
      <c r="DVH71" s="7"/>
      <c r="DVI71" s="7"/>
      <c r="DVJ71" s="7"/>
      <c r="DVK71" s="7"/>
      <c r="DVL71" s="7"/>
      <c r="DVM71" s="7"/>
      <c r="DVN71" s="7"/>
      <c r="DVO71" s="7"/>
      <c r="DVP71" s="7"/>
      <c r="DVQ71" s="7"/>
      <c r="DVR71" s="7"/>
      <c r="DVS71" s="7"/>
      <c r="DVT71" s="7"/>
      <c r="DVU71" s="7"/>
      <c r="DVV71" s="7"/>
      <c r="DVW71" s="7"/>
      <c r="DVX71" s="7"/>
      <c r="DVY71" s="7"/>
      <c r="DVZ71" s="7"/>
      <c r="DWA71" s="7"/>
      <c r="DWB71" s="7"/>
      <c r="DWC71" s="7"/>
      <c r="DWD71" s="7"/>
      <c r="DWE71" s="7"/>
      <c r="DWF71" s="7"/>
      <c r="DWG71" s="7"/>
      <c r="DWH71" s="7"/>
      <c r="DWI71" s="7"/>
      <c r="DWJ71" s="7"/>
      <c r="DWK71" s="7"/>
      <c r="DWL71" s="7"/>
      <c r="DWM71" s="7"/>
      <c r="DWN71" s="7"/>
      <c r="DWO71" s="7"/>
      <c r="DWP71" s="7"/>
      <c r="DWQ71" s="7"/>
      <c r="DWR71" s="7"/>
      <c r="DWS71" s="7"/>
      <c r="DWT71" s="7"/>
      <c r="DWU71" s="7"/>
      <c r="DWV71" s="7"/>
      <c r="DWW71" s="7"/>
      <c r="DWX71" s="7"/>
      <c r="DWY71" s="7"/>
      <c r="DWZ71" s="7"/>
      <c r="DXA71" s="7"/>
      <c r="DXB71" s="7"/>
      <c r="DXC71" s="7"/>
      <c r="DXD71" s="7"/>
      <c r="DXE71" s="7"/>
      <c r="DXF71" s="7"/>
      <c r="DXG71" s="7"/>
      <c r="DXH71" s="7"/>
      <c r="DXI71" s="7"/>
      <c r="DXJ71" s="7"/>
      <c r="DXK71" s="7"/>
      <c r="DXL71" s="7"/>
      <c r="DXM71" s="7"/>
      <c r="DXN71" s="7"/>
      <c r="DXO71" s="7"/>
      <c r="DXP71" s="7"/>
      <c r="DXQ71" s="7"/>
      <c r="DXR71" s="7"/>
      <c r="DXS71" s="7"/>
      <c r="DXT71" s="7"/>
      <c r="DXU71" s="7"/>
      <c r="DXV71" s="7"/>
      <c r="DXW71" s="7"/>
      <c r="DXX71" s="7"/>
      <c r="DXY71" s="7"/>
      <c r="DXZ71" s="7"/>
      <c r="DYA71" s="7"/>
      <c r="DYB71" s="7"/>
      <c r="DYC71" s="7"/>
      <c r="DYD71" s="7"/>
      <c r="DYE71" s="7"/>
      <c r="DYF71" s="7"/>
      <c r="DYG71" s="7"/>
      <c r="DYH71" s="7"/>
      <c r="DYI71" s="7"/>
      <c r="DYJ71" s="7"/>
      <c r="DYK71" s="7"/>
      <c r="DYL71" s="7"/>
      <c r="DYM71" s="7"/>
      <c r="DYN71" s="7"/>
      <c r="DYO71" s="7"/>
      <c r="DYP71" s="7"/>
      <c r="DYQ71" s="7"/>
      <c r="DYR71" s="7"/>
      <c r="DYS71" s="7"/>
      <c r="DYT71" s="7"/>
      <c r="DYU71" s="7"/>
      <c r="DYV71" s="7"/>
      <c r="DYW71" s="7"/>
      <c r="DYX71" s="7"/>
      <c r="DYY71" s="7"/>
      <c r="DYZ71" s="7"/>
      <c r="DZA71" s="7"/>
      <c r="DZB71" s="7"/>
      <c r="DZC71" s="7"/>
      <c r="DZD71" s="7"/>
      <c r="DZE71" s="7"/>
      <c r="DZF71" s="7"/>
      <c r="DZG71" s="7"/>
      <c r="DZH71" s="7"/>
      <c r="DZI71" s="7"/>
      <c r="DZJ71" s="7"/>
      <c r="DZK71" s="7"/>
      <c r="DZL71" s="7"/>
      <c r="DZM71" s="7"/>
      <c r="DZN71" s="7"/>
      <c r="DZO71" s="7"/>
      <c r="DZP71" s="7"/>
      <c r="DZQ71" s="7"/>
      <c r="DZR71" s="7"/>
      <c r="DZS71" s="7"/>
      <c r="DZT71" s="7"/>
      <c r="DZU71" s="7"/>
      <c r="DZV71" s="7"/>
      <c r="DZW71" s="7"/>
      <c r="DZX71" s="7"/>
      <c r="DZY71" s="7"/>
      <c r="DZZ71" s="7"/>
      <c r="EAA71" s="7"/>
      <c r="EAB71" s="7"/>
      <c r="EAC71" s="7"/>
      <c r="EAD71" s="7"/>
      <c r="EAE71" s="7"/>
      <c r="EAF71" s="7"/>
      <c r="EAG71" s="7"/>
      <c r="EAH71" s="7"/>
      <c r="EAI71" s="7"/>
      <c r="EAJ71" s="7"/>
      <c r="EAK71" s="7"/>
      <c r="EAL71" s="7"/>
      <c r="EAM71" s="7"/>
      <c r="EAN71" s="7"/>
      <c r="EAO71" s="7"/>
      <c r="EAP71" s="7"/>
      <c r="EAQ71" s="7"/>
      <c r="EAR71" s="7"/>
      <c r="EAS71" s="7"/>
      <c r="EAT71" s="7"/>
      <c r="EAU71" s="7"/>
      <c r="EAV71" s="7"/>
      <c r="EAW71" s="7"/>
      <c r="EAX71" s="7"/>
      <c r="EAY71" s="7"/>
      <c r="EAZ71" s="7"/>
      <c r="EBA71" s="7"/>
      <c r="EBB71" s="7"/>
      <c r="EBC71" s="7"/>
      <c r="EBD71" s="7"/>
      <c r="EBE71" s="7"/>
      <c r="EBF71" s="7"/>
      <c r="EBG71" s="7"/>
      <c r="EBH71" s="7"/>
      <c r="EBI71" s="7"/>
      <c r="EBJ71" s="7"/>
      <c r="EBK71" s="7"/>
      <c r="EBL71" s="7"/>
      <c r="EBM71" s="7"/>
      <c r="EBN71" s="7"/>
      <c r="EBO71" s="7"/>
      <c r="EBP71" s="7"/>
      <c r="EBQ71" s="7"/>
      <c r="EBR71" s="7"/>
      <c r="EBS71" s="7"/>
      <c r="EBT71" s="7"/>
      <c r="EBU71" s="7"/>
      <c r="EBV71" s="7"/>
      <c r="EBW71" s="7"/>
      <c r="EBX71" s="7"/>
      <c r="EBY71" s="7"/>
      <c r="EBZ71" s="7"/>
      <c r="ECA71" s="7"/>
      <c r="ECB71" s="7"/>
      <c r="ECC71" s="7"/>
      <c r="ECD71" s="7"/>
      <c r="ECE71" s="7"/>
      <c r="ECF71" s="7"/>
      <c r="ECG71" s="7"/>
      <c r="ECH71" s="7"/>
      <c r="ECI71" s="7"/>
      <c r="ECJ71" s="7"/>
      <c r="ECK71" s="7"/>
      <c r="ECL71" s="7"/>
      <c r="ECM71" s="7"/>
      <c r="ECN71" s="7"/>
      <c r="ECO71" s="7"/>
      <c r="ECP71" s="7"/>
      <c r="ECQ71" s="7"/>
      <c r="ECR71" s="7"/>
      <c r="ECS71" s="7"/>
      <c r="ECT71" s="7"/>
      <c r="ECU71" s="7"/>
      <c r="ECV71" s="7"/>
      <c r="ECW71" s="7"/>
      <c r="ECX71" s="7"/>
      <c r="ECY71" s="7"/>
      <c r="ECZ71" s="7"/>
      <c r="EDA71" s="7"/>
      <c r="EDB71" s="7"/>
      <c r="EDC71" s="7"/>
      <c r="EDD71" s="7"/>
      <c r="EDE71" s="7"/>
      <c r="EDF71" s="7"/>
      <c r="EDG71" s="7"/>
      <c r="EDH71" s="7"/>
      <c r="EDI71" s="7"/>
      <c r="EDJ71" s="7"/>
      <c r="EDK71" s="7"/>
      <c r="EDL71" s="7"/>
      <c r="EDM71" s="7"/>
      <c r="EDN71" s="7"/>
      <c r="EDO71" s="7"/>
      <c r="EDP71" s="7"/>
      <c r="EDQ71" s="7"/>
      <c r="EDR71" s="7"/>
      <c r="EDS71" s="7"/>
      <c r="EDT71" s="7"/>
      <c r="EDU71" s="7"/>
      <c r="EDV71" s="7"/>
      <c r="EDW71" s="7"/>
      <c r="EDX71" s="7"/>
      <c r="EDY71" s="7"/>
      <c r="EDZ71" s="7"/>
      <c r="EEA71" s="7"/>
      <c r="EEB71" s="7"/>
      <c r="EEC71" s="7"/>
      <c r="EED71" s="7"/>
      <c r="EEE71" s="7"/>
      <c r="EEF71" s="7"/>
      <c r="EEG71" s="7"/>
      <c r="EEH71" s="7"/>
      <c r="EEI71" s="7"/>
      <c r="EEJ71" s="7"/>
      <c r="EEK71" s="7"/>
      <c r="EEL71" s="7"/>
      <c r="EEM71" s="7"/>
      <c r="EEN71" s="7"/>
      <c r="EEO71" s="7"/>
      <c r="EEP71" s="7"/>
      <c r="EEQ71" s="7"/>
      <c r="EER71" s="7"/>
      <c r="EES71" s="7"/>
      <c r="EET71" s="7"/>
      <c r="EEU71" s="7"/>
      <c r="EEV71" s="7"/>
      <c r="EEW71" s="7"/>
      <c r="EEX71" s="7"/>
      <c r="EEY71" s="7"/>
      <c r="EEZ71" s="7"/>
      <c r="EFA71" s="7"/>
      <c r="EFB71" s="7"/>
      <c r="EFC71" s="7"/>
      <c r="EFD71" s="7"/>
      <c r="EFE71" s="7"/>
      <c r="EFF71" s="7"/>
      <c r="EFG71" s="7"/>
      <c r="EFH71" s="7"/>
      <c r="EFI71" s="7"/>
      <c r="EFJ71" s="7"/>
      <c r="EFK71" s="7"/>
      <c r="EFL71" s="7"/>
      <c r="EFM71" s="7"/>
      <c r="EFN71" s="7"/>
      <c r="EFO71" s="7"/>
      <c r="EFP71" s="7"/>
      <c r="EFQ71" s="7"/>
      <c r="EFR71" s="7"/>
      <c r="EFS71" s="7"/>
      <c r="EFT71" s="7"/>
      <c r="EFU71" s="7"/>
      <c r="EFV71" s="7"/>
      <c r="EFW71" s="7"/>
      <c r="EFX71" s="7"/>
      <c r="EFY71" s="7"/>
      <c r="EFZ71" s="7"/>
      <c r="EGA71" s="7"/>
      <c r="EGB71" s="7"/>
      <c r="EGC71" s="7"/>
      <c r="EGD71" s="7"/>
      <c r="EGE71" s="7"/>
      <c r="EGF71" s="7"/>
      <c r="EGG71" s="7"/>
      <c r="EGH71" s="7"/>
      <c r="EGI71" s="7"/>
      <c r="EGJ71" s="7"/>
      <c r="EGK71" s="7"/>
      <c r="EGL71" s="7"/>
      <c r="EGM71" s="7"/>
      <c r="EGN71" s="7"/>
      <c r="EGO71" s="7"/>
      <c r="EGP71" s="7"/>
      <c r="EGQ71" s="7"/>
      <c r="EGR71" s="7"/>
      <c r="EGS71" s="7"/>
      <c r="EGT71" s="7"/>
      <c r="EGU71" s="7"/>
      <c r="EGV71" s="7"/>
      <c r="EGW71" s="7"/>
      <c r="EGX71" s="7"/>
      <c r="EGY71" s="7"/>
      <c r="EGZ71" s="7"/>
      <c r="EHA71" s="7"/>
      <c r="EHB71" s="7"/>
      <c r="EHC71" s="7"/>
      <c r="EHD71" s="7"/>
      <c r="EHE71" s="7"/>
      <c r="EHF71" s="7"/>
      <c r="EHG71" s="7"/>
      <c r="EHH71" s="7"/>
      <c r="EHI71" s="7"/>
      <c r="EHJ71" s="7"/>
      <c r="EHK71" s="7"/>
      <c r="EHL71" s="7"/>
      <c r="EHM71" s="7"/>
      <c r="EHN71" s="7"/>
      <c r="EHO71" s="7"/>
      <c r="EHP71" s="7"/>
      <c r="EHQ71" s="7"/>
      <c r="EHR71" s="7"/>
      <c r="EHS71" s="7"/>
      <c r="EHT71" s="7"/>
      <c r="EHU71" s="7"/>
      <c r="EHV71" s="7"/>
      <c r="EHW71" s="7"/>
      <c r="EHX71" s="7"/>
      <c r="EHY71" s="7"/>
      <c r="EHZ71" s="7"/>
      <c r="EIA71" s="7"/>
      <c r="EIB71" s="7"/>
      <c r="EIC71" s="7"/>
      <c r="EID71" s="7"/>
      <c r="EIE71" s="7"/>
      <c r="EIF71" s="7"/>
      <c r="EIG71" s="7"/>
      <c r="EIH71" s="7"/>
      <c r="EII71" s="7"/>
      <c r="EIJ71" s="7"/>
      <c r="EIK71" s="7"/>
      <c r="EIL71" s="7"/>
      <c r="EIM71" s="7"/>
      <c r="EIN71" s="7"/>
      <c r="EIO71" s="7"/>
      <c r="EIP71" s="7"/>
      <c r="EIQ71" s="7"/>
      <c r="EIR71" s="7"/>
      <c r="EIS71" s="7"/>
      <c r="EIT71" s="7"/>
      <c r="EIU71" s="7"/>
      <c r="EIV71" s="7"/>
      <c r="EIW71" s="7"/>
      <c r="EIX71" s="7"/>
      <c r="EIY71" s="7"/>
      <c r="EIZ71" s="7"/>
      <c r="EJA71" s="7"/>
      <c r="EJB71" s="7"/>
      <c r="EJC71" s="7"/>
      <c r="EJD71" s="7"/>
      <c r="EJE71" s="7"/>
      <c r="EJF71" s="7"/>
      <c r="EJG71" s="7"/>
      <c r="EJH71" s="7"/>
      <c r="EJI71" s="7"/>
      <c r="EJJ71" s="7"/>
      <c r="EJK71" s="7"/>
      <c r="EJL71" s="7"/>
      <c r="EJM71" s="7"/>
      <c r="EJN71" s="7"/>
      <c r="EJO71" s="7"/>
      <c r="EJP71" s="7"/>
      <c r="EJQ71" s="7"/>
      <c r="EJR71" s="7"/>
      <c r="EJS71" s="7"/>
      <c r="EJT71" s="7"/>
      <c r="EJU71" s="7"/>
      <c r="EJV71" s="7"/>
      <c r="EJW71" s="7"/>
      <c r="EJX71" s="7"/>
      <c r="EJY71" s="7"/>
      <c r="EJZ71" s="7"/>
      <c r="EKA71" s="7"/>
      <c r="EKB71" s="7"/>
      <c r="EKC71" s="7"/>
      <c r="EKD71" s="7"/>
      <c r="EKE71" s="7"/>
      <c r="EKF71" s="7"/>
      <c r="EKG71" s="7"/>
      <c r="EKH71" s="7"/>
      <c r="EKI71" s="7"/>
      <c r="EKJ71" s="7"/>
      <c r="EKK71" s="7"/>
      <c r="EKL71" s="7"/>
      <c r="EKM71" s="7"/>
      <c r="EKN71" s="7"/>
      <c r="EKO71" s="7"/>
      <c r="EKP71" s="7"/>
      <c r="EKQ71" s="7"/>
      <c r="EKR71" s="7"/>
      <c r="EKS71" s="7"/>
      <c r="EKT71" s="7"/>
      <c r="EKU71" s="7"/>
      <c r="EKV71" s="7"/>
      <c r="EKW71" s="7"/>
      <c r="EKX71" s="7"/>
      <c r="EKY71" s="7"/>
      <c r="EKZ71" s="7"/>
      <c r="ELA71" s="7"/>
      <c r="ELB71" s="7"/>
      <c r="ELC71" s="7"/>
      <c r="ELD71" s="7"/>
      <c r="ELE71" s="7"/>
      <c r="ELF71" s="7"/>
      <c r="ELG71" s="7"/>
      <c r="ELH71" s="7"/>
      <c r="ELI71" s="7"/>
      <c r="ELJ71" s="7"/>
      <c r="ELK71" s="7"/>
      <c r="ELL71" s="7"/>
      <c r="ELM71" s="7"/>
      <c r="ELN71" s="7"/>
      <c r="ELO71" s="7"/>
      <c r="ELP71" s="7"/>
      <c r="ELQ71" s="7"/>
      <c r="ELR71" s="7"/>
      <c r="ELS71" s="7"/>
      <c r="ELT71" s="7"/>
      <c r="ELU71" s="7"/>
      <c r="ELV71" s="7"/>
      <c r="ELW71" s="7"/>
      <c r="ELX71" s="7"/>
      <c r="ELY71" s="7"/>
      <c r="ELZ71" s="7"/>
      <c r="EMA71" s="7"/>
      <c r="EMB71" s="7"/>
      <c r="EMC71" s="7"/>
      <c r="EMD71" s="7"/>
      <c r="EME71" s="7"/>
      <c r="EMF71" s="7"/>
      <c r="EMG71" s="7"/>
      <c r="EMH71" s="7"/>
      <c r="EMI71" s="7"/>
      <c r="EMJ71" s="7"/>
      <c r="EMK71" s="7"/>
      <c r="EML71" s="7"/>
      <c r="EMM71" s="7"/>
      <c r="EMN71" s="7"/>
      <c r="EMO71" s="7"/>
      <c r="EMP71" s="7"/>
      <c r="EMQ71" s="7"/>
      <c r="EMR71" s="7"/>
      <c r="EMS71" s="7"/>
      <c r="EMT71" s="7"/>
      <c r="EMU71" s="7"/>
      <c r="EMV71" s="7"/>
      <c r="EMW71" s="7"/>
      <c r="EMX71" s="7"/>
      <c r="EMY71" s="7"/>
      <c r="EMZ71" s="7"/>
      <c r="ENA71" s="7"/>
      <c r="ENB71" s="7"/>
      <c r="ENC71" s="7"/>
      <c r="END71" s="7"/>
      <c r="ENE71" s="7"/>
      <c r="ENF71" s="7"/>
      <c r="ENG71" s="7"/>
      <c r="ENH71" s="7"/>
      <c r="ENI71" s="7"/>
      <c r="ENJ71" s="7"/>
      <c r="ENK71" s="7"/>
      <c r="ENL71" s="7"/>
      <c r="ENM71" s="7"/>
      <c r="ENN71" s="7"/>
      <c r="ENO71" s="7"/>
      <c r="ENP71" s="7"/>
      <c r="ENQ71" s="7"/>
      <c r="ENR71" s="7"/>
      <c r="ENS71" s="7"/>
      <c r="ENT71" s="7"/>
      <c r="ENU71" s="7"/>
      <c r="ENV71" s="7"/>
      <c r="ENW71" s="7"/>
      <c r="ENX71" s="7"/>
      <c r="ENY71" s="7"/>
      <c r="ENZ71" s="7"/>
      <c r="EOA71" s="7"/>
      <c r="EOB71" s="7"/>
      <c r="EOC71" s="7"/>
      <c r="EOD71" s="7"/>
      <c r="EOE71" s="7"/>
      <c r="EOF71" s="7"/>
      <c r="EOG71" s="7"/>
      <c r="EOH71" s="7"/>
      <c r="EOI71" s="7"/>
      <c r="EOJ71" s="7"/>
      <c r="EOK71" s="7"/>
      <c r="EOL71" s="7"/>
      <c r="EOM71" s="7"/>
      <c r="EON71" s="7"/>
      <c r="EOO71" s="7"/>
      <c r="EOP71" s="7"/>
      <c r="EOQ71" s="7"/>
      <c r="EOR71" s="7"/>
      <c r="EOS71" s="7"/>
      <c r="EOT71" s="7"/>
      <c r="EOU71" s="7"/>
      <c r="EOV71" s="7"/>
      <c r="EOW71" s="7"/>
      <c r="EOX71" s="7"/>
      <c r="EOY71" s="7"/>
      <c r="EOZ71" s="7"/>
      <c r="EPA71" s="7"/>
      <c r="EPB71" s="7"/>
      <c r="EPC71" s="7"/>
      <c r="EPD71" s="7"/>
      <c r="EPE71" s="7"/>
      <c r="EPF71" s="7"/>
      <c r="EPG71" s="7"/>
      <c r="EPH71" s="7"/>
      <c r="EPI71" s="7"/>
      <c r="EPJ71" s="7"/>
      <c r="EPK71" s="7"/>
      <c r="EPL71" s="7"/>
      <c r="EPM71" s="7"/>
      <c r="EPN71" s="7"/>
      <c r="EPO71" s="7"/>
      <c r="EPP71" s="7"/>
      <c r="EPQ71" s="7"/>
      <c r="EPR71" s="7"/>
      <c r="EPS71" s="7"/>
      <c r="EPT71" s="7"/>
      <c r="EPU71" s="7"/>
      <c r="EPV71" s="7"/>
      <c r="EPW71" s="7"/>
      <c r="EPX71" s="7"/>
      <c r="EPY71" s="7"/>
      <c r="EPZ71" s="7"/>
      <c r="EQA71" s="7"/>
      <c r="EQB71" s="7"/>
      <c r="EQC71" s="7"/>
      <c r="EQD71" s="7"/>
      <c r="EQE71" s="7"/>
      <c r="EQF71" s="7"/>
      <c r="EQG71" s="7"/>
      <c r="EQH71" s="7"/>
      <c r="EQI71" s="7"/>
      <c r="EQJ71" s="7"/>
      <c r="EQK71" s="7"/>
      <c r="EQL71" s="7"/>
      <c r="EQM71" s="7"/>
      <c r="EQN71" s="7"/>
      <c r="EQO71" s="7"/>
      <c r="EQP71" s="7"/>
      <c r="EQQ71" s="7"/>
      <c r="EQR71" s="7"/>
      <c r="EQS71" s="7"/>
      <c r="EQT71" s="7"/>
      <c r="EQU71" s="7"/>
      <c r="EQV71" s="7"/>
      <c r="EQW71" s="7"/>
      <c r="EQX71" s="7"/>
      <c r="EQY71" s="7"/>
      <c r="EQZ71" s="7"/>
      <c r="ERA71" s="7"/>
      <c r="ERB71" s="7"/>
      <c r="ERC71" s="7"/>
      <c r="ERD71" s="7"/>
      <c r="ERE71" s="7"/>
      <c r="ERF71" s="7"/>
      <c r="ERG71" s="7"/>
      <c r="ERH71" s="7"/>
      <c r="ERI71" s="7"/>
      <c r="ERJ71" s="7"/>
      <c r="ERK71" s="7"/>
      <c r="ERL71" s="7"/>
      <c r="ERM71" s="7"/>
      <c r="ERN71" s="7"/>
      <c r="ERO71" s="7"/>
      <c r="ERP71" s="7"/>
      <c r="ERQ71" s="7"/>
      <c r="ERR71" s="7"/>
      <c r="ERS71" s="7"/>
      <c r="ERT71" s="7"/>
      <c r="ERU71" s="7"/>
      <c r="ERV71" s="7"/>
      <c r="ERW71" s="7"/>
      <c r="ERX71" s="7"/>
      <c r="ERY71" s="7"/>
      <c r="ERZ71" s="7"/>
      <c r="ESA71" s="7"/>
      <c r="ESB71" s="7"/>
      <c r="ESC71" s="7"/>
      <c r="ESD71" s="7"/>
      <c r="ESE71" s="7"/>
      <c r="ESF71" s="7"/>
      <c r="ESG71" s="7"/>
      <c r="ESH71" s="7"/>
      <c r="ESI71" s="7"/>
      <c r="ESJ71" s="7"/>
      <c r="ESK71" s="7"/>
      <c r="ESL71" s="7"/>
      <c r="ESM71" s="7"/>
      <c r="ESN71" s="7"/>
      <c r="ESO71" s="7"/>
      <c r="ESP71" s="7"/>
      <c r="ESQ71" s="7"/>
      <c r="ESR71" s="7"/>
      <c r="ESS71" s="7"/>
      <c r="EST71" s="7"/>
      <c r="ESU71" s="7"/>
      <c r="ESV71" s="7"/>
      <c r="ESW71" s="7"/>
      <c r="ESX71" s="7"/>
      <c r="ESY71" s="7"/>
      <c r="ESZ71" s="7"/>
      <c r="ETA71" s="7"/>
      <c r="ETB71" s="7"/>
      <c r="ETC71" s="7"/>
      <c r="ETD71" s="7"/>
      <c r="ETE71" s="7"/>
      <c r="ETF71" s="7"/>
      <c r="ETG71" s="7"/>
      <c r="ETH71" s="7"/>
      <c r="ETI71" s="7"/>
      <c r="ETJ71" s="7"/>
      <c r="ETK71" s="7"/>
      <c r="ETL71" s="7"/>
      <c r="ETM71" s="7"/>
      <c r="ETN71" s="7"/>
      <c r="ETO71" s="7"/>
      <c r="ETP71" s="7"/>
      <c r="ETQ71" s="7"/>
      <c r="ETR71" s="7"/>
      <c r="ETS71" s="7"/>
      <c r="ETT71" s="7"/>
      <c r="ETU71" s="7"/>
      <c r="ETV71" s="7"/>
      <c r="ETW71" s="7"/>
      <c r="ETX71" s="7"/>
      <c r="ETY71" s="7"/>
      <c r="ETZ71" s="7"/>
      <c r="EUA71" s="7"/>
      <c r="EUB71" s="7"/>
      <c r="EUC71" s="7"/>
      <c r="EUD71" s="7"/>
      <c r="EUE71" s="7"/>
      <c r="EUF71" s="7"/>
      <c r="EUG71" s="7"/>
      <c r="EUH71" s="7"/>
      <c r="EUI71" s="7"/>
      <c r="EUJ71" s="7"/>
      <c r="EUK71" s="7"/>
      <c r="EUL71" s="7"/>
      <c r="EUM71" s="7"/>
      <c r="EUN71" s="7"/>
      <c r="EUO71" s="7"/>
      <c r="EUP71" s="7"/>
      <c r="EUQ71" s="7"/>
      <c r="EUR71" s="7"/>
      <c r="EUS71" s="7"/>
      <c r="EUT71" s="7"/>
      <c r="EUU71" s="7"/>
      <c r="EUV71" s="7"/>
      <c r="EUW71" s="7"/>
      <c r="EUX71" s="7"/>
      <c r="EUY71" s="7"/>
      <c r="EUZ71" s="7"/>
      <c r="EVA71" s="7"/>
      <c r="EVB71" s="7"/>
      <c r="EVC71" s="7"/>
      <c r="EVD71" s="7"/>
      <c r="EVE71" s="7"/>
      <c r="EVF71" s="7"/>
      <c r="EVG71" s="7"/>
      <c r="EVH71" s="7"/>
      <c r="EVI71" s="7"/>
      <c r="EVJ71" s="7"/>
      <c r="EVK71" s="7"/>
      <c r="EVL71" s="7"/>
      <c r="EVM71" s="7"/>
      <c r="EVN71" s="7"/>
      <c r="EVO71" s="7"/>
      <c r="EVP71" s="7"/>
      <c r="EVQ71" s="7"/>
      <c r="EVR71" s="7"/>
      <c r="EVS71" s="7"/>
      <c r="EVT71" s="7"/>
      <c r="EVU71" s="7"/>
      <c r="EVV71" s="7"/>
      <c r="EVW71" s="7"/>
      <c r="EVX71" s="7"/>
      <c r="EVY71" s="7"/>
      <c r="EVZ71" s="7"/>
      <c r="EWA71" s="7"/>
      <c r="EWB71" s="7"/>
      <c r="EWC71" s="7"/>
      <c r="EWD71" s="7"/>
      <c r="EWE71" s="7"/>
      <c r="EWF71" s="7"/>
      <c r="EWG71" s="7"/>
      <c r="EWH71" s="7"/>
      <c r="EWI71" s="7"/>
      <c r="EWJ71" s="7"/>
      <c r="EWK71" s="7"/>
      <c r="EWL71" s="7"/>
      <c r="EWM71" s="7"/>
      <c r="EWN71" s="7"/>
      <c r="EWO71" s="7"/>
      <c r="EWP71" s="7"/>
      <c r="EWQ71" s="7"/>
      <c r="EWR71" s="7"/>
      <c r="EWS71" s="7"/>
      <c r="EWT71" s="7"/>
      <c r="EWU71" s="7"/>
      <c r="EWV71" s="7"/>
      <c r="EWW71" s="7"/>
      <c r="EWX71" s="7"/>
      <c r="EWY71" s="7"/>
      <c r="EWZ71" s="7"/>
      <c r="EXA71" s="7"/>
      <c r="EXB71" s="7"/>
      <c r="EXC71" s="7"/>
      <c r="EXD71" s="7"/>
      <c r="EXE71" s="7"/>
      <c r="EXF71" s="7"/>
      <c r="EXG71" s="7"/>
      <c r="EXH71" s="7"/>
      <c r="EXI71" s="7"/>
      <c r="EXJ71" s="7"/>
      <c r="EXK71" s="7"/>
      <c r="EXL71" s="7"/>
      <c r="EXM71" s="7"/>
      <c r="EXN71" s="7"/>
      <c r="EXO71" s="7"/>
      <c r="EXP71" s="7"/>
      <c r="EXQ71" s="7"/>
      <c r="EXR71" s="7"/>
      <c r="EXS71" s="7"/>
      <c r="EXT71" s="7"/>
      <c r="EXU71" s="7"/>
      <c r="EXV71" s="7"/>
      <c r="EXW71" s="7"/>
      <c r="EXX71" s="7"/>
      <c r="EXY71" s="7"/>
      <c r="EXZ71" s="7"/>
      <c r="EYA71" s="7"/>
      <c r="EYB71" s="7"/>
      <c r="EYC71" s="7"/>
      <c r="EYD71" s="7"/>
      <c r="EYE71" s="7"/>
      <c r="EYF71" s="7"/>
      <c r="EYG71" s="7"/>
      <c r="EYH71" s="7"/>
      <c r="EYI71" s="7"/>
      <c r="EYJ71" s="7"/>
      <c r="EYK71" s="7"/>
      <c r="EYL71" s="7"/>
      <c r="EYM71" s="7"/>
      <c r="EYN71" s="7"/>
      <c r="EYO71" s="7"/>
      <c r="EYP71" s="7"/>
      <c r="EYQ71" s="7"/>
      <c r="EYR71" s="7"/>
      <c r="EYS71" s="7"/>
      <c r="EYT71" s="7"/>
      <c r="EYU71" s="7"/>
      <c r="EYV71" s="7"/>
      <c r="EYW71" s="7"/>
      <c r="EYX71" s="7"/>
      <c r="EYY71" s="7"/>
      <c r="EYZ71" s="7"/>
      <c r="EZA71" s="7"/>
      <c r="EZB71" s="7"/>
      <c r="EZC71" s="7"/>
      <c r="EZD71" s="7"/>
      <c r="EZE71" s="7"/>
      <c r="EZF71" s="7"/>
      <c r="EZG71" s="7"/>
      <c r="EZH71" s="7"/>
      <c r="EZI71" s="7"/>
      <c r="EZJ71" s="7"/>
      <c r="EZK71" s="7"/>
      <c r="EZL71" s="7"/>
      <c r="EZM71" s="7"/>
      <c r="EZN71" s="7"/>
      <c r="EZO71" s="7"/>
      <c r="EZP71" s="7"/>
      <c r="EZQ71" s="7"/>
      <c r="EZR71" s="7"/>
      <c r="EZS71" s="7"/>
      <c r="EZT71" s="7"/>
      <c r="EZU71" s="7"/>
      <c r="EZV71" s="7"/>
      <c r="EZW71" s="7"/>
      <c r="EZX71" s="7"/>
      <c r="EZY71" s="7"/>
      <c r="EZZ71" s="7"/>
      <c r="FAA71" s="7"/>
      <c r="FAB71" s="7"/>
      <c r="FAC71" s="7"/>
      <c r="FAD71" s="7"/>
      <c r="FAE71" s="7"/>
      <c r="FAF71" s="7"/>
      <c r="FAG71" s="7"/>
      <c r="FAH71" s="7"/>
      <c r="FAI71" s="7"/>
      <c r="FAJ71" s="7"/>
      <c r="FAK71" s="7"/>
      <c r="FAL71" s="7"/>
      <c r="FAM71" s="7"/>
      <c r="FAN71" s="7"/>
      <c r="FAO71" s="7"/>
      <c r="FAP71" s="7"/>
      <c r="FAQ71" s="7"/>
      <c r="FAR71" s="7"/>
      <c r="FAS71" s="7"/>
      <c r="FAT71" s="7"/>
      <c r="FAU71" s="7"/>
      <c r="FAV71" s="7"/>
      <c r="FAW71" s="7"/>
      <c r="FAX71" s="7"/>
      <c r="FAY71" s="7"/>
      <c r="FAZ71" s="7"/>
      <c r="FBA71" s="7"/>
      <c r="FBB71" s="7"/>
      <c r="FBC71" s="7"/>
      <c r="FBD71" s="7"/>
      <c r="FBE71" s="7"/>
      <c r="FBF71" s="7"/>
      <c r="FBG71" s="7"/>
      <c r="FBH71" s="7"/>
      <c r="FBI71" s="7"/>
      <c r="FBJ71" s="7"/>
      <c r="FBK71" s="7"/>
      <c r="FBL71" s="7"/>
      <c r="FBM71" s="7"/>
      <c r="FBN71" s="7"/>
      <c r="FBO71" s="7"/>
      <c r="FBP71" s="7"/>
      <c r="FBQ71" s="7"/>
      <c r="FBR71" s="7"/>
      <c r="FBS71" s="7"/>
      <c r="FBT71" s="7"/>
      <c r="FBU71" s="7"/>
      <c r="FBV71" s="7"/>
      <c r="FBW71" s="7"/>
      <c r="FBX71" s="7"/>
      <c r="FBY71" s="7"/>
      <c r="FBZ71" s="7"/>
      <c r="FCA71" s="7"/>
      <c r="FCB71" s="7"/>
      <c r="FCC71" s="7"/>
      <c r="FCD71" s="7"/>
      <c r="FCE71" s="7"/>
      <c r="FCF71" s="7"/>
      <c r="FCG71" s="7"/>
      <c r="FCH71" s="7"/>
      <c r="FCI71" s="7"/>
      <c r="FCJ71" s="7"/>
      <c r="FCK71" s="7"/>
      <c r="FCL71" s="7"/>
      <c r="FCM71" s="7"/>
      <c r="FCN71" s="7"/>
      <c r="FCO71" s="7"/>
      <c r="FCP71" s="7"/>
      <c r="FCQ71" s="7"/>
      <c r="FCR71" s="7"/>
      <c r="FCS71" s="7"/>
      <c r="FCT71" s="7"/>
      <c r="FCU71" s="7"/>
      <c r="FCV71" s="7"/>
      <c r="FCW71" s="7"/>
      <c r="FCX71" s="7"/>
      <c r="FCY71" s="7"/>
      <c r="FCZ71" s="7"/>
      <c r="FDA71" s="7"/>
      <c r="FDB71" s="7"/>
      <c r="FDC71" s="7"/>
      <c r="FDD71" s="7"/>
      <c r="FDE71" s="7"/>
      <c r="FDF71" s="7"/>
      <c r="FDG71" s="7"/>
      <c r="FDH71" s="7"/>
      <c r="FDI71" s="7"/>
      <c r="FDJ71" s="7"/>
      <c r="FDK71" s="7"/>
      <c r="FDL71" s="7"/>
      <c r="FDM71" s="7"/>
      <c r="FDN71" s="7"/>
      <c r="FDO71" s="7"/>
      <c r="FDP71" s="7"/>
      <c r="FDQ71" s="7"/>
      <c r="FDR71" s="7"/>
      <c r="FDS71" s="7"/>
      <c r="FDT71" s="7"/>
      <c r="FDU71" s="7"/>
      <c r="FDV71" s="7"/>
      <c r="FDW71" s="7"/>
      <c r="FDX71" s="7"/>
      <c r="FDY71" s="7"/>
      <c r="FDZ71" s="7"/>
      <c r="FEA71" s="7"/>
      <c r="FEB71" s="7"/>
      <c r="FEC71" s="7"/>
      <c r="FED71" s="7"/>
      <c r="FEE71" s="7"/>
      <c r="FEF71" s="7"/>
      <c r="FEG71" s="7"/>
      <c r="FEH71" s="7"/>
      <c r="FEI71" s="7"/>
      <c r="FEJ71" s="7"/>
      <c r="FEK71" s="7"/>
      <c r="FEL71" s="7"/>
      <c r="FEM71" s="7"/>
      <c r="FEN71" s="7"/>
      <c r="FEO71" s="7"/>
      <c r="FEP71" s="7"/>
      <c r="FEQ71" s="7"/>
      <c r="FER71" s="7"/>
      <c r="FES71" s="7"/>
      <c r="FET71" s="7"/>
      <c r="FEU71" s="7"/>
      <c r="FEV71" s="7"/>
      <c r="FEW71" s="7"/>
      <c r="FEX71" s="7"/>
      <c r="FEY71" s="7"/>
      <c r="FEZ71" s="7"/>
      <c r="FFA71" s="7"/>
      <c r="FFB71" s="7"/>
      <c r="FFC71" s="7"/>
      <c r="FFD71" s="7"/>
      <c r="FFE71" s="7"/>
      <c r="FFF71" s="7"/>
      <c r="FFG71" s="7"/>
      <c r="FFH71" s="7"/>
      <c r="FFI71" s="7"/>
      <c r="FFJ71" s="7"/>
      <c r="FFK71" s="7"/>
      <c r="FFL71" s="7"/>
      <c r="FFM71" s="7"/>
      <c r="FFN71" s="7"/>
      <c r="FFO71" s="7"/>
      <c r="FFP71" s="7"/>
      <c r="FFQ71" s="7"/>
      <c r="FFR71" s="7"/>
      <c r="FFS71" s="7"/>
      <c r="FFT71" s="7"/>
      <c r="FFU71" s="7"/>
      <c r="FFV71" s="7"/>
      <c r="FFW71" s="7"/>
      <c r="FFX71" s="7"/>
      <c r="FFY71" s="7"/>
      <c r="FFZ71" s="7"/>
      <c r="FGA71" s="7"/>
      <c r="FGB71" s="7"/>
      <c r="FGC71" s="7"/>
      <c r="FGD71" s="7"/>
      <c r="FGE71" s="7"/>
      <c r="FGF71" s="7"/>
      <c r="FGG71" s="7"/>
      <c r="FGH71" s="7"/>
      <c r="FGI71" s="7"/>
      <c r="FGJ71" s="7"/>
      <c r="FGK71" s="7"/>
      <c r="FGL71" s="7"/>
      <c r="FGM71" s="7"/>
      <c r="FGN71" s="7"/>
      <c r="FGO71" s="7"/>
      <c r="FGP71" s="7"/>
      <c r="FGQ71" s="7"/>
      <c r="FGR71" s="7"/>
      <c r="FGS71" s="7"/>
      <c r="FGT71" s="7"/>
      <c r="FGU71" s="7"/>
      <c r="FGV71" s="7"/>
      <c r="FGW71" s="7"/>
      <c r="FGX71" s="7"/>
      <c r="FGY71" s="7"/>
      <c r="FGZ71" s="7"/>
      <c r="FHA71" s="7"/>
      <c r="FHB71" s="7"/>
      <c r="FHC71" s="7"/>
      <c r="FHD71" s="7"/>
      <c r="FHE71" s="7"/>
      <c r="FHF71" s="7"/>
      <c r="FHG71" s="7"/>
      <c r="FHH71" s="7"/>
      <c r="FHI71" s="7"/>
      <c r="FHJ71" s="7"/>
      <c r="FHK71" s="7"/>
      <c r="FHL71" s="7"/>
      <c r="FHM71" s="7"/>
      <c r="FHN71" s="7"/>
      <c r="FHO71" s="7"/>
      <c r="FHP71" s="7"/>
      <c r="FHQ71" s="7"/>
      <c r="FHR71" s="7"/>
      <c r="FHS71" s="7"/>
      <c r="FHT71" s="7"/>
      <c r="FHU71" s="7"/>
      <c r="FHV71" s="7"/>
      <c r="FHW71" s="7"/>
      <c r="FHX71" s="7"/>
      <c r="FHY71" s="7"/>
      <c r="FHZ71" s="7"/>
      <c r="FIA71" s="7"/>
      <c r="FIB71" s="7"/>
      <c r="FIC71" s="7"/>
      <c r="FID71" s="7"/>
      <c r="FIE71" s="7"/>
      <c r="FIF71" s="7"/>
      <c r="FIG71" s="7"/>
      <c r="FIH71" s="7"/>
      <c r="FII71" s="7"/>
      <c r="FIJ71" s="7"/>
      <c r="FIK71" s="7"/>
      <c r="FIL71" s="7"/>
      <c r="FIM71" s="7"/>
      <c r="FIN71" s="7"/>
      <c r="FIO71" s="7"/>
      <c r="FIP71" s="7"/>
      <c r="FIQ71" s="7"/>
      <c r="FIR71" s="7"/>
      <c r="FIS71" s="7"/>
      <c r="FIT71" s="7"/>
      <c r="FIU71" s="7"/>
      <c r="FIV71" s="7"/>
      <c r="FIW71" s="7"/>
      <c r="FIX71" s="7"/>
      <c r="FIY71" s="7"/>
      <c r="FIZ71" s="7"/>
      <c r="FJA71" s="7"/>
      <c r="FJB71" s="7"/>
      <c r="FJC71" s="7"/>
      <c r="FJD71" s="7"/>
      <c r="FJE71" s="7"/>
      <c r="FJF71" s="7"/>
      <c r="FJG71" s="7"/>
      <c r="FJH71" s="7"/>
      <c r="FJI71" s="7"/>
      <c r="FJJ71" s="7"/>
      <c r="FJK71" s="7"/>
      <c r="FJL71" s="7"/>
      <c r="FJM71" s="7"/>
      <c r="FJN71" s="7"/>
      <c r="FJO71" s="7"/>
      <c r="FJP71" s="7"/>
      <c r="FJQ71" s="7"/>
      <c r="FJR71" s="7"/>
      <c r="FJS71" s="7"/>
      <c r="FJT71" s="7"/>
      <c r="FJU71" s="7"/>
      <c r="FJV71" s="7"/>
      <c r="FJW71" s="7"/>
      <c r="FJX71" s="7"/>
      <c r="FJY71" s="7"/>
      <c r="FJZ71" s="7"/>
      <c r="FKA71" s="7"/>
      <c r="FKB71" s="7"/>
      <c r="FKC71" s="7"/>
      <c r="FKD71" s="7"/>
      <c r="FKE71" s="7"/>
      <c r="FKF71" s="7"/>
      <c r="FKG71" s="7"/>
      <c r="FKH71" s="7"/>
      <c r="FKI71" s="7"/>
      <c r="FKJ71" s="7"/>
      <c r="FKK71" s="7"/>
      <c r="FKL71" s="7"/>
      <c r="FKM71" s="7"/>
      <c r="FKN71" s="7"/>
      <c r="FKO71" s="7"/>
      <c r="FKP71" s="7"/>
      <c r="FKQ71" s="7"/>
      <c r="FKR71" s="7"/>
      <c r="FKS71" s="7"/>
      <c r="FKT71" s="7"/>
      <c r="FKU71" s="7"/>
      <c r="FKV71" s="7"/>
      <c r="FKW71" s="7"/>
      <c r="FKX71" s="7"/>
      <c r="FKY71" s="7"/>
      <c r="FKZ71" s="7"/>
      <c r="FLA71" s="7"/>
      <c r="FLB71" s="7"/>
      <c r="FLC71" s="7"/>
      <c r="FLD71" s="7"/>
      <c r="FLE71" s="7"/>
      <c r="FLF71" s="7"/>
      <c r="FLG71" s="7"/>
      <c r="FLH71" s="7"/>
      <c r="FLI71" s="7"/>
      <c r="FLJ71" s="7"/>
      <c r="FLK71" s="7"/>
      <c r="FLL71" s="7"/>
      <c r="FLM71" s="7"/>
      <c r="FLN71" s="7"/>
      <c r="FLO71" s="7"/>
      <c r="FLP71" s="7"/>
      <c r="FLQ71" s="7"/>
      <c r="FLR71" s="7"/>
      <c r="FLS71" s="7"/>
      <c r="FLT71" s="7"/>
      <c r="FLU71" s="7"/>
      <c r="FLV71" s="7"/>
      <c r="FLW71" s="7"/>
      <c r="FLX71" s="7"/>
      <c r="FLY71" s="7"/>
      <c r="FLZ71" s="7"/>
      <c r="FMA71" s="7"/>
      <c r="FMB71" s="7"/>
      <c r="FMC71" s="7"/>
      <c r="FMD71" s="7"/>
      <c r="FME71" s="7"/>
      <c r="FMF71" s="7"/>
      <c r="FMG71" s="7"/>
      <c r="FMH71" s="7"/>
      <c r="FMI71" s="7"/>
      <c r="FMJ71" s="7"/>
      <c r="FMK71" s="7"/>
      <c r="FML71" s="7"/>
      <c r="FMM71" s="7"/>
      <c r="FMN71" s="7"/>
      <c r="FMO71" s="7"/>
      <c r="FMP71" s="7"/>
      <c r="FMQ71" s="7"/>
      <c r="FMR71" s="7"/>
      <c r="FMS71" s="7"/>
      <c r="FMT71" s="7"/>
      <c r="FMU71" s="7"/>
      <c r="FMV71" s="7"/>
      <c r="FMW71" s="7"/>
      <c r="FMX71" s="7"/>
      <c r="FMY71" s="7"/>
      <c r="FMZ71" s="7"/>
      <c r="FNA71" s="7"/>
      <c r="FNB71" s="7"/>
      <c r="FNC71" s="7"/>
      <c r="FND71" s="7"/>
      <c r="FNE71" s="7"/>
      <c r="FNF71" s="7"/>
      <c r="FNG71" s="7"/>
      <c r="FNH71" s="7"/>
      <c r="FNI71" s="7"/>
      <c r="FNJ71" s="7"/>
      <c r="FNK71" s="7"/>
      <c r="FNL71" s="7"/>
      <c r="FNM71" s="7"/>
      <c r="FNN71" s="7"/>
      <c r="FNO71" s="7"/>
      <c r="FNP71" s="7"/>
      <c r="FNQ71" s="7"/>
      <c r="FNR71" s="7"/>
      <c r="FNS71" s="7"/>
      <c r="FNT71" s="7"/>
      <c r="FNU71" s="7"/>
      <c r="FNV71" s="7"/>
      <c r="FNW71" s="7"/>
      <c r="FNX71" s="7"/>
      <c r="FNY71" s="7"/>
      <c r="FNZ71" s="7"/>
      <c r="FOA71" s="7"/>
      <c r="FOB71" s="7"/>
      <c r="FOC71" s="7"/>
      <c r="FOD71" s="7"/>
      <c r="FOE71" s="7"/>
      <c r="FOF71" s="7"/>
      <c r="FOG71" s="7"/>
      <c r="FOH71" s="7"/>
      <c r="FOI71" s="7"/>
      <c r="FOJ71" s="7"/>
      <c r="FOK71" s="7"/>
      <c r="FOL71" s="7"/>
      <c r="FOM71" s="7"/>
      <c r="FON71" s="7"/>
      <c r="FOO71" s="7"/>
      <c r="FOP71" s="7"/>
      <c r="FOQ71" s="7"/>
      <c r="FOR71" s="7"/>
      <c r="FOS71" s="7"/>
      <c r="FOT71" s="7"/>
      <c r="FOU71" s="7"/>
      <c r="FOV71" s="7"/>
      <c r="FOW71" s="7"/>
      <c r="FOX71" s="7"/>
      <c r="FOY71" s="7"/>
      <c r="FOZ71" s="7"/>
      <c r="FPA71" s="7"/>
      <c r="FPB71" s="7"/>
      <c r="FPC71" s="7"/>
      <c r="FPD71" s="7"/>
      <c r="FPE71" s="7"/>
      <c r="FPF71" s="7"/>
      <c r="FPG71" s="7"/>
      <c r="FPH71" s="7"/>
      <c r="FPI71" s="7"/>
      <c r="FPJ71" s="7"/>
      <c r="FPK71" s="7"/>
      <c r="FPL71" s="7"/>
      <c r="FPM71" s="7"/>
      <c r="FPN71" s="7"/>
      <c r="FPO71" s="7"/>
      <c r="FPP71" s="7"/>
      <c r="FPQ71" s="7"/>
      <c r="FPR71" s="7"/>
      <c r="FPS71" s="7"/>
      <c r="FPT71" s="7"/>
      <c r="FPU71" s="7"/>
      <c r="FPV71" s="7"/>
      <c r="FPW71" s="7"/>
      <c r="FPX71" s="7"/>
      <c r="FPY71" s="7"/>
      <c r="FPZ71" s="7"/>
      <c r="FQA71" s="7"/>
      <c r="FQB71" s="7"/>
      <c r="FQC71" s="7"/>
      <c r="FQD71" s="7"/>
      <c r="FQE71" s="7"/>
      <c r="FQF71" s="7"/>
      <c r="FQG71" s="7"/>
      <c r="FQH71" s="7"/>
      <c r="FQI71" s="7"/>
      <c r="FQJ71" s="7"/>
      <c r="FQK71" s="7"/>
      <c r="FQL71" s="7"/>
      <c r="FQM71" s="7"/>
      <c r="FQN71" s="7"/>
      <c r="FQO71" s="7"/>
      <c r="FQP71" s="7"/>
      <c r="FQQ71" s="7"/>
      <c r="FQR71" s="7"/>
      <c r="FQS71" s="7"/>
      <c r="FQT71" s="7"/>
      <c r="FQU71" s="7"/>
      <c r="FQV71" s="7"/>
      <c r="FQW71" s="7"/>
      <c r="FQX71" s="7"/>
      <c r="FQY71" s="7"/>
      <c r="FQZ71" s="7"/>
      <c r="FRA71" s="7"/>
      <c r="FRB71" s="7"/>
      <c r="FRC71" s="7"/>
      <c r="FRD71" s="7"/>
      <c r="FRE71" s="7"/>
      <c r="FRF71" s="7"/>
      <c r="FRG71" s="7"/>
      <c r="FRH71" s="7"/>
      <c r="FRI71" s="7"/>
      <c r="FRJ71" s="7"/>
      <c r="FRK71" s="7"/>
      <c r="FRL71" s="7"/>
      <c r="FRM71" s="7"/>
      <c r="FRN71" s="7"/>
      <c r="FRO71" s="7"/>
      <c r="FRP71" s="7"/>
      <c r="FRQ71" s="7"/>
      <c r="FRR71" s="7"/>
      <c r="FRS71" s="7"/>
      <c r="FRT71" s="7"/>
      <c r="FRU71" s="7"/>
      <c r="FRV71" s="7"/>
      <c r="FRW71" s="7"/>
      <c r="FRX71" s="7"/>
      <c r="FRY71" s="7"/>
      <c r="FRZ71" s="7"/>
      <c r="FSA71" s="7"/>
      <c r="FSB71" s="7"/>
      <c r="FSC71" s="7"/>
      <c r="FSD71" s="7"/>
      <c r="FSE71" s="7"/>
      <c r="FSF71" s="7"/>
      <c r="FSG71" s="7"/>
      <c r="FSH71" s="7"/>
      <c r="FSI71" s="7"/>
      <c r="FSJ71" s="7"/>
      <c r="FSK71" s="7"/>
      <c r="FSL71" s="7"/>
      <c r="FSM71" s="7"/>
      <c r="FSN71" s="7"/>
      <c r="FSO71" s="7"/>
      <c r="FSP71" s="7"/>
      <c r="FSQ71" s="7"/>
      <c r="FSR71" s="7"/>
      <c r="FSS71" s="7"/>
      <c r="FST71" s="7"/>
      <c r="FSU71" s="7"/>
      <c r="FSV71" s="7"/>
      <c r="FSW71" s="7"/>
      <c r="FSX71" s="7"/>
      <c r="FSY71" s="7"/>
      <c r="FSZ71" s="7"/>
      <c r="FTA71" s="7"/>
      <c r="FTB71" s="7"/>
      <c r="FTC71" s="7"/>
      <c r="FTD71" s="7"/>
      <c r="FTE71" s="7"/>
      <c r="FTF71" s="7"/>
      <c r="FTG71" s="7"/>
      <c r="FTH71" s="7"/>
      <c r="FTI71" s="7"/>
      <c r="FTJ71" s="7"/>
      <c r="FTK71" s="7"/>
      <c r="FTL71" s="7"/>
      <c r="FTM71" s="7"/>
      <c r="FTN71" s="7"/>
      <c r="FTO71" s="7"/>
      <c r="FTP71" s="7"/>
      <c r="FTQ71" s="7"/>
      <c r="FTR71" s="7"/>
      <c r="FTS71" s="7"/>
      <c r="FTT71" s="7"/>
      <c r="FTU71" s="7"/>
      <c r="FTV71" s="7"/>
      <c r="FTW71" s="7"/>
      <c r="FTX71" s="7"/>
      <c r="FTY71" s="7"/>
      <c r="FTZ71" s="7"/>
      <c r="FUA71" s="7"/>
      <c r="FUB71" s="7"/>
      <c r="FUC71" s="7"/>
      <c r="FUD71" s="7"/>
      <c r="FUE71" s="7"/>
      <c r="FUF71" s="7"/>
      <c r="FUG71" s="7"/>
      <c r="FUH71" s="7"/>
      <c r="FUI71" s="7"/>
      <c r="FUJ71" s="7"/>
      <c r="FUK71" s="7"/>
      <c r="FUL71" s="7"/>
      <c r="FUM71" s="7"/>
      <c r="FUN71" s="7"/>
      <c r="FUO71" s="7"/>
      <c r="FUP71" s="7"/>
      <c r="FUQ71" s="7"/>
      <c r="FUR71" s="7"/>
      <c r="FUS71" s="7"/>
      <c r="FUT71" s="7"/>
      <c r="FUU71" s="7"/>
      <c r="FUV71" s="7"/>
      <c r="FUW71" s="7"/>
      <c r="FUX71" s="7"/>
      <c r="FUY71" s="7"/>
      <c r="FUZ71" s="7"/>
      <c r="FVA71" s="7"/>
      <c r="FVB71" s="7"/>
      <c r="FVC71" s="7"/>
      <c r="FVD71" s="7"/>
      <c r="FVE71" s="7"/>
      <c r="FVF71" s="7"/>
      <c r="FVG71" s="7"/>
      <c r="FVH71" s="7"/>
      <c r="FVI71" s="7"/>
      <c r="FVJ71" s="7"/>
      <c r="FVK71" s="7"/>
      <c r="FVL71" s="7"/>
      <c r="FVM71" s="7"/>
      <c r="FVN71" s="7"/>
      <c r="FVO71" s="7"/>
      <c r="FVP71" s="7"/>
      <c r="FVQ71" s="7"/>
      <c r="FVR71" s="7"/>
      <c r="FVS71" s="7"/>
      <c r="FVT71" s="7"/>
      <c r="FVU71" s="7"/>
      <c r="FVV71" s="7"/>
      <c r="FVW71" s="7"/>
      <c r="FVX71" s="7"/>
      <c r="FVY71" s="7"/>
      <c r="FVZ71" s="7"/>
      <c r="FWA71" s="7"/>
      <c r="FWB71" s="7"/>
      <c r="FWC71" s="7"/>
      <c r="FWD71" s="7"/>
      <c r="FWE71" s="7"/>
      <c r="FWF71" s="7"/>
      <c r="FWG71" s="7"/>
      <c r="FWH71" s="7"/>
      <c r="FWI71" s="7"/>
      <c r="FWJ71" s="7"/>
      <c r="FWK71" s="7"/>
      <c r="FWL71" s="7"/>
      <c r="FWM71" s="7"/>
      <c r="FWN71" s="7"/>
      <c r="FWO71" s="7"/>
      <c r="FWP71" s="7"/>
      <c r="FWQ71" s="7"/>
      <c r="FWR71" s="7"/>
      <c r="FWS71" s="7"/>
      <c r="FWT71" s="7"/>
      <c r="FWU71" s="7"/>
      <c r="FWV71" s="7"/>
      <c r="FWW71" s="7"/>
      <c r="FWX71" s="7"/>
      <c r="FWY71" s="7"/>
      <c r="FWZ71" s="7"/>
      <c r="FXA71" s="7"/>
      <c r="FXB71" s="7"/>
      <c r="FXC71" s="7"/>
      <c r="FXD71" s="7"/>
      <c r="FXE71" s="7"/>
      <c r="FXF71" s="7"/>
      <c r="FXG71" s="7"/>
      <c r="FXH71" s="7"/>
      <c r="FXI71" s="7"/>
      <c r="FXJ71" s="7"/>
      <c r="FXK71" s="7"/>
      <c r="FXL71" s="7"/>
      <c r="FXM71" s="7"/>
      <c r="FXN71" s="7"/>
      <c r="FXO71" s="7"/>
      <c r="FXP71" s="7"/>
      <c r="FXQ71" s="7"/>
      <c r="FXR71" s="7"/>
      <c r="FXS71" s="7"/>
      <c r="FXT71" s="7"/>
      <c r="FXU71" s="7"/>
      <c r="FXV71" s="7"/>
      <c r="FXW71" s="7"/>
      <c r="FXX71" s="7"/>
      <c r="FXY71" s="7"/>
      <c r="FXZ71" s="7"/>
      <c r="FYA71" s="7"/>
      <c r="FYB71" s="7"/>
      <c r="FYC71" s="7"/>
      <c r="FYD71" s="7"/>
      <c r="FYE71" s="7"/>
      <c r="FYF71" s="7"/>
      <c r="FYG71" s="7"/>
      <c r="FYH71" s="7"/>
      <c r="FYI71" s="7"/>
      <c r="FYJ71" s="7"/>
      <c r="FYK71" s="7"/>
      <c r="FYL71" s="7"/>
      <c r="FYM71" s="7"/>
      <c r="FYN71" s="7"/>
      <c r="FYO71" s="7"/>
      <c r="FYP71" s="7"/>
      <c r="FYQ71" s="7"/>
      <c r="FYR71" s="7"/>
      <c r="FYS71" s="7"/>
      <c r="FYT71" s="7"/>
      <c r="FYU71" s="7"/>
      <c r="FYV71" s="7"/>
      <c r="FYW71" s="7"/>
      <c r="FYX71" s="7"/>
      <c r="FYY71" s="7"/>
      <c r="FYZ71" s="7"/>
      <c r="FZA71" s="7"/>
      <c r="FZB71" s="7"/>
      <c r="FZC71" s="7"/>
      <c r="FZD71" s="7"/>
      <c r="FZE71" s="7"/>
      <c r="FZF71" s="7"/>
      <c r="FZG71" s="7"/>
      <c r="FZH71" s="7"/>
      <c r="FZI71" s="7"/>
      <c r="FZJ71" s="7"/>
      <c r="FZK71" s="7"/>
      <c r="FZL71" s="7"/>
      <c r="FZM71" s="7"/>
      <c r="FZN71" s="7"/>
      <c r="FZO71" s="7"/>
      <c r="FZP71" s="7"/>
      <c r="FZQ71" s="7"/>
      <c r="FZR71" s="7"/>
      <c r="FZS71" s="7"/>
      <c r="FZT71" s="7"/>
      <c r="FZU71" s="7"/>
      <c r="FZV71" s="7"/>
      <c r="FZW71" s="7"/>
      <c r="FZX71" s="7"/>
      <c r="FZY71" s="7"/>
      <c r="FZZ71" s="7"/>
      <c r="GAA71" s="7"/>
      <c r="GAB71" s="7"/>
      <c r="GAC71" s="7"/>
      <c r="GAD71" s="7"/>
      <c r="GAE71" s="7"/>
      <c r="GAF71" s="7"/>
      <c r="GAG71" s="7"/>
      <c r="GAH71" s="7"/>
      <c r="GAI71" s="7"/>
      <c r="GAJ71" s="7"/>
      <c r="GAK71" s="7"/>
      <c r="GAL71" s="7"/>
      <c r="GAM71" s="7"/>
      <c r="GAN71" s="7"/>
      <c r="GAO71" s="7"/>
      <c r="GAP71" s="7"/>
      <c r="GAQ71" s="7"/>
      <c r="GAR71" s="7"/>
      <c r="GAS71" s="7"/>
      <c r="GAT71" s="7"/>
      <c r="GAU71" s="7"/>
      <c r="GAV71" s="7"/>
      <c r="GAW71" s="7"/>
      <c r="GAX71" s="7"/>
      <c r="GAY71" s="7"/>
      <c r="GAZ71" s="7"/>
      <c r="GBA71" s="7"/>
      <c r="GBB71" s="7"/>
      <c r="GBC71" s="7"/>
      <c r="GBD71" s="7"/>
      <c r="GBE71" s="7"/>
      <c r="GBF71" s="7"/>
      <c r="GBG71" s="7"/>
      <c r="GBH71" s="7"/>
      <c r="GBI71" s="7"/>
      <c r="GBJ71" s="7"/>
      <c r="GBK71" s="7"/>
      <c r="GBL71" s="7"/>
      <c r="GBM71" s="7"/>
      <c r="GBN71" s="7"/>
      <c r="GBO71" s="7"/>
      <c r="GBP71" s="7"/>
      <c r="GBQ71" s="7"/>
      <c r="GBR71" s="7"/>
      <c r="GBS71" s="7"/>
      <c r="GBT71" s="7"/>
      <c r="GBU71" s="7"/>
      <c r="GBV71" s="7"/>
      <c r="GBW71" s="7"/>
      <c r="GBX71" s="7"/>
      <c r="GBY71" s="7"/>
      <c r="GBZ71" s="7"/>
      <c r="GCA71" s="7"/>
      <c r="GCB71" s="7"/>
      <c r="GCC71" s="7"/>
      <c r="GCD71" s="7"/>
      <c r="GCE71" s="7"/>
      <c r="GCF71" s="7"/>
      <c r="GCG71" s="7"/>
      <c r="GCH71" s="7"/>
      <c r="GCI71" s="7"/>
      <c r="GCJ71" s="7"/>
      <c r="GCK71" s="7"/>
      <c r="GCL71" s="7"/>
      <c r="GCM71" s="7"/>
      <c r="GCN71" s="7"/>
      <c r="GCO71" s="7"/>
      <c r="GCP71" s="7"/>
      <c r="GCQ71" s="7"/>
      <c r="GCR71" s="7"/>
      <c r="GCS71" s="7"/>
      <c r="GCT71" s="7"/>
      <c r="GCU71" s="7"/>
      <c r="GCV71" s="7"/>
      <c r="GCW71" s="7"/>
      <c r="GCX71" s="7"/>
      <c r="GCY71" s="7"/>
      <c r="GCZ71" s="7"/>
      <c r="GDA71" s="7"/>
      <c r="GDB71" s="7"/>
      <c r="GDC71" s="7"/>
      <c r="GDD71" s="7"/>
      <c r="GDE71" s="7"/>
      <c r="GDF71" s="7"/>
      <c r="GDG71" s="7"/>
      <c r="GDH71" s="7"/>
      <c r="GDI71" s="7"/>
      <c r="GDJ71" s="7"/>
      <c r="GDK71" s="7"/>
      <c r="GDL71" s="7"/>
      <c r="GDM71" s="7"/>
      <c r="GDN71" s="7"/>
      <c r="GDO71" s="7"/>
      <c r="GDP71" s="7"/>
      <c r="GDQ71" s="7"/>
      <c r="GDR71" s="7"/>
      <c r="GDS71" s="7"/>
      <c r="GDT71" s="7"/>
      <c r="GDU71" s="7"/>
      <c r="GDV71" s="7"/>
      <c r="GDW71" s="7"/>
      <c r="GDX71" s="7"/>
      <c r="GDY71" s="7"/>
      <c r="GDZ71" s="7"/>
      <c r="GEA71" s="7"/>
      <c r="GEB71" s="7"/>
      <c r="GEC71" s="7"/>
      <c r="GED71" s="7"/>
      <c r="GEE71" s="7"/>
      <c r="GEF71" s="7"/>
      <c r="GEG71" s="7"/>
      <c r="GEH71" s="7"/>
      <c r="GEI71" s="7"/>
      <c r="GEJ71" s="7"/>
      <c r="GEK71" s="7"/>
      <c r="GEL71" s="7"/>
      <c r="GEM71" s="7"/>
      <c r="GEN71" s="7"/>
      <c r="GEO71" s="7"/>
      <c r="GEP71" s="7"/>
      <c r="GEQ71" s="7"/>
      <c r="GER71" s="7"/>
      <c r="GES71" s="7"/>
      <c r="GET71" s="7"/>
      <c r="GEU71" s="7"/>
      <c r="GEV71" s="7"/>
      <c r="GEW71" s="7"/>
      <c r="GEX71" s="7"/>
      <c r="GEY71" s="7"/>
      <c r="GEZ71" s="7"/>
      <c r="GFA71" s="7"/>
      <c r="GFB71" s="7"/>
      <c r="GFC71" s="7"/>
      <c r="GFD71" s="7"/>
      <c r="GFE71" s="7"/>
      <c r="GFF71" s="7"/>
      <c r="GFG71" s="7"/>
      <c r="GFH71" s="7"/>
      <c r="GFI71" s="7"/>
      <c r="GFJ71" s="7"/>
      <c r="GFK71" s="7"/>
      <c r="GFL71" s="7"/>
      <c r="GFM71" s="7"/>
      <c r="GFN71" s="7"/>
      <c r="GFO71" s="7"/>
      <c r="GFP71" s="7"/>
      <c r="GFQ71" s="7"/>
      <c r="GFR71" s="7"/>
      <c r="GFS71" s="7"/>
      <c r="GFT71" s="7"/>
      <c r="GFU71" s="7"/>
      <c r="GFV71" s="7"/>
      <c r="GFW71" s="7"/>
      <c r="GFX71" s="7"/>
      <c r="GFY71" s="7"/>
      <c r="GFZ71" s="7"/>
      <c r="GGA71" s="7"/>
      <c r="GGB71" s="7"/>
      <c r="GGC71" s="7"/>
      <c r="GGD71" s="7"/>
      <c r="GGE71" s="7"/>
      <c r="GGF71" s="7"/>
      <c r="GGG71" s="7"/>
      <c r="GGH71" s="7"/>
      <c r="GGI71" s="7"/>
      <c r="GGJ71" s="7"/>
      <c r="GGK71" s="7"/>
      <c r="GGL71" s="7"/>
      <c r="GGM71" s="7"/>
      <c r="GGN71" s="7"/>
      <c r="GGO71" s="7"/>
      <c r="GGP71" s="7"/>
      <c r="GGQ71" s="7"/>
      <c r="GGR71" s="7"/>
      <c r="GGS71" s="7"/>
      <c r="GGT71" s="7"/>
      <c r="GGU71" s="7"/>
      <c r="GGV71" s="7"/>
      <c r="GGW71" s="7"/>
      <c r="GGX71" s="7"/>
      <c r="GGY71" s="7"/>
      <c r="GGZ71" s="7"/>
      <c r="GHA71" s="7"/>
      <c r="GHB71" s="7"/>
      <c r="GHC71" s="7"/>
      <c r="GHD71" s="7"/>
      <c r="GHE71" s="7"/>
      <c r="GHF71" s="7"/>
      <c r="GHG71" s="7"/>
      <c r="GHH71" s="7"/>
      <c r="GHI71" s="7"/>
      <c r="GHJ71" s="7"/>
      <c r="GHK71" s="7"/>
      <c r="GHL71" s="7"/>
      <c r="GHM71" s="7"/>
      <c r="GHN71" s="7"/>
      <c r="GHO71" s="7"/>
      <c r="GHP71" s="7"/>
      <c r="GHQ71" s="7"/>
      <c r="GHR71" s="7"/>
      <c r="GHS71" s="7"/>
      <c r="GHT71" s="7"/>
      <c r="GHU71" s="7"/>
      <c r="GHV71" s="7"/>
      <c r="GHW71" s="7"/>
      <c r="GHX71" s="7"/>
      <c r="GHY71" s="7"/>
      <c r="GHZ71" s="7"/>
      <c r="GIA71" s="7"/>
      <c r="GIB71" s="7"/>
      <c r="GIC71" s="7"/>
      <c r="GID71" s="7"/>
      <c r="GIE71" s="7"/>
      <c r="GIF71" s="7"/>
      <c r="GIG71" s="7"/>
      <c r="GIH71" s="7"/>
      <c r="GII71" s="7"/>
      <c r="GIJ71" s="7"/>
      <c r="GIK71" s="7"/>
      <c r="GIL71" s="7"/>
      <c r="GIM71" s="7"/>
      <c r="GIN71" s="7"/>
      <c r="GIO71" s="7"/>
      <c r="GIP71" s="7"/>
      <c r="GIQ71" s="7"/>
      <c r="GIR71" s="7"/>
      <c r="GIS71" s="7"/>
      <c r="GIT71" s="7"/>
      <c r="GIU71" s="7"/>
      <c r="GIV71" s="7"/>
      <c r="GIW71" s="7"/>
      <c r="GIX71" s="7"/>
      <c r="GIY71" s="7"/>
      <c r="GIZ71" s="7"/>
      <c r="GJA71" s="7"/>
      <c r="GJB71" s="7"/>
      <c r="GJC71" s="7"/>
      <c r="GJD71" s="7"/>
      <c r="GJE71" s="7"/>
      <c r="GJF71" s="7"/>
      <c r="GJG71" s="7"/>
      <c r="GJH71" s="7"/>
      <c r="GJI71" s="7"/>
      <c r="GJJ71" s="7"/>
      <c r="GJK71" s="7"/>
      <c r="GJL71" s="7"/>
      <c r="GJM71" s="7"/>
      <c r="GJN71" s="7"/>
      <c r="GJO71" s="7"/>
      <c r="GJP71" s="7"/>
      <c r="GJQ71" s="7"/>
      <c r="GJR71" s="7"/>
      <c r="GJS71" s="7"/>
      <c r="GJT71" s="7"/>
      <c r="GJU71" s="7"/>
      <c r="GJV71" s="7"/>
      <c r="GJW71" s="7"/>
      <c r="GJX71" s="7"/>
      <c r="GJY71" s="7"/>
      <c r="GJZ71" s="7"/>
      <c r="GKA71" s="7"/>
      <c r="GKB71" s="7"/>
      <c r="GKC71" s="7"/>
      <c r="GKD71" s="7"/>
      <c r="GKE71" s="7"/>
      <c r="GKF71" s="7"/>
      <c r="GKG71" s="7"/>
      <c r="GKH71" s="7"/>
      <c r="GKI71" s="7"/>
      <c r="GKJ71" s="7"/>
      <c r="GKK71" s="7"/>
      <c r="GKL71" s="7"/>
      <c r="GKM71" s="7"/>
      <c r="GKN71" s="7"/>
      <c r="GKO71" s="7"/>
      <c r="GKP71" s="7"/>
      <c r="GKQ71" s="7"/>
      <c r="GKR71" s="7"/>
      <c r="GKS71" s="7"/>
      <c r="GKT71" s="7"/>
      <c r="GKU71" s="7"/>
      <c r="GKV71" s="7"/>
      <c r="GKW71" s="7"/>
      <c r="GKX71" s="7"/>
      <c r="GKY71" s="7"/>
      <c r="GKZ71" s="7"/>
      <c r="GLA71" s="7"/>
      <c r="GLB71" s="7"/>
      <c r="GLC71" s="7"/>
      <c r="GLD71" s="7"/>
      <c r="GLE71" s="7"/>
      <c r="GLF71" s="7"/>
      <c r="GLG71" s="7"/>
      <c r="GLH71" s="7"/>
      <c r="GLI71" s="7"/>
      <c r="GLJ71" s="7"/>
      <c r="GLK71" s="7"/>
      <c r="GLL71" s="7"/>
      <c r="GLM71" s="7"/>
      <c r="GLN71" s="7"/>
      <c r="GLO71" s="7"/>
      <c r="GLP71" s="7"/>
      <c r="GLQ71" s="7"/>
      <c r="GLR71" s="7"/>
      <c r="GLS71" s="7"/>
      <c r="GLT71" s="7"/>
      <c r="GLU71" s="7"/>
      <c r="GLV71" s="7"/>
      <c r="GLW71" s="7"/>
      <c r="GLX71" s="7"/>
      <c r="GLY71" s="7"/>
      <c r="GLZ71" s="7"/>
      <c r="GMA71" s="7"/>
      <c r="GMB71" s="7"/>
      <c r="GMC71" s="7"/>
      <c r="GMD71" s="7"/>
      <c r="GME71" s="7"/>
      <c r="GMF71" s="7"/>
      <c r="GMG71" s="7"/>
      <c r="GMH71" s="7"/>
      <c r="GMI71" s="7"/>
      <c r="GMJ71" s="7"/>
      <c r="GMK71" s="7"/>
      <c r="GML71" s="7"/>
      <c r="GMM71" s="7"/>
      <c r="GMN71" s="7"/>
      <c r="GMO71" s="7"/>
      <c r="GMP71" s="7"/>
      <c r="GMQ71" s="7"/>
      <c r="GMR71" s="7"/>
      <c r="GMS71" s="7"/>
      <c r="GMT71" s="7"/>
      <c r="GMU71" s="7"/>
      <c r="GMV71" s="7"/>
      <c r="GMW71" s="7"/>
      <c r="GMX71" s="7"/>
      <c r="GMY71" s="7"/>
      <c r="GMZ71" s="7"/>
      <c r="GNA71" s="7"/>
      <c r="GNB71" s="7"/>
      <c r="GNC71" s="7"/>
      <c r="GND71" s="7"/>
      <c r="GNE71" s="7"/>
      <c r="GNF71" s="7"/>
      <c r="GNG71" s="7"/>
      <c r="GNH71" s="7"/>
      <c r="GNI71" s="7"/>
      <c r="GNJ71" s="7"/>
      <c r="GNK71" s="7"/>
      <c r="GNL71" s="7"/>
      <c r="GNM71" s="7"/>
      <c r="GNN71" s="7"/>
      <c r="GNO71" s="7"/>
      <c r="GNP71" s="7"/>
      <c r="GNQ71" s="7"/>
      <c r="GNR71" s="7"/>
      <c r="GNS71" s="7"/>
      <c r="GNT71" s="7"/>
      <c r="GNU71" s="7"/>
      <c r="GNV71" s="7"/>
      <c r="GNW71" s="7"/>
      <c r="GNX71" s="7"/>
      <c r="GNY71" s="7"/>
      <c r="GNZ71" s="7"/>
      <c r="GOA71" s="7"/>
      <c r="GOB71" s="7"/>
      <c r="GOC71" s="7"/>
      <c r="GOD71" s="7"/>
      <c r="GOE71" s="7"/>
      <c r="GOF71" s="7"/>
      <c r="GOG71" s="7"/>
      <c r="GOH71" s="7"/>
      <c r="GOI71" s="7"/>
      <c r="GOJ71" s="7"/>
      <c r="GOK71" s="7"/>
      <c r="GOL71" s="7"/>
      <c r="GOM71" s="7"/>
      <c r="GON71" s="7"/>
      <c r="GOO71" s="7"/>
      <c r="GOP71" s="7"/>
      <c r="GOQ71" s="7"/>
      <c r="GOR71" s="7"/>
      <c r="GOS71" s="7"/>
      <c r="GOT71" s="7"/>
      <c r="GOU71" s="7"/>
      <c r="GOV71" s="7"/>
      <c r="GOW71" s="7"/>
      <c r="GOX71" s="7"/>
      <c r="GOY71" s="7"/>
      <c r="GOZ71" s="7"/>
      <c r="GPA71" s="7"/>
      <c r="GPB71" s="7"/>
      <c r="GPC71" s="7"/>
      <c r="GPD71" s="7"/>
      <c r="GPE71" s="7"/>
      <c r="GPF71" s="7"/>
      <c r="GPG71" s="7"/>
      <c r="GPH71" s="7"/>
      <c r="GPI71" s="7"/>
      <c r="GPJ71" s="7"/>
      <c r="GPK71" s="7"/>
      <c r="GPL71" s="7"/>
      <c r="GPM71" s="7"/>
      <c r="GPN71" s="7"/>
      <c r="GPO71" s="7"/>
      <c r="GPP71" s="7"/>
      <c r="GPQ71" s="7"/>
      <c r="GPR71" s="7"/>
      <c r="GPS71" s="7"/>
      <c r="GPT71" s="7"/>
      <c r="GPU71" s="7"/>
      <c r="GPV71" s="7"/>
      <c r="GPW71" s="7"/>
      <c r="GPX71" s="7"/>
      <c r="GPY71" s="7"/>
      <c r="GPZ71" s="7"/>
      <c r="GQA71" s="7"/>
      <c r="GQB71" s="7"/>
      <c r="GQC71" s="7"/>
      <c r="GQD71" s="7"/>
      <c r="GQE71" s="7"/>
      <c r="GQF71" s="7"/>
      <c r="GQG71" s="7"/>
      <c r="GQH71" s="7"/>
      <c r="GQI71" s="7"/>
      <c r="GQJ71" s="7"/>
      <c r="GQK71" s="7"/>
      <c r="GQL71" s="7"/>
      <c r="GQM71" s="7"/>
      <c r="GQN71" s="7"/>
      <c r="GQO71" s="7"/>
      <c r="GQP71" s="7"/>
      <c r="GQQ71" s="7"/>
      <c r="GQR71" s="7"/>
      <c r="GQS71" s="7"/>
      <c r="GQT71" s="7"/>
      <c r="GQU71" s="7"/>
      <c r="GQV71" s="7"/>
      <c r="GQW71" s="7"/>
      <c r="GQX71" s="7"/>
      <c r="GQY71" s="7"/>
      <c r="GQZ71" s="7"/>
      <c r="GRA71" s="7"/>
      <c r="GRB71" s="7"/>
      <c r="GRC71" s="7"/>
      <c r="GRD71" s="7"/>
      <c r="GRE71" s="7"/>
      <c r="GRF71" s="7"/>
      <c r="GRG71" s="7"/>
      <c r="GRH71" s="7"/>
      <c r="GRI71" s="7"/>
      <c r="GRJ71" s="7"/>
      <c r="GRK71" s="7"/>
      <c r="GRL71" s="7"/>
      <c r="GRM71" s="7"/>
      <c r="GRN71" s="7"/>
      <c r="GRO71" s="7"/>
      <c r="GRP71" s="7"/>
      <c r="GRQ71" s="7"/>
      <c r="GRR71" s="7"/>
      <c r="GRS71" s="7"/>
      <c r="GRT71" s="7"/>
      <c r="GRU71" s="7"/>
      <c r="GRV71" s="7"/>
      <c r="GRW71" s="7"/>
      <c r="GRX71" s="7"/>
      <c r="GRY71" s="7"/>
      <c r="GRZ71" s="7"/>
      <c r="GSA71" s="7"/>
      <c r="GSB71" s="7"/>
      <c r="GSC71" s="7"/>
      <c r="GSD71" s="7"/>
      <c r="GSE71" s="7"/>
      <c r="GSF71" s="7"/>
      <c r="GSG71" s="7"/>
      <c r="GSH71" s="7"/>
      <c r="GSI71" s="7"/>
      <c r="GSJ71" s="7"/>
      <c r="GSK71" s="7"/>
      <c r="GSL71" s="7"/>
      <c r="GSM71" s="7"/>
      <c r="GSN71" s="7"/>
      <c r="GSO71" s="7"/>
      <c r="GSP71" s="7"/>
      <c r="GSQ71" s="7"/>
      <c r="GSR71" s="7"/>
      <c r="GSS71" s="7"/>
      <c r="GST71" s="7"/>
      <c r="GSU71" s="7"/>
      <c r="GSV71" s="7"/>
      <c r="GSW71" s="7"/>
      <c r="GSX71" s="7"/>
      <c r="GSY71" s="7"/>
      <c r="GSZ71" s="7"/>
      <c r="GTA71" s="7"/>
      <c r="GTB71" s="7"/>
      <c r="GTC71" s="7"/>
      <c r="GTD71" s="7"/>
      <c r="GTE71" s="7"/>
      <c r="GTF71" s="7"/>
      <c r="GTG71" s="7"/>
      <c r="GTH71" s="7"/>
      <c r="GTI71" s="7"/>
      <c r="GTJ71" s="7"/>
      <c r="GTK71" s="7"/>
      <c r="GTL71" s="7"/>
      <c r="GTM71" s="7"/>
      <c r="GTN71" s="7"/>
      <c r="GTO71" s="7"/>
      <c r="GTP71" s="7"/>
      <c r="GTQ71" s="7"/>
      <c r="GTR71" s="7"/>
      <c r="GTS71" s="7"/>
      <c r="GTT71" s="7"/>
      <c r="GTU71" s="7"/>
      <c r="GTV71" s="7"/>
      <c r="GTW71" s="7"/>
      <c r="GTX71" s="7"/>
      <c r="GTY71" s="7"/>
      <c r="GTZ71" s="7"/>
      <c r="GUA71" s="7"/>
      <c r="GUB71" s="7"/>
      <c r="GUC71" s="7"/>
      <c r="GUD71" s="7"/>
      <c r="GUE71" s="7"/>
      <c r="GUF71" s="7"/>
      <c r="GUG71" s="7"/>
      <c r="GUH71" s="7"/>
      <c r="GUI71" s="7"/>
      <c r="GUJ71" s="7"/>
      <c r="GUK71" s="7"/>
      <c r="GUL71" s="7"/>
      <c r="GUM71" s="7"/>
      <c r="GUN71" s="7"/>
      <c r="GUO71" s="7"/>
      <c r="GUP71" s="7"/>
      <c r="GUQ71" s="7"/>
      <c r="GUR71" s="7"/>
      <c r="GUS71" s="7"/>
      <c r="GUT71" s="7"/>
      <c r="GUU71" s="7"/>
      <c r="GUV71" s="7"/>
      <c r="GUW71" s="7"/>
      <c r="GUX71" s="7"/>
      <c r="GUY71" s="7"/>
      <c r="GUZ71" s="7"/>
      <c r="GVA71" s="7"/>
      <c r="GVB71" s="7"/>
      <c r="GVC71" s="7"/>
      <c r="GVD71" s="7"/>
      <c r="GVE71" s="7"/>
      <c r="GVF71" s="7"/>
      <c r="GVG71" s="7"/>
      <c r="GVH71" s="7"/>
      <c r="GVI71" s="7"/>
      <c r="GVJ71" s="7"/>
      <c r="GVK71" s="7"/>
      <c r="GVL71" s="7"/>
      <c r="GVM71" s="7"/>
      <c r="GVN71" s="7"/>
      <c r="GVO71" s="7"/>
      <c r="GVP71" s="7"/>
      <c r="GVQ71" s="7"/>
      <c r="GVR71" s="7"/>
      <c r="GVS71" s="7"/>
      <c r="GVT71" s="7"/>
      <c r="GVU71" s="7"/>
      <c r="GVV71" s="7"/>
      <c r="GVW71" s="7"/>
      <c r="GVX71" s="7"/>
      <c r="GVY71" s="7"/>
      <c r="GVZ71" s="7"/>
      <c r="GWA71" s="7"/>
      <c r="GWB71" s="7"/>
      <c r="GWC71" s="7"/>
      <c r="GWD71" s="7"/>
      <c r="GWE71" s="7"/>
      <c r="GWF71" s="7"/>
      <c r="GWG71" s="7"/>
      <c r="GWH71" s="7"/>
      <c r="GWI71" s="7"/>
      <c r="GWJ71" s="7"/>
      <c r="GWK71" s="7"/>
      <c r="GWL71" s="7"/>
      <c r="GWM71" s="7"/>
      <c r="GWN71" s="7"/>
      <c r="GWO71" s="7"/>
      <c r="GWP71" s="7"/>
      <c r="GWQ71" s="7"/>
      <c r="GWR71" s="7"/>
      <c r="GWS71" s="7"/>
      <c r="GWT71" s="7"/>
      <c r="GWU71" s="7"/>
      <c r="GWV71" s="7"/>
      <c r="GWW71" s="7"/>
      <c r="GWX71" s="7"/>
      <c r="GWY71" s="7"/>
      <c r="GWZ71" s="7"/>
      <c r="GXA71" s="7"/>
      <c r="GXB71" s="7"/>
      <c r="GXC71" s="7"/>
      <c r="GXD71" s="7"/>
      <c r="GXE71" s="7"/>
      <c r="GXF71" s="7"/>
      <c r="GXG71" s="7"/>
      <c r="GXH71" s="7"/>
      <c r="GXI71" s="7"/>
      <c r="GXJ71" s="7"/>
      <c r="GXK71" s="7"/>
      <c r="GXL71" s="7"/>
      <c r="GXM71" s="7"/>
      <c r="GXN71" s="7"/>
      <c r="GXO71" s="7"/>
      <c r="GXP71" s="7"/>
      <c r="GXQ71" s="7"/>
      <c r="GXR71" s="7"/>
      <c r="GXS71" s="7"/>
      <c r="GXT71" s="7"/>
      <c r="GXU71" s="7"/>
      <c r="GXV71" s="7"/>
      <c r="GXW71" s="7"/>
      <c r="GXX71" s="7"/>
      <c r="GXY71" s="7"/>
      <c r="GXZ71" s="7"/>
      <c r="GYA71" s="7"/>
      <c r="GYB71" s="7"/>
      <c r="GYC71" s="7"/>
      <c r="GYD71" s="7"/>
      <c r="GYE71" s="7"/>
      <c r="GYF71" s="7"/>
      <c r="GYG71" s="7"/>
      <c r="GYH71" s="7"/>
      <c r="GYI71" s="7"/>
      <c r="GYJ71" s="7"/>
      <c r="GYK71" s="7"/>
      <c r="GYL71" s="7"/>
      <c r="GYM71" s="7"/>
      <c r="GYN71" s="7"/>
      <c r="GYO71" s="7"/>
      <c r="GYP71" s="7"/>
      <c r="GYQ71" s="7"/>
      <c r="GYR71" s="7"/>
      <c r="GYS71" s="7"/>
      <c r="GYT71" s="7"/>
      <c r="GYU71" s="7"/>
      <c r="GYV71" s="7"/>
      <c r="GYW71" s="7"/>
      <c r="GYX71" s="7"/>
      <c r="GYY71" s="7"/>
      <c r="GYZ71" s="7"/>
      <c r="GZA71" s="7"/>
      <c r="GZB71" s="7"/>
      <c r="GZC71" s="7"/>
      <c r="GZD71" s="7"/>
      <c r="GZE71" s="7"/>
      <c r="GZF71" s="7"/>
      <c r="GZG71" s="7"/>
      <c r="GZH71" s="7"/>
      <c r="GZI71" s="7"/>
      <c r="GZJ71" s="7"/>
      <c r="GZK71" s="7"/>
      <c r="GZL71" s="7"/>
      <c r="GZM71" s="7"/>
      <c r="GZN71" s="7"/>
      <c r="GZO71" s="7"/>
      <c r="GZP71" s="7"/>
      <c r="GZQ71" s="7"/>
      <c r="GZR71" s="7"/>
      <c r="GZS71" s="7"/>
      <c r="GZT71" s="7"/>
      <c r="GZU71" s="7"/>
      <c r="GZV71" s="7"/>
      <c r="GZW71" s="7"/>
      <c r="GZX71" s="7"/>
      <c r="GZY71" s="7"/>
      <c r="GZZ71" s="7"/>
      <c r="HAA71" s="7"/>
      <c r="HAB71" s="7"/>
      <c r="HAC71" s="7"/>
      <c r="HAD71" s="7"/>
      <c r="HAE71" s="7"/>
      <c r="HAF71" s="7"/>
      <c r="HAG71" s="7"/>
      <c r="HAH71" s="7"/>
      <c r="HAI71" s="7"/>
      <c r="HAJ71" s="7"/>
      <c r="HAK71" s="7"/>
      <c r="HAL71" s="7"/>
      <c r="HAM71" s="7"/>
      <c r="HAN71" s="7"/>
      <c r="HAO71" s="7"/>
      <c r="HAP71" s="7"/>
      <c r="HAQ71" s="7"/>
      <c r="HAR71" s="7"/>
      <c r="HAS71" s="7"/>
      <c r="HAT71" s="7"/>
      <c r="HAU71" s="7"/>
      <c r="HAV71" s="7"/>
      <c r="HAW71" s="7"/>
      <c r="HAX71" s="7"/>
      <c r="HAY71" s="7"/>
      <c r="HAZ71" s="7"/>
      <c r="HBA71" s="7"/>
      <c r="HBB71" s="7"/>
      <c r="HBC71" s="7"/>
      <c r="HBD71" s="7"/>
      <c r="HBE71" s="7"/>
      <c r="HBF71" s="7"/>
      <c r="HBG71" s="7"/>
      <c r="HBH71" s="7"/>
      <c r="HBI71" s="7"/>
      <c r="HBJ71" s="7"/>
      <c r="HBK71" s="7"/>
      <c r="HBL71" s="7"/>
      <c r="HBM71" s="7"/>
      <c r="HBN71" s="7"/>
      <c r="HBO71" s="7"/>
      <c r="HBP71" s="7"/>
      <c r="HBQ71" s="7"/>
      <c r="HBR71" s="7"/>
      <c r="HBS71" s="7"/>
      <c r="HBT71" s="7"/>
      <c r="HBU71" s="7"/>
      <c r="HBV71" s="7"/>
      <c r="HBW71" s="7"/>
      <c r="HBX71" s="7"/>
      <c r="HBY71" s="7"/>
      <c r="HBZ71" s="7"/>
      <c r="HCA71" s="7"/>
      <c r="HCB71" s="7"/>
      <c r="HCC71" s="7"/>
      <c r="HCD71" s="7"/>
      <c r="HCE71" s="7"/>
      <c r="HCF71" s="7"/>
      <c r="HCG71" s="7"/>
      <c r="HCH71" s="7"/>
      <c r="HCI71" s="7"/>
      <c r="HCJ71" s="7"/>
      <c r="HCK71" s="7"/>
      <c r="HCL71" s="7"/>
      <c r="HCM71" s="7"/>
      <c r="HCN71" s="7"/>
      <c r="HCO71" s="7"/>
      <c r="HCP71" s="7"/>
      <c r="HCQ71" s="7"/>
      <c r="HCR71" s="7"/>
      <c r="HCS71" s="7"/>
      <c r="HCT71" s="7"/>
      <c r="HCU71" s="7"/>
      <c r="HCV71" s="7"/>
      <c r="HCW71" s="7"/>
      <c r="HCX71" s="7"/>
      <c r="HCY71" s="7"/>
      <c r="HCZ71" s="7"/>
      <c r="HDA71" s="7"/>
      <c r="HDB71" s="7"/>
      <c r="HDC71" s="7"/>
      <c r="HDD71" s="7"/>
      <c r="HDE71" s="7"/>
      <c r="HDF71" s="7"/>
      <c r="HDG71" s="7"/>
      <c r="HDH71" s="7"/>
      <c r="HDI71" s="7"/>
      <c r="HDJ71" s="7"/>
      <c r="HDK71" s="7"/>
      <c r="HDL71" s="7"/>
      <c r="HDM71" s="7"/>
      <c r="HDN71" s="7"/>
      <c r="HDO71" s="7"/>
      <c r="HDP71" s="7"/>
      <c r="HDQ71" s="7"/>
      <c r="HDR71" s="7"/>
      <c r="HDS71" s="7"/>
      <c r="HDT71" s="7"/>
      <c r="HDU71" s="7"/>
      <c r="HDV71" s="7"/>
      <c r="HDW71" s="7"/>
      <c r="HDX71" s="7"/>
      <c r="HDY71" s="7"/>
      <c r="HDZ71" s="7"/>
      <c r="HEA71" s="7"/>
      <c r="HEB71" s="7"/>
      <c r="HEC71" s="7"/>
      <c r="HED71" s="7"/>
      <c r="HEE71" s="7"/>
      <c r="HEF71" s="7"/>
      <c r="HEG71" s="7"/>
      <c r="HEH71" s="7"/>
      <c r="HEI71" s="7"/>
      <c r="HEJ71" s="7"/>
      <c r="HEK71" s="7"/>
      <c r="HEL71" s="7"/>
      <c r="HEM71" s="7"/>
      <c r="HEN71" s="7"/>
      <c r="HEO71" s="7"/>
      <c r="HEP71" s="7"/>
      <c r="HEQ71" s="7"/>
      <c r="HER71" s="7"/>
      <c r="HES71" s="7"/>
      <c r="HET71" s="7"/>
      <c r="HEU71" s="7"/>
      <c r="HEV71" s="7"/>
      <c r="HEW71" s="7"/>
      <c r="HEX71" s="7"/>
      <c r="HEY71" s="7"/>
      <c r="HEZ71" s="7"/>
      <c r="HFA71" s="7"/>
      <c r="HFB71" s="7"/>
      <c r="HFC71" s="7"/>
      <c r="HFD71" s="7"/>
      <c r="HFE71" s="7"/>
      <c r="HFF71" s="7"/>
      <c r="HFG71" s="7"/>
      <c r="HFH71" s="7"/>
      <c r="HFI71" s="7"/>
      <c r="HFJ71" s="7"/>
      <c r="HFK71" s="7"/>
      <c r="HFL71" s="7"/>
      <c r="HFM71" s="7"/>
      <c r="HFN71" s="7"/>
      <c r="HFO71" s="7"/>
      <c r="HFP71" s="7"/>
      <c r="HFQ71" s="7"/>
      <c r="HFR71" s="7"/>
      <c r="HFS71" s="7"/>
      <c r="HFT71" s="7"/>
      <c r="HFU71" s="7"/>
      <c r="HFV71" s="7"/>
      <c r="HFW71" s="7"/>
      <c r="HFX71" s="7"/>
      <c r="HFY71" s="7"/>
      <c r="HFZ71" s="7"/>
      <c r="HGA71" s="7"/>
      <c r="HGB71" s="7"/>
      <c r="HGC71" s="7"/>
      <c r="HGD71" s="7"/>
      <c r="HGE71" s="7"/>
      <c r="HGF71" s="7"/>
      <c r="HGG71" s="7"/>
      <c r="HGH71" s="7"/>
      <c r="HGI71" s="7"/>
      <c r="HGJ71" s="7"/>
      <c r="HGK71" s="7"/>
      <c r="HGL71" s="7"/>
      <c r="HGM71" s="7"/>
      <c r="HGN71" s="7"/>
      <c r="HGO71" s="7"/>
      <c r="HGP71" s="7"/>
      <c r="HGQ71" s="7"/>
      <c r="HGR71" s="7"/>
      <c r="HGS71" s="7"/>
      <c r="HGT71" s="7"/>
      <c r="HGU71" s="7"/>
      <c r="HGV71" s="7"/>
      <c r="HGW71" s="7"/>
      <c r="HGX71" s="7"/>
      <c r="HGY71" s="7"/>
      <c r="HGZ71" s="7"/>
      <c r="HHA71" s="7"/>
      <c r="HHB71" s="7"/>
      <c r="HHC71" s="7"/>
      <c r="HHD71" s="7"/>
      <c r="HHE71" s="7"/>
      <c r="HHF71" s="7"/>
      <c r="HHG71" s="7"/>
      <c r="HHH71" s="7"/>
      <c r="HHI71" s="7"/>
      <c r="HHJ71" s="7"/>
      <c r="HHK71" s="7"/>
      <c r="HHL71" s="7"/>
      <c r="HHM71" s="7"/>
      <c r="HHN71" s="7"/>
      <c r="HHO71" s="7"/>
      <c r="HHP71" s="7"/>
      <c r="HHQ71" s="7"/>
      <c r="HHR71" s="7"/>
      <c r="HHS71" s="7"/>
      <c r="HHT71" s="7"/>
      <c r="HHU71" s="7"/>
      <c r="HHV71" s="7"/>
      <c r="HHW71" s="7"/>
      <c r="HHX71" s="7"/>
      <c r="HHY71" s="7"/>
      <c r="HHZ71" s="7"/>
      <c r="HIA71" s="7"/>
      <c r="HIB71" s="7"/>
      <c r="HIC71" s="7"/>
      <c r="HID71" s="7"/>
      <c r="HIE71" s="7"/>
      <c r="HIF71" s="7"/>
      <c r="HIG71" s="7"/>
      <c r="HIH71" s="7"/>
      <c r="HII71" s="7"/>
      <c r="HIJ71" s="7"/>
      <c r="HIK71" s="7"/>
      <c r="HIL71" s="7"/>
      <c r="HIM71" s="7"/>
      <c r="HIN71" s="7"/>
      <c r="HIO71" s="7"/>
      <c r="HIP71" s="7"/>
      <c r="HIQ71" s="7"/>
      <c r="HIR71" s="7"/>
      <c r="HIS71" s="7"/>
      <c r="HIT71" s="7"/>
      <c r="HIU71" s="7"/>
      <c r="HIV71" s="7"/>
      <c r="HIW71" s="7"/>
      <c r="HIX71" s="7"/>
      <c r="HIY71" s="7"/>
      <c r="HIZ71" s="7"/>
      <c r="HJA71" s="7"/>
      <c r="HJB71" s="7"/>
      <c r="HJC71" s="7"/>
      <c r="HJD71" s="7"/>
      <c r="HJE71" s="7"/>
      <c r="HJF71" s="7"/>
      <c r="HJG71" s="7"/>
      <c r="HJH71" s="7"/>
      <c r="HJI71" s="7"/>
      <c r="HJJ71" s="7"/>
      <c r="HJK71" s="7"/>
      <c r="HJL71" s="7"/>
      <c r="HJM71" s="7"/>
      <c r="HJN71" s="7"/>
      <c r="HJO71" s="7"/>
      <c r="HJP71" s="7"/>
      <c r="HJQ71" s="7"/>
      <c r="HJR71" s="7"/>
      <c r="HJS71" s="7"/>
      <c r="HJT71" s="7"/>
      <c r="HJU71" s="7"/>
      <c r="HJV71" s="7"/>
      <c r="HJW71" s="7"/>
      <c r="HJX71" s="7"/>
      <c r="HJY71" s="7"/>
      <c r="HJZ71" s="7"/>
      <c r="HKA71" s="7"/>
      <c r="HKB71" s="7"/>
      <c r="HKC71" s="7"/>
      <c r="HKD71" s="7"/>
      <c r="HKE71" s="7"/>
      <c r="HKF71" s="7"/>
      <c r="HKG71" s="7"/>
      <c r="HKH71" s="7"/>
      <c r="HKI71" s="7"/>
      <c r="HKJ71" s="7"/>
      <c r="HKK71" s="7"/>
      <c r="HKL71" s="7"/>
      <c r="HKM71" s="7"/>
      <c r="HKN71" s="7"/>
      <c r="HKO71" s="7"/>
      <c r="HKP71" s="7"/>
      <c r="HKQ71" s="7"/>
      <c r="HKR71" s="7"/>
      <c r="HKS71" s="7"/>
      <c r="HKT71" s="7"/>
      <c r="HKU71" s="7"/>
      <c r="HKV71" s="7"/>
      <c r="HKW71" s="7"/>
      <c r="HKX71" s="7"/>
      <c r="HKY71" s="7"/>
      <c r="HKZ71" s="7"/>
      <c r="HLA71" s="7"/>
      <c r="HLB71" s="7"/>
      <c r="HLC71" s="7"/>
      <c r="HLD71" s="7"/>
      <c r="HLE71" s="7"/>
      <c r="HLF71" s="7"/>
      <c r="HLG71" s="7"/>
      <c r="HLH71" s="7"/>
      <c r="HLI71" s="7"/>
      <c r="HLJ71" s="7"/>
      <c r="HLK71" s="7"/>
      <c r="HLL71" s="7"/>
      <c r="HLM71" s="7"/>
      <c r="HLN71" s="7"/>
      <c r="HLO71" s="7"/>
      <c r="HLP71" s="7"/>
      <c r="HLQ71" s="7"/>
      <c r="HLR71" s="7"/>
      <c r="HLS71" s="7"/>
      <c r="HLT71" s="7"/>
      <c r="HLU71" s="7"/>
      <c r="HLV71" s="7"/>
      <c r="HLW71" s="7"/>
      <c r="HLX71" s="7"/>
      <c r="HLY71" s="7"/>
      <c r="HLZ71" s="7"/>
      <c r="HMA71" s="7"/>
      <c r="HMB71" s="7"/>
      <c r="HMC71" s="7"/>
      <c r="HMD71" s="7"/>
      <c r="HME71" s="7"/>
      <c r="HMF71" s="7"/>
      <c r="HMG71" s="7"/>
      <c r="HMH71" s="7"/>
      <c r="HMI71" s="7"/>
      <c r="HMJ71" s="7"/>
      <c r="HMK71" s="7"/>
      <c r="HML71" s="7"/>
      <c r="HMM71" s="7"/>
      <c r="HMN71" s="7"/>
      <c r="HMO71" s="7"/>
      <c r="HMP71" s="7"/>
      <c r="HMQ71" s="7"/>
      <c r="HMR71" s="7"/>
      <c r="HMS71" s="7"/>
      <c r="HMT71" s="7"/>
      <c r="HMU71" s="7"/>
      <c r="HMV71" s="7"/>
      <c r="HMW71" s="7"/>
      <c r="HMX71" s="7"/>
      <c r="HMY71" s="7"/>
      <c r="HMZ71" s="7"/>
      <c r="HNA71" s="7"/>
      <c r="HNB71" s="7"/>
      <c r="HNC71" s="7"/>
      <c r="HND71" s="7"/>
      <c r="HNE71" s="7"/>
      <c r="HNF71" s="7"/>
      <c r="HNG71" s="7"/>
      <c r="HNH71" s="7"/>
      <c r="HNI71" s="7"/>
      <c r="HNJ71" s="7"/>
      <c r="HNK71" s="7"/>
      <c r="HNL71" s="7"/>
      <c r="HNM71" s="7"/>
      <c r="HNN71" s="7"/>
      <c r="HNO71" s="7"/>
      <c r="HNP71" s="7"/>
      <c r="HNQ71" s="7"/>
      <c r="HNR71" s="7"/>
      <c r="HNS71" s="7"/>
      <c r="HNT71" s="7"/>
      <c r="HNU71" s="7"/>
      <c r="HNV71" s="7"/>
      <c r="HNW71" s="7"/>
      <c r="HNX71" s="7"/>
      <c r="HNY71" s="7"/>
      <c r="HNZ71" s="7"/>
      <c r="HOA71" s="7"/>
      <c r="HOB71" s="7"/>
      <c r="HOC71" s="7"/>
      <c r="HOD71" s="7"/>
      <c r="HOE71" s="7"/>
      <c r="HOF71" s="7"/>
      <c r="HOG71" s="7"/>
      <c r="HOH71" s="7"/>
      <c r="HOI71" s="7"/>
      <c r="HOJ71" s="7"/>
      <c r="HOK71" s="7"/>
      <c r="HOL71" s="7"/>
      <c r="HOM71" s="7"/>
      <c r="HON71" s="7"/>
      <c r="HOO71" s="7"/>
      <c r="HOP71" s="7"/>
      <c r="HOQ71" s="7"/>
      <c r="HOR71" s="7"/>
      <c r="HOS71" s="7"/>
      <c r="HOT71" s="7"/>
      <c r="HOU71" s="7"/>
      <c r="HOV71" s="7"/>
      <c r="HOW71" s="7"/>
      <c r="HOX71" s="7"/>
      <c r="HOY71" s="7"/>
      <c r="HOZ71" s="7"/>
      <c r="HPA71" s="7"/>
      <c r="HPB71" s="7"/>
      <c r="HPC71" s="7"/>
      <c r="HPD71" s="7"/>
      <c r="HPE71" s="7"/>
      <c r="HPF71" s="7"/>
      <c r="HPG71" s="7"/>
      <c r="HPH71" s="7"/>
      <c r="HPI71" s="7"/>
      <c r="HPJ71" s="7"/>
      <c r="HPK71" s="7"/>
      <c r="HPL71" s="7"/>
      <c r="HPM71" s="7"/>
      <c r="HPN71" s="7"/>
      <c r="HPO71" s="7"/>
      <c r="HPP71" s="7"/>
      <c r="HPQ71" s="7"/>
      <c r="HPR71" s="7"/>
      <c r="HPS71" s="7"/>
      <c r="HPT71" s="7"/>
      <c r="HPU71" s="7"/>
      <c r="HPV71" s="7"/>
      <c r="HPW71" s="7"/>
      <c r="HPX71" s="7"/>
      <c r="HPY71" s="7"/>
      <c r="HPZ71" s="7"/>
      <c r="HQA71" s="7"/>
      <c r="HQB71" s="7"/>
      <c r="HQC71" s="7"/>
      <c r="HQD71" s="7"/>
      <c r="HQE71" s="7"/>
      <c r="HQF71" s="7"/>
      <c r="HQG71" s="7"/>
      <c r="HQH71" s="7"/>
      <c r="HQI71" s="7"/>
      <c r="HQJ71" s="7"/>
      <c r="HQK71" s="7"/>
      <c r="HQL71" s="7"/>
      <c r="HQM71" s="7"/>
      <c r="HQN71" s="7"/>
      <c r="HQO71" s="7"/>
      <c r="HQP71" s="7"/>
      <c r="HQQ71" s="7"/>
      <c r="HQR71" s="7"/>
      <c r="HQS71" s="7"/>
      <c r="HQT71" s="7"/>
      <c r="HQU71" s="7"/>
      <c r="HQV71" s="7"/>
      <c r="HQW71" s="7"/>
      <c r="HQX71" s="7"/>
      <c r="HQY71" s="7"/>
      <c r="HQZ71" s="7"/>
      <c r="HRA71" s="7"/>
      <c r="HRB71" s="7"/>
      <c r="HRC71" s="7"/>
      <c r="HRD71" s="7"/>
      <c r="HRE71" s="7"/>
      <c r="HRF71" s="7"/>
      <c r="HRG71" s="7"/>
      <c r="HRH71" s="7"/>
      <c r="HRI71" s="7"/>
      <c r="HRJ71" s="7"/>
      <c r="HRK71" s="7"/>
      <c r="HRL71" s="7"/>
      <c r="HRM71" s="7"/>
      <c r="HRN71" s="7"/>
      <c r="HRO71" s="7"/>
      <c r="HRP71" s="7"/>
      <c r="HRQ71" s="7"/>
      <c r="HRR71" s="7"/>
      <c r="HRS71" s="7"/>
      <c r="HRT71" s="7"/>
      <c r="HRU71" s="7"/>
      <c r="HRV71" s="7"/>
      <c r="HRW71" s="7"/>
      <c r="HRX71" s="7"/>
      <c r="HRY71" s="7"/>
      <c r="HRZ71" s="7"/>
      <c r="HSA71" s="7"/>
      <c r="HSB71" s="7"/>
      <c r="HSC71" s="7"/>
      <c r="HSD71" s="7"/>
      <c r="HSE71" s="7"/>
      <c r="HSF71" s="7"/>
      <c r="HSG71" s="7"/>
      <c r="HSH71" s="7"/>
      <c r="HSI71" s="7"/>
      <c r="HSJ71" s="7"/>
      <c r="HSK71" s="7"/>
      <c r="HSL71" s="7"/>
      <c r="HSM71" s="7"/>
      <c r="HSN71" s="7"/>
      <c r="HSO71" s="7"/>
      <c r="HSP71" s="7"/>
      <c r="HSQ71" s="7"/>
      <c r="HSR71" s="7"/>
      <c r="HSS71" s="7"/>
      <c r="HST71" s="7"/>
      <c r="HSU71" s="7"/>
      <c r="HSV71" s="7"/>
      <c r="HSW71" s="7"/>
      <c r="HSX71" s="7"/>
      <c r="HSY71" s="7"/>
      <c r="HSZ71" s="7"/>
      <c r="HTA71" s="7"/>
      <c r="HTB71" s="7"/>
      <c r="HTC71" s="7"/>
      <c r="HTD71" s="7"/>
      <c r="HTE71" s="7"/>
      <c r="HTF71" s="7"/>
      <c r="HTG71" s="7"/>
      <c r="HTH71" s="7"/>
      <c r="HTI71" s="7"/>
      <c r="HTJ71" s="7"/>
      <c r="HTK71" s="7"/>
      <c r="HTL71" s="7"/>
      <c r="HTM71" s="7"/>
      <c r="HTN71" s="7"/>
      <c r="HTO71" s="7"/>
      <c r="HTP71" s="7"/>
      <c r="HTQ71" s="7"/>
      <c r="HTR71" s="7"/>
      <c r="HTS71" s="7"/>
      <c r="HTT71" s="7"/>
      <c r="HTU71" s="7"/>
      <c r="HTV71" s="7"/>
      <c r="HTW71" s="7"/>
      <c r="HTX71" s="7"/>
      <c r="HTY71" s="7"/>
      <c r="HTZ71" s="7"/>
      <c r="HUA71" s="7"/>
      <c r="HUB71" s="7"/>
      <c r="HUC71" s="7"/>
      <c r="HUD71" s="7"/>
      <c r="HUE71" s="7"/>
      <c r="HUF71" s="7"/>
      <c r="HUG71" s="7"/>
      <c r="HUH71" s="7"/>
      <c r="HUI71" s="7"/>
      <c r="HUJ71" s="7"/>
      <c r="HUK71" s="7"/>
      <c r="HUL71" s="7"/>
      <c r="HUM71" s="7"/>
      <c r="HUN71" s="7"/>
      <c r="HUO71" s="7"/>
      <c r="HUP71" s="7"/>
      <c r="HUQ71" s="7"/>
      <c r="HUR71" s="7"/>
      <c r="HUS71" s="7"/>
      <c r="HUT71" s="7"/>
      <c r="HUU71" s="7"/>
      <c r="HUV71" s="7"/>
      <c r="HUW71" s="7"/>
      <c r="HUX71" s="7"/>
      <c r="HUY71" s="7"/>
      <c r="HUZ71" s="7"/>
      <c r="HVA71" s="7"/>
      <c r="HVB71" s="7"/>
      <c r="HVC71" s="7"/>
      <c r="HVD71" s="7"/>
      <c r="HVE71" s="7"/>
      <c r="HVF71" s="7"/>
      <c r="HVG71" s="7"/>
      <c r="HVH71" s="7"/>
      <c r="HVI71" s="7"/>
      <c r="HVJ71" s="7"/>
      <c r="HVK71" s="7"/>
      <c r="HVL71" s="7"/>
      <c r="HVM71" s="7"/>
      <c r="HVN71" s="7"/>
      <c r="HVO71" s="7"/>
      <c r="HVP71" s="7"/>
      <c r="HVQ71" s="7"/>
      <c r="HVR71" s="7"/>
      <c r="HVS71" s="7"/>
      <c r="HVT71" s="7"/>
      <c r="HVU71" s="7"/>
      <c r="HVV71" s="7"/>
      <c r="HVW71" s="7"/>
      <c r="HVX71" s="7"/>
      <c r="HVY71" s="7"/>
      <c r="HVZ71" s="7"/>
      <c r="HWA71" s="7"/>
      <c r="HWB71" s="7"/>
      <c r="HWC71" s="7"/>
      <c r="HWD71" s="7"/>
      <c r="HWE71" s="7"/>
      <c r="HWF71" s="7"/>
      <c r="HWG71" s="7"/>
      <c r="HWH71" s="7"/>
      <c r="HWI71" s="7"/>
      <c r="HWJ71" s="7"/>
      <c r="HWK71" s="7"/>
      <c r="HWL71" s="7"/>
      <c r="HWM71" s="7"/>
      <c r="HWN71" s="7"/>
      <c r="HWO71" s="7"/>
      <c r="HWP71" s="7"/>
      <c r="HWQ71" s="7"/>
      <c r="HWR71" s="7"/>
      <c r="HWS71" s="7"/>
      <c r="HWT71" s="7"/>
      <c r="HWU71" s="7"/>
      <c r="HWV71" s="7"/>
      <c r="HWW71" s="7"/>
      <c r="HWX71" s="7"/>
      <c r="HWY71" s="7"/>
      <c r="HWZ71" s="7"/>
      <c r="HXA71" s="7"/>
      <c r="HXB71" s="7"/>
      <c r="HXC71" s="7"/>
      <c r="HXD71" s="7"/>
      <c r="HXE71" s="7"/>
      <c r="HXF71" s="7"/>
      <c r="HXG71" s="7"/>
      <c r="HXH71" s="7"/>
      <c r="HXI71" s="7"/>
      <c r="HXJ71" s="7"/>
      <c r="HXK71" s="7"/>
      <c r="HXL71" s="7"/>
      <c r="HXM71" s="7"/>
      <c r="HXN71" s="7"/>
      <c r="HXO71" s="7"/>
      <c r="HXP71" s="7"/>
      <c r="HXQ71" s="7"/>
      <c r="HXR71" s="7"/>
      <c r="HXS71" s="7"/>
      <c r="HXT71" s="7"/>
      <c r="HXU71" s="7"/>
      <c r="HXV71" s="7"/>
      <c r="HXW71" s="7"/>
      <c r="HXX71" s="7"/>
      <c r="HXY71" s="7"/>
      <c r="HXZ71" s="7"/>
      <c r="HYA71" s="7"/>
      <c r="HYB71" s="7"/>
      <c r="HYC71" s="7"/>
      <c r="HYD71" s="7"/>
      <c r="HYE71" s="7"/>
      <c r="HYF71" s="7"/>
      <c r="HYG71" s="7"/>
      <c r="HYH71" s="7"/>
      <c r="HYI71" s="7"/>
      <c r="HYJ71" s="7"/>
      <c r="HYK71" s="7"/>
      <c r="HYL71" s="7"/>
      <c r="HYM71" s="7"/>
      <c r="HYN71" s="7"/>
      <c r="HYO71" s="7"/>
      <c r="HYP71" s="7"/>
      <c r="HYQ71" s="7"/>
      <c r="HYR71" s="7"/>
      <c r="HYS71" s="7"/>
      <c r="HYT71" s="7"/>
      <c r="HYU71" s="7"/>
      <c r="HYV71" s="7"/>
      <c r="HYW71" s="7"/>
      <c r="HYX71" s="7"/>
      <c r="HYY71" s="7"/>
      <c r="HYZ71" s="7"/>
      <c r="HZA71" s="7"/>
      <c r="HZB71" s="7"/>
      <c r="HZC71" s="7"/>
      <c r="HZD71" s="7"/>
      <c r="HZE71" s="7"/>
      <c r="HZF71" s="7"/>
      <c r="HZG71" s="7"/>
      <c r="HZH71" s="7"/>
      <c r="HZI71" s="7"/>
      <c r="HZJ71" s="7"/>
      <c r="HZK71" s="7"/>
      <c r="HZL71" s="7"/>
      <c r="HZM71" s="7"/>
      <c r="HZN71" s="7"/>
      <c r="HZO71" s="7"/>
      <c r="HZP71" s="7"/>
      <c r="HZQ71" s="7"/>
      <c r="HZR71" s="7"/>
      <c r="HZS71" s="7"/>
      <c r="HZT71" s="7"/>
      <c r="HZU71" s="7"/>
      <c r="HZV71" s="7"/>
      <c r="HZW71" s="7"/>
      <c r="HZX71" s="7"/>
      <c r="HZY71" s="7"/>
      <c r="HZZ71" s="7"/>
      <c r="IAA71" s="7"/>
      <c r="IAB71" s="7"/>
      <c r="IAC71" s="7"/>
      <c r="IAD71" s="7"/>
      <c r="IAE71" s="7"/>
      <c r="IAF71" s="7"/>
      <c r="IAG71" s="7"/>
      <c r="IAH71" s="7"/>
      <c r="IAI71" s="7"/>
      <c r="IAJ71" s="7"/>
      <c r="IAK71" s="7"/>
      <c r="IAL71" s="7"/>
      <c r="IAM71" s="7"/>
      <c r="IAN71" s="7"/>
      <c r="IAO71" s="7"/>
      <c r="IAP71" s="7"/>
      <c r="IAQ71" s="7"/>
      <c r="IAR71" s="7"/>
      <c r="IAS71" s="7"/>
      <c r="IAT71" s="7"/>
      <c r="IAU71" s="7"/>
      <c r="IAV71" s="7"/>
      <c r="IAW71" s="7"/>
      <c r="IAX71" s="7"/>
      <c r="IAY71" s="7"/>
      <c r="IAZ71" s="7"/>
      <c r="IBA71" s="7"/>
      <c r="IBB71" s="7"/>
      <c r="IBC71" s="7"/>
      <c r="IBD71" s="7"/>
      <c r="IBE71" s="7"/>
      <c r="IBF71" s="7"/>
      <c r="IBG71" s="7"/>
      <c r="IBH71" s="7"/>
      <c r="IBI71" s="7"/>
      <c r="IBJ71" s="7"/>
      <c r="IBK71" s="7"/>
      <c r="IBL71" s="7"/>
      <c r="IBM71" s="7"/>
      <c r="IBN71" s="7"/>
      <c r="IBO71" s="7"/>
      <c r="IBP71" s="7"/>
      <c r="IBQ71" s="7"/>
      <c r="IBR71" s="7"/>
      <c r="IBS71" s="7"/>
      <c r="IBT71" s="7"/>
      <c r="IBU71" s="7"/>
      <c r="IBV71" s="7"/>
      <c r="IBW71" s="7"/>
      <c r="IBX71" s="7"/>
      <c r="IBY71" s="7"/>
      <c r="IBZ71" s="7"/>
      <c r="ICA71" s="7"/>
      <c r="ICB71" s="7"/>
      <c r="ICC71" s="7"/>
      <c r="ICD71" s="7"/>
      <c r="ICE71" s="7"/>
      <c r="ICF71" s="7"/>
      <c r="ICG71" s="7"/>
      <c r="ICH71" s="7"/>
      <c r="ICI71" s="7"/>
      <c r="ICJ71" s="7"/>
      <c r="ICK71" s="7"/>
      <c r="ICL71" s="7"/>
      <c r="ICM71" s="7"/>
      <c r="ICN71" s="7"/>
      <c r="ICO71" s="7"/>
      <c r="ICP71" s="7"/>
      <c r="ICQ71" s="7"/>
      <c r="ICR71" s="7"/>
      <c r="ICS71" s="7"/>
      <c r="ICT71" s="7"/>
      <c r="ICU71" s="7"/>
      <c r="ICV71" s="7"/>
      <c r="ICW71" s="7"/>
      <c r="ICX71" s="7"/>
      <c r="ICY71" s="7"/>
      <c r="ICZ71" s="7"/>
      <c r="IDA71" s="7"/>
      <c r="IDB71" s="7"/>
      <c r="IDC71" s="7"/>
      <c r="IDD71" s="7"/>
      <c r="IDE71" s="7"/>
      <c r="IDF71" s="7"/>
      <c r="IDG71" s="7"/>
      <c r="IDH71" s="7"/>
      <c r="IDI71" s="7"/>
      <c r="IDJ71" s="7"/>
      <c r="IDK71" s="7"/>
      <c r="IDL71" s="7"/>
      <c r="IDM71" s="7"/>
      <c r="IDN71" s="7"/>
      <c r="IDO71" s="7"/>
      <c r="IDP71" s="7"/>
      <c r="IDQ71" s="7"/>
      <c r="IDR71" s="7"/>
      <c r="IDS71" s="7"/>
      <c r="IDT71" s="7"/>
      <c r="IDU71" s="7"/>
      <c r="IDV71" s="7"/>
      <c r="IDW71" s="7"/>
      <c r="IDX71" s="7"/>
      <c r="IDY71" s="7"/>
      <c r="IDZ71" s="7"/>
      <c r="IEA71" s="7"/>
      <c r="IEB71" s="7"/>
      <c r="IEC71" s="7"/>
      <c r="IED71" s="7"/>
      <c r="IEE71" s="7"/>
      <c r="IEF71" s="7"/>
      <c r="IEG71" s="7"/>
      <c r="IEH71" s="7"/>
      <c r="IEI71" s="7"/>
      <c r="IEJ71" s="7"/>
      <c r="IEK71" s="7"/>
      <c r="IEL71" s="7"/>
      <c r="IEM71" s="7"/>
      <c r="IEN71" s="7"/>
      <c r="IEO71" s="7"/>
      <c r="IEP71" s="7"/>
      <c r="IEQ71" s="7"/>
      <c r="IER71" s="7"/>
      <c r="IES71" s="7"/>
      <c r="IET71" s="7"/>
      <c r="IEU71" s="7"/>
      <c r="IEV71" s="7"/>
      <c r="IEW71" s="7"/>
      <c r="IEX71" s="7"/>
      <c r="IEY71" s="7"/>
      <c r="IEZ71" s="7"/>
      <c r="IFA71" s="7"/>
      <c r="IFB71" s="7"/>
      <c r="IFC71" s="7"/>
      <c r="IFD71" s="7"/>
      <c r="IFE71" s="7"/>
      <c r="IFF71" s="7"/>
      <c r="IFG71" s="7"/>
      <c r="IFH71" s="7"/>
      <c r="IFI71" s="7"/>
      <c r="IFJ71" s="7"/>
      <c r="IFK71" s="7"/>
      <c r="IFL71" s="7"/>
      <c r="IFM71" s="7"/>
      <c r="IFN71" s="7"/>
      <c r="IFO71" s="7"/>
      <c r="IFP71" s="7"/>
      <c r="IFQ71" s="7"/>
      <c r="IFR71" s="7"/>
      <c r="IFS71" s="7"/>
      <c r="IFT71" s="7"/>
      <c r="IFU71" s="7"/>
      <c r="IFV71" s="7"/>
      <c r="IFW71" s="7"/>
      <c r="IFX71" s="7"/>
      <c r="IFY71" s="7"/>
      <c r="IFZ71" s="7"/>
      <c r="IGA71" s="7"/>
      <c r="IGB71" s="7"/>
      <c r="IGC71" s="7"/>
      <c r="IGD71" s="7"/>
      <c r="IGE71" s="7"/>
      <c r="IGF71" s="7"/>
      <c r="IGG71" s="7"/>
      <c r="IGH71" s="7"/>
      <c r="IGI71" s="7"/>
      <c r="IGJ71" s="7"/>
      <c r="IGK71" s="7"/>
      <c r="IGL71" s="7"/>
      <c r="IGM71" s="7"/>
      <c r="IGN71" s="7"/>
      <c r="IGO71" s="7"/>
      <c r="IGP71" s="7"/>
      <c r="IGQ71" s="7"/>
      <c r="IGR71" s="7"/>
      <c r="IGS71" s="7"/>
      <c r="IGT71" s="7"/>
      <c r="IGU71" s="7"/>
      <c r="IGV71" s="7"/>
      <c r="IGW71" s="7"/>
      <c r="IGX71" s="7"/>
      <c r="IGY71" s="7"/>
      <c r="IGZ71" s="7"/>
      <c r="IHA71" s="7"/>
      <c r="IHB71" s="7"/>
      <c r="IHC71" s="7"/>
      <c r="IHD71" s="7"/>
      <c r="IHE71" s="7"/>
      <c r="IHF71" s="7"/>
      <c r="IHG71" s="7"/>
      <c r="IHH71" s="7"/>
      <c r="IHI71" s="7"/>
      <c r="IHJ71" s="7"/>
      <c r="IHK71" s="7"/>
      <c r="IHL71" s="7"/>
      <c r="IHM71" s="7"/>
      <c r="IHN71" s="7"/>
      <c r="IHO71" s="7"/>
      <c r="IHP71" s="7"/>
      <c r="IHQ71" s="7"/>
      <c r="IHR71" s="7"/>
      <c r="IHS71" s="7"/>
      <c r="IHT71" s="7"/>
      <c r="IHU71" s="7"/>
      <c r="IHV71" s="7"/>
      <c r="IHW71" s="7"/>
      <c r="IHX71" s="7"/>
      <c r="IHY71" s="7"/>
      <c r="IHZ71" s="7"/>
      <c r="IIA71" s="7"/>
      <c r="IIB71" s="7"/>
      <c r="IIC71" s="7"/>
      <c r="IID71" s="7"/>
      <c r="IIE71" s="7"/>
      <c r="IIF71" s="7"/>
      <c r="IIG71" s="7"/>
      <c r="IIH71" s="7"/>
      <c r="III71" s="7"/>
      <c r="IIJ71" s="7"/>
      <c r="IIK71" s="7"/>
      <c r="IIL71" s="7"/>
      <c r="IIM71" s="7"/>
      <c r="IIN71" s="7"/>
      <c r="IIO71" s="7"/>
      <c r="IIP71" s="7"/>
      <c r="IIQ71" s="7"/>
      <c r="IIR71" s="7"/>
      <c r="IIS71" s="7"/>
      <c r="IIT71" s="7"/>
      <c r="IIU71" s="7"/>
      <c r="IIV71" s="7"/>
      <c r="IIW71" s="7"/>
      <c r="IIX71" s="7"/>
      <c r="IIY71" s="7"/>
      <c r="IIZ71" s="7"/>
      <c r="IJA71" s="7"/>
      <c r="IJB71" s="7"/>
      <c r="IJC71" s="7"/>
      <c r="IJD71" s="7"/>
      <c r="IJE71" s="7"/>
      <c r="IJF71" s="7"/>
      <c r="IJG71" s="7"/>
      <c r="IJH71" s="7"/>
      <c r="IJI71" s="7"/>
      <c r="IJJ71" s="7"/>
      <c r="IJK71" s="7"/>
      <c r="IJL71" s="7"/>
      <c r="IJM71" s="7"/>
      <c r="IJN71" s="7"/>
      <c r="IJO71" s="7"/>
      <c r="IJP71" s="7"/>
      <c r="IJQ71" s="7"/>
      <c r="IJR71" s="7"/>
      <c r="IJS71" s="7"/>
      <c r="IJT71" s="7"/>
      <c r="IJU71" s="7"/>
      <c r="IJV71" s="7"/>
      <c r="IJW71" s="7"/>
      <c r="IJX71" s="7"/>
      <c r="IJY71" s="7"/>
      <c r="IJZ71" s="7"/>
      <c r="IKA71" s="7"/>
      <c r="IKB71" s="7"/>
      <c r="IKC71" s="7"/>
      <c r="IKD71" s="7"/>
      <c r="IKE71" s="7"/>
      <c r="IKF71" s="7"/>
      <c r="IKG71" s="7"/>
      <c r="IKH71" s="7"/>
      <c r="IKI71" s="7"/>
      <c r="IKJ71" s="7"/>
      <c r="IKK71" s="7"/>
      <c r="IKL71" s="7"/>
      <c r="IKM71" s="7"/>
      <c r="IKN71" s="7"/>
      <c r="IKO71" s="7"/>
      <c r="IKP71" s="7"/>
      <c r="IKQ71" s="7"/>
      <c r="IKR71" s="7"/>
      <c r="IKS71" s="7"/>
      <c r="IKT71" s="7"/>
      <c r="IKU71" s="7"/>
      <c r="IKV71" s="7"/>
      <c r="IKW71" s="7"/>
      <c r="IKX71" s="7"/>
      <c r="IKY71" s="7"/>
      <c r="IKZ71" s="7"/>
      <c r="ILA71" s="7"/>
      <c r="ILB71" s="7"/>
      <c r="ILC71" s="7"/>
      <c r="ILD71" s="7"/>
      <c r="ILE71" s="7"/>
      <c r="ILF71" s="7"/>
      <c r="ILG71" s="7"/>
      <c r="ILH71" s="7"/>
      <c r="ILI71" s="7"/>
      <c r="ILJ71" s="7"/>
      <c r="ILK71" s="7"/>
      <c r="ILL71" s="7"/>
      <c r="ILM71" s="7"/>
      <c r="ILN71" s="7"/>
      <c r="ILO71" s="7"/>
      <c r="ILP71" s="7"/>
      <c r="ILQ71" s="7"/>
      <c r="ILR71" s="7"/>
      <c r="ILS71" s="7"/>
      <c r="ILT71" s="7"/>
      <c r="ILU71" s="7"/>
      <c r="ILV71" s="7"/>
      <c r="ILW71" s="7"/>
      <c r="ILX71" s="7"/>
      <c r="ILY71" s="7"/>
      <c r="ILZ71" s="7"/>
      <c r="IMA71" s="7"/>
      <c r="IMB71" s="7"/>
      <c r="IMC71" s="7"/>
      <c r="IMD71" s="7"/>
      <c r="IME71" s="7"/>
      <c r="IMF71" s="7"/>
      <c r="IMG71" s="7"/>
      <c r="IMH71" s="7"/>
      <c r="IMI71" s="7"/>
      <c r="IMJ71" s="7"/>
      <c r="IMK71" s="7"/>
      <c r="IML71" s="7"/>
      <c r="IMM71" s="7"/>
      <c r="IMN71" s="7"/>
      <c r="IMO71" s="7"/>
      <c r="IMP71" s="7"/>
      <c r="IMQ71" s="7"/>
      <c r="IMR71" s="7"/>
      <c r="IMS71" s="7"/>
      <c r="IMT71" s="7"/>
      <c r="IMU71" s="7"/>
      <c r="IMV71" s="7"/>
      <c r="IMW71" s="7"/>
      <c r="IMX71" s="7"/>
      <c r="IMY71" s="7"/>
      <c r="IMZ71" s="7"/>
      <c r="INA71" s="7"/>
      <c r="INB71" s="7"/>
      <c r="INC71" s="7"/>
      <c r="IND71" s="7"/>
      <c r="INE71" s="7"/>
      <c r="INF71" s="7"/>
      <c r="ING71" s="7"/>
      <c r="INH71" s="7"/>
      <c r="INI71" s="7"/>
      <c r="INJ71" s="7"/>
      <c r="INK71" s="7"/>
      <c r="INL71" s="7"/>
      <c r="INM71" s="7"/>
      <c r="INN71" s="7"/>
      <c r="INO71" s="7"/>
      <c r="INP71" s="7"/>
      <c r="INQ71" s="7"/>
      <c r="INR71" s="7"/>
      <c r="INS71" s="7"/>
      <c r="INT71" s="7"/>
      <c r="INU71" s="7"/>
      <c r="INV71" s="7"/>
      <c r="INW71" s="7"/>
      <c r="INX71" s="7"/>
      <c r="INY71" s="7"/>
      <c r="INZ71" s="7"/>
      <c r="IOA71" s="7"/>
      <c r="IOB71" s="7"/>
      <c r="IOC71" s="7"/>
      <c r="IOD71" s="7"/>
      <c r="IOE71" s="7"/>
      <c r="IOF71" s="7"/>
      <c r="IOG71" s="7"/>
      <c r="IOH71" s="7"/>
      <c r="IOI71" s="7"/>
      <c r="IOJ71" s="7"/>
      <c r="IOK71" s="7"/>
      <c r="IOL71" s="7"/>
      <c r="IOM71" s="7"/>
      <c r="ION71" s="7"/>
      <c r="IOO71" s="7"/>
      <c r="IOP71" s="7"/>
      <c r="IOQ71" s="7"/>
      <c r="IOR71" s="7"/>
      <c r="IOS71" s="7"/>
      <c r="IOT71" s="7"/>
      <c r="IOU71" s="7"/>
      <c r="IOV71" s="7"/>
      <c r="IOW71" s="7"/>
      <c r="IOX71" s="7"/>
      <c r="IOY71" s="7"/>
      <c r="IOZ71" s="7"/>
      <c r="IPA71" s="7"/>
      <c r="IPB71" s="7"/>
      <c r="IPC71" s="7"/>
      <c r="IPD71" s="7"/>
      <c r="IPE71" s="7"/>
      <c r="IPF71" s="7"/>
      <c r="IPG71" s="7"/>
      <c r="IPH71" s="7"/>
      <c r="IPI71" s="7"/>
      <c r="IPJ71" s="7"/>
      <c r="IPK71" s="7"/>
      <c r="IPL71" s="7"/>
      <c r="IPM71" s="7"/>
      <c r="IPN71" s="7"/>
      <c r="IPO71" s="7"/>
      <c r="IPP71" s="7"/>
      <c r="IPQ71" s="7"/>
      <c r="IPR71" s="7"/>
      <c r="IPS71" s="7"/>
      <c r="IPT71" s="7"/>
      <c r="IPU71" s="7"/>
      <c r="IPV71" s="7"/>
      <c r="IPW71" s="7"/>
      <c r="IPX71" s="7"/>
      <c r="IPY71" s="7"/>
      <c r="IPZ71" s="7"/>
      <c r="IQA71" s="7"/>
      <c r="IQB71" s="7"/>
      <c r="IQC71" s="7"/>
      <c r="IQD71" s="7"/>
      <c r="IQE71" s="7"/>
      <c r="IQF71" s="7"/>
      <c r="IQG71" s="7"/>
      <c r="IQH71" s="7"/>
      <c r="IQI71" s="7"/>
      <c r="IQJ71" s="7"/>
      <c r="IQK71" s="7"/>
      <c r="IQL71" s="7"/>
      <c r="IQM71" s="7"/>
      <c r="IQN71" s="7"/>
      <c r="IQO71" s="7"/>
      <c r="IQP71" s="7"/>
      <c r="IQQ71" s="7"/>
      <c r="IQR71" s="7"/>
      <c r="IQS71" s="7"/>
      <c r="IQT71" s="7"/>
      <c r="IQU71" s="7"/>
      <c r="IQV71" s="7"/>
      <c r="IQW71" s="7"/>
      <c r="IQX71" s="7"/>
      <c r="IQY71" s="7"/>
      <c r="IQZ71" s="7"/>
      <c r="IRA71" s="7"/>
      <c r="IRB71" s="7"/>
      <c r="IRC71" s="7"/>
      <c r="IRD71" s="7"/>
      <c r="IRE71" s="7"/>
      <c r="IRF71" s="7"/>
      <c r="IRG71" s="7"/>
      <c r="IRH71" s="7"/>
      <c r="IRI71" s="7"/>
      <c r="IRJ71" s="7"/>
      <c r="IRK71" s="7"/>
      <c r="IRL71" s="7"/>
      <c r="IRM71" s="7"/>
      <c r="IRN71" s="7"/>
      <c r="IRO71" s="7"/>
      <c r="IRP71" s="7"/>
      <c r="IRQ71" s="7"/>
      <c r="IRR71" s="7"/>
      <c r="IRS71" s="7"/>
      <c r="IRT71" s="7"/>
      <c r="IRU71" s="7"/>
      <c r="IRV71" s="7"/>
      <c r="IRW71" s="7"/>
      <c r="IRX71" s="7"/>
      <c r="IRY71" s="7"/>
      <c r="IRZ71" s="7"/>
      <c r="ISA71" s="7"/>
      <c r="ISB71" s="7"/>
      <c r="ISC71" s="7"/>
      <c r="ISD71" s="7"/>
      <c r="ISE71" s="7"/>
      <c r="ISF71" s="7"/>
      <c r="ISG71" s="7"/>
      <c r="ISH71" s="7"/>
      <c r="ISI71" s="7"/>
      <c r="ISJ71" s="7"/>
      <c r="ISK71" s="7"/>
      <c r="ISL71" s="7"/>
      <c r="ISM71" s="7"/>
      <c r="ISN71" s="7"/>
      <c r="ISO71" s="7"/>
      <c r="ISP71" s="7"/>
      <c r="ISQ71" s="7"/>
      <c r="ISR71" s="7"/>
      <c r="ISS71" s="7"/>
      <c r="IST71" s="7"/>
      <c r="ISU71" s="7"/>
      <c r="ISV71" s="7"/>
      <c r="ISW71" s="7"/>
      <c r="ISX71" s="7"/>
      <c r="ISY71" s="7"/>
      <c r="ISZ71" s="7"/>
      <c r="ITA71" s="7"/>
      <c r="ITB71" s="7"/>
      <c r="ITC71" s="7"/>
      <c r="ITD71" s="7"/>
      <c r="ITE71" s="7"/>
      <c r="ITF71" s="7"/>
      <c r="ITG71" s="7"/>
      <c r="ITH71" s="7"/>
      <c r="ITI71" s="7"/>
      <c r="ITJ71" s="7"/>
      <c r="ITK71" s="7"/>
      <c r="ITL71" s="7"/>
      <c r="ITM71" s="7"/>
      <c r="ITN71" s="7"/>
      <c r="ITO71" s="7"/>
      <c r="ITP71" s="7"/>
      <c r="ITQ71" s="7"/>
      <c r="ITR71" s="7"/>
      <c r="ITS71" s="7"/>
      <c r="ITT71" s="7"/>
      <c r="ITU71" s="7"/>
      <c r="ITV71" s="7"/>
      <c r="ITW71" s="7"/>
      <c r="ITX71" s="7"/>
      <c r="ITY71" s="7"/>
      <c r="ITZ71" s="7"/>
      <c r="IUA71" s="7"/>
      <c r="IUB71" s="7"/>
      <c r="IUC71" s="7"/>
      <c r="IUD71" s="7"/>
      <c r="IUE71" s="7"/>
      <c r="IUF71" s="7"/>
      <c r="IUG71" s="7"/>
      <c r="IUH71" s="7"/>
      <c r="IUI71" s="7"/>
      <c r="IUJ71" s="7"/>
      <c r="IUK71" s="7"/>
      <c r="IUL71" s="7"/>
      <c r="IUM71" s="7"/>
      <c r="IUN71" s="7"/>
      <c r="IUO71" s="7"/>
      <c r="IUP71" s="7"/>
      <c r="IUQ71" s="7"/>
      <c r="IUR71" s="7"/>
      <c r="IUS71" s="7"/>
      <c r="IUT71" s="7"/>
      <c r="IUU71" s="7"/>
      <c r="IUV71" s="7"/>
      <c r="IUW71" s="7"/>
      <c r="IUX71" s="7"/>
      <c r="IUY71" s="7"/>
      <c r="IUZ71" s="7"/>
      <c r="IVA71" s="7"/>
      <c r="IVB71" s="7"/>
      <c r="IVC71" s="7"/>
      <c r="IVD71" s="7"/>
      <c r="IVE71" s="7"/>
      <c r="IVF71" s="7"/>
      <c r="IVG71" s="7"/>
      <c r="IVH71" s="7"/>
      <c r="IVI71" s="7"/>
      <c r="IVJ71" s="7"/>
      <c r="IVK71" s="7"/>
      <c r="IVL71" s="7"/>
      <c r="IVM71" s="7"/>
      <c r="IVN71" s="7"/>
      <c r="IVO71" s="7"/>
      <c r="IVP71" s="7"/>
      <c r="IVQ71" s="7"/>
      <c r="IVR71" s="7"/>
      <c r="IVS71" s="7"/>
      <c r="IVT71" s="7"/>
      <c r="IVU71" s="7"/>
      <c r="IVV71" s="7"/>
      <c r="IVW71" s="7"/>
      <c r="IVX71" s="7"/>
      <c r="IVY71" s="7"/>
      <c r="IVZ71" s="7"/>
      <c r="IWA71" s="7"/>
      <c r="IWB71" s="7"/>
      <c r="IWC71" s="7"/>
      <c r="IWD71" s="7"/>
      <c r="IWE71" s="7"/>
      <c r="IWF71" s="7"/>
      <c r="IWG71" s="7"/>
      <c r="IWH71" s="7"/>
      <c r="IWI71" s="7"/>
      <c r="IWJ71" s="7"/>
      <c r="IWK71" s="7"/>
      <c r="IWL71" s="7"/>
      <c r="IWM71" s="7"/>
      <c r="IWN71" s="7"/>
      <c r="IWO71" s="7"/>
      <c r="IWP71" s="7"/>
      <c r="IWQ71" s="7"/>
      <c r="IWR71" s="7"/>
      <c r="IWS71" s="7"/>
      <c r="IWT71" s="7"/>
      <c r="IWU71" s="7"/>
      <c r="IWV71" s="7"/>
      <c r="IWW71" s="7"/>
      <c r="IWX71" s="7"/>
      <c r="IWY71" s="7"/>
      <c r="IWZ71" s="7"/>
      <c r="IXA71" s="7"/>
      <c r="IXB71" s="7"/>
      <c r="IXC71" s="7"/>
      <c r="IXD71" s="7"/>
      <c r="IXE71" s="7"/>
      <c r="IXF71" s="7"/>
      <c r="IXG71" s="7"/>
      <c r="IXH71" s="7"/>
      <c r="IXI71" s="7"/>
      <c r="IXJ71" s="7"/>
      <c r="IXK71" s="7"/>
      <c r="IXL71" s="7"/>
      <c r="IXM71" s="7"/>
      <c r="IXN71" s="7"/>
      <c r="IXO71" s="7"/>
      <c r="IXP71" s="7"/>
      <c r="IXQ71" s="7"/>
      <c r="IXR71" s="7"/>
      <c r="IXS71" s="7"/>
      <c r="IXT71" s="7"/>
      <c r="IXU71" s="7"/>
      <c r="IXV71" s="7"/>
      <c r="IXW71" s="7"/>
      <c r="IXX71" s="7"/>
      <c r="IXY71" s="7"/>
      <c r="IXZ71" s="7"/>
      <c r="IYA71" s="7"/>
      <c r="IYB71" s="7"/>
      <c r="IYC71" s="7"/>
      <c r="IYD71" s="7"/>
      <c r="IYE71" s="7"/>
      <c r="IYF71" s="7"/>
      <c r="IYG71" s="7"/>
      <c r="IYH71" s="7"/>
      <c r="IYI71" s="7"/>
      <c r="IYJ71" s="7"/>
      <c r="IYK71" s="7"/>
      <c r="IYL71" s="7"/>
      <c r="IYM71" s="7"/>
      <c r="IYN71" s="7"/>
      <c r="IYO71" s="7"/>
      <c r="IYP71" s="7"/>
      <c r="IYQ71" s="7"/>
      <c r="IYR71" s="7"/>
      <c r="IYS71" s="7"/>
      <c r="IYT71" s="7"/>
      <c r="IYU71" s="7"/>
      <c r="IYV71" s="7"/>
      <c r="IYW71" s="7"/>
      <c r="IYX71" s="7"/>
      <c r="IYY71" s="7"/>
      <c r="IYZ71" s="7"/>
      <c r="IZA71" s="7"/>
      <c r="IZB71" s="7"/>
      <c r="IZC71" s="7"/>
      <c r="IZD71" s="7"/>
      <c r="IZE71" s="7"/>
      <c r="IZF71" s="7"/>
      <c r="IZG71" s="7"/>
      <c r="IZH71" s="7"/>
      <c r="IZI71" s="7"/>
      <c r="IZJ71" s="7"/>
      <c r="IZK71" s="7"/>
      <c r="IZL71" s="7"/>
      <c r="IZM71" s="7"/>
      <c r="IZN71" s="7"/>
      <c r="IZO71" s="7"/>
      <c r="IZP71" s="7"/>
      <c r="IZQ71" s="7"/>
      <c r="IZR71" s="7"/>
      <c r="IZS71" s="7"/>
      <c r="IZT71" s="7"/>
      <c r="IZU71" s="7"/>
      <c r="IZV71" s="7"/>
      <c r="IZW71" s="7"/>
      <c r="IZX71" s="7"/>
      <c r="IZY71" s="7"/>
      <c r="IZZ71" s="7"/>
      <c r="JAA71" s="7"/>
      <c r="JAB71" s="7"/>
      <c r="JAC71" s="7"/>
      <c r="JAD71" s="7"/>
      <c r="JAE71" s="7"/>
      <c r="JAF71" s="7"/>
      <c r="JAG71" s="7"/>
      <c r="JAH71" s="7"/>
      <c r="JAI71" s="7"/>
      <c r="JAJ71" s="7"/>
      <c r="JAK71" s="7"/>
      <c r="JAL71" s="7"/>
      <c r="JAM71" s="7"/>
      <c r="JAN71" s="7"/>
      <c r="JAO71" s="7"/>
      <c r="JAP71" s="7"/>
      <c r="JAQ71" s="7"/>
      <c r="JAR71" s="7"/>
      <c r="JAS71" s="7"/>
      <c r="JAT71" s="7"/>
      <c r="JAU71" s="7"/>
      <c r="JAV71" s="7"/>
      <c r="JAW71" s="7"/>
      <c r="JAX71" s="7"/>
      <c r="JAY71" s="7"/>
      <c r="JAZ71" s="7"/>
      <c r="JBA71" s="7"/>
      <c r="JBB71" s="7"/>
      <c r="JBC71" s="7"/>
      <c r="JBD71" s="7"/>
      <c r="JBE71" s="7"/>
      <c r="JBF71" s="7"/>
      <c r="JBG71" s="7"/>
      <c r="JBH71" s="7"/>
      <c r="JBI71" s="7"/>
      <c r="JBJ71" s="7"/>
      <c r="JBK71" s="7"/>
      <c r="JBL71" s="7"/>
      <c r="JBM71" s="7"/>
      <c r="JBN71" s="7"/>
      <c r="JBO71" s="7"/>
      <c r="JBP71" s="7"/>
      <c r="JBQ71" s="7"/>
      <c r="JBR71" s="7"/>
      <c r="JBS71" s="7"/>
      <c r="JBT71" s="7"/>
      <c r="JBU71" s="7"/>
      <c r="JBV71" s="7"/>
      <c r="JBW71" s="7"/>
      <c r="JBX71" s="7"/>
      <c r="JBY71" s="7"/>
      <c r="JBZ71" s="7"/>
      <c r="JCA71" s="7"/>
      <c r="JCB71" s="7"/>
      <c r="JCC71" s="7"/>
      <c r="JCD71" s="7"/>
      <c r="JCE71" s="7"/>
      <c r="JCF71" s="7"/>
      <c r="JCG71" s="7"/>
      <c r="JCH71" s="7"/>
      <c r="JCI71" s="7"/>
      <c r="JCJ71" s="7"/>
      <c r="JCK71" s="7"/>
      <c r="JCL71" s="7"/>
      <c r="JCM71" s="7"/>
      <c r="JCN71" s="7"/>
      <c r="JCO71" s="7"/>
      <c r="JCP71" s="7"/>
      <c r="JCQ71" s="7"/>
      <c r="JCR71" s="7"/>
      <c r="JCS71" s="7"/>
      <c r="JCT71" s="7"/>
      <c r="JCU71" s="7"/>
      <c r="JCV71" s="7"/>
      <c r="JCW71" s="7"/>
      <c r="JCX71" s="7"/>
      <c r="JCY71" s="7"/>
      <c r="JCZ71" s="7"/>
      <c r="JDA71" s="7"/>
      <c r="JDB71" s="7"/>
      <c r="JDC71" s="7"/>
      <c r="JDD71" s="7"/>
      <c r="JDE71" s="7"/>
      <c r="JDF71" s="7"/>
      <c r="JDG71" s="7"/>
      <c r="JDH71" s="7"/>
      <c r="JDI71" s="7"/>
      <c r="JDJ71" s="7"/>
      <c r="JDK71" s="7"/>
      <c r="JDL71" s="7"/>
      <c r="JDM71" s="7"/>
      <c r="JDN71" s="7"/>
      <c r="JDO71" s="7"/>
      <c r="JDP71" s="7"/>
      <c r="JDQ71" s="7"/>
      <c r="JDR71" s="7"/>
      <c r="JDS71" s="7"/>
      <c r="JDT71" s="7"/>
      <c r="JDU71" s="7"/>
      <c r="JDV71" s="7"/>
      <c r="JDW71" s="7"/>
      <c r="JDX71" s="7"/>
      <c r="JDY71" s="7"/>
      <c r="JDZ71" s="7"/>
      <c r="JEA71" s="7"/>
      <c r="JEB71" s="7"/>
      <c r="JEC71" s="7"/>
      <c r="JED71" s="7"/>
      <c r="JEE71" s="7"/>
      <c r="JEF71" s="7"/>
      <c r="JEG71" s="7"/>
      <c r="JEH71" s="7"/>
      <c r="JEI71" s="7"/>
      <c r="JEJ71" s="7"/>
      <c r="JEK71" s="7"/>
      <c r="JEL71" s="7"/>
      <c r="JEM71" s="7"/>
      <c r="JEN71" s="7"/>
      <c r="JEO71" s="7"/>
      <c r="JEP71" s="7"/>
      <c r="JEQ71" s="7"/>
      <c r="JER71" s="7"/>
      <c r="JES71" s="7"/>
      <c r="JET71" s="7"/>
      <c r="JEU71" s="7"/>
      <c r="JEV71" s="7"/>
      <c r="JEW71" s="7"/>
      <c r="JEX71" s="7"/>
      <c r="JEY71" s="7"/>
      <c r="JEZ71" s="7"/>
      <c r="JFA71" s="7"/>
      <c r="JFB71" s="7"/>
      <c r="JFC71" s="7"/>
      <c r="JFD71" s="7"/>
      <c r="JFE71" s="7"/>
      <c r="JFF71" s="7"/>
      <c r="JFG71" s="7"/>
      <c r="JFH71" s="7"/>
      <c r="JFI71" s="7"/>
      <c r="JFJ71" s="7"/>
      <c r="JFK71" s="7"/>
      <c r="JFL71" s="7"/>
      <c r="JFM71" s="7"/>
      <c r="JFN71" s="7"/>
      <c r="JFO71" s="7"/>
      <c r="JFP71" s="7"/>
      <c r="JFQ71" s="7"/>
      <c r="JFR71" s="7"/>
      <c r="JFS71" s="7"/>
      <c r="JFT71" s="7"/>
      <c r="JFU71" s="7"/>
      <c r="JFV71" s="7"/>
      <c r="JFW71" s="7"/>
      <c r="JFX71" s="7"/>
      <c r="JFY71" s="7"/>
      <c r="JFZ71" s="7"/>
      <c r="JGA71" s="7"/>
      <c r="JGB71" s="7"/>
      <c r="JGC71" s="7"/>
      <c r="JGD71" s="7"/>
      <c r="JGE71" s="7"/>
      <c r="JGF71" s="7"/>
      <c r="JGG71" s="7"/>
      <c r="JGH71" s="7"/>
      <c r="JGI71" s="7"/>
      <c r="JGJ71" s="7"/>
      <c r="JGK71" s="7"/>
      <c r="JGL71" s="7"/>
      <c r="JGM71" s="7"/>
      <c r="JGN71" s="7"/>
      <c r="JGO71" s="7"/>
      <c r="JGP71" s="7"/>
      <c r="JGQ71" s="7"/>
      <c r="JGR71" s="7"/>
      <c r="JGS71" s="7"/>
      <c r="JGT71" s="7"/>
      <c r="JGU71" s="7"/>
      <c r="JGV71" s="7"/>
      <c r="JGW71" s="7"/>
      <c r="JGX71" s="7"/>
      <c r="JGY71" s="7"/>
      <c r="JGZ71" s="7"/>
      <c r="JHA71" s="7"/>
      <c r="JHB71" s="7"/>
      <c r="JHC71" s="7"/>
      <c r="JHD71" s="7"/>
      <c r="JHE71" s="7"/>
      <c r="JHF71" s="7"/>
      <c r="JHG71" s="7"/>
      <c r="JHH71" s="7"/>
      <c r="JHI71" s="7"/>
      <c r="JHJ71" s="7"/>
      <c r="JHK71" s="7"/>
      <c r="JHL71" s="7"/>
      <c r="JHM71" s="7"/>
      <c r="JHN71" s="7"/>
      <c r="JHO71" s="7"/>
      <c r="JHP71" s="7"/>
      <c r="JHQ71" s="7"/>
      <c r="JHR71" s="7"/>
      <c r="JHS71" s="7"/>
      <c r="JHT71" s="7"/>
      <c r="JHU71" s="7"/>
      <c r="JHV71" s="7"/>
      <c r="JHW71" s="7"/>
      <c r="JHX71" s="7"/>
      <c r="JHY71" s="7"/>
      <c r="JHZ71" s="7"/>
      <c r="JIA71" s="7"/>
      <c r="JIB71" s="7"/>
      <c r="JIC71" s="7"/>
      <c r="JID71" s="7"/>
      <c r="JIE71" s="7"/>
      <c r="JIF71" s="7"/>
      <c r="JIG71" s="7"/>
      <c r="JIH71" s="7"/>
      <c r="JII71" s="7"/>
      <c r="JIJ71" s="7"/>
      <c r="JIK71" s="7"/>
      <c r="JIL71" s="7"/>
      <c r="JIM71" s="7"/>
      <c r="JIN71" s="7"/>
      <c r="JIO71" s="7"/>
      <c r="JIP71" s="7"/>
      <c r="JIQ71" s="7"/>
      <c r="JIR71" s="7"/>
      <c r="JIS71" s="7"/>
      <c r="JIT71" s="7"/>
      <c r="JIU71" s="7"/>
      <c r="JIV71" s="7"/>
      <c r="JIW71" s="7"/>
      <c r="JIX71" s="7"/>
      <c r="JIY71" s="7"/>
      <c r="JIZ71" s="7"/>
      <c r="JJA71" s="7"/>
      <c r="JJB71" s="7"/>
      <c r="JJC71" s="7"/>
      <c r="JJD71" s="7"/>
      <c r="JJE71" s="7"/>
      <c r="JJF71" s="7"/>
      <c r="JJG71" s="7"/>
      <c r="JJH71" s="7"/>
      <c r="JJI71" s="7"/>
      <c r="JJJ71" s="7"/>
      <c r="JJK71" s="7"/>
      <c r="JJL71" s="7"/>
      <c r="JJM71" s="7"/>
      <c r="JJN71" s="7"/>
      <c r="JJO71" s="7"/>
      <c r="JJP71" s="7"/>
      <c r="JJQ71" s="7"/>
      <c r="JJR71" s="7"/>
      <c r="JJS71" s="7"/>
      <c r="JJT71" s="7"/>
      <c r="JJU71" s="7"/>
      <c r="JJV71" s="7"/>
      <c r="JJW71" s="7"/>
      <c r="JJX71" s="7"/>
      <c r="JJY71" s="7"/>
      <c r="JJZ71" s="7"/>
      <c r="JKA71" s="7"/>
      <c r="JKB71" s="7"/>
      <c r="JKC71" s="7"/>
      <c r="JKD71" s="7"/>
      <c r="JKE71" s="7"/>
      <c r="JKF71" s="7"/>
      <c r="JKG71" s="7"/>
      <c r="JKH71" s="7"/>
      <c r="JKI71" s="7"/>
      <c r="JKJ71" s="7"/>
      <c r="JKK71" s="7"/>
      <c r="JKL71" s="7"/>
      <c r="JKM71" s="7"/>
      <c r="JKN71" s="7"/>
      <c r="JKO71" s="7"/>
      <c r="JKP71" s="7"/>
      <c r="JKQ71" s="7"/>
      <c r="JKR71" s="7"/>
      <c r="JKS71" s="7"/>
      <c r="JKT71" s="7"/>
      <c r="JKU71" s="7"/>
      <c r="JKV71" s="7"/>
      <c r="JKW71" s="7"/>
      <c r="JKX71" s="7"/>
      <c r="JKY71" s="7"/>
      <c r="JKZ71" s="7"/>
      <c r="JLA71" s="7"/>
      <c r="JLB71" s="7"/>
      <c r="JLC71" s="7"/>
      <c r="JLD71" s="7"/>
      <c r="JLE71" s="7"/>
      <c r="JLF71" s="7"/>
      <c r="JLG71" s="7"/>
      <c r="JLH71" s="7"/>
      <c r="JLI71" s="7"/>
      <c r="JLJ71" s="7"/>
      <c r="JLK71" s="7"/>
      <c r="JLL71" s="7"/>
      <c r="JLM71" s="7"/>
      <c r="JLN71" s="7"/>
      <c r="JLO71" s="7"/>
      <c r="JLP71" s="7"/>
      <c r="JLQ71" s="7"/>
      <c r="JLR71" s="7"/>
      <c r="JLS71" s="7"/>
      <c r="JLT71" s="7"/>
      <c r="JLU71" s="7"/>
      <c r="JLV71" s="7"/>
      <c r="JLW71" s="7"/>
      <c r="JLX71" s="7"/>
      <c r="JLY71" s="7"/>
      <c r="JLZ71" s="7"/>
      <c r="JMA71" s="7"/>
      <c r="JMB71" s="7"/>
      <c r="JMC71" s="7"/>
      <c r="JMD71" s="7"/>
      <c r="JME71" s="7"/>
      <c r="JMF71" s="7"/>
      <c r="JMG71" s="7"/>
      <c r="JMH71" s="7"/>
      <c r="JMI71" s="7"/>
      <c r="JMJ71" s="7"/>
      <c r="JMK71" s="7"/>
      <c r="JML71" s="7"/>
      <c r="JMM71" s="7"/>
      <c r="JMN71" s="7"/>
      <c r="JMO71" s="7"/>
      <c r="JMP71" s="7"/>
      <c r="JMQ71" s="7"/>
      <c r="JMR71" s="7"/>
      <c r="JMS71" s="7"/>
      <c r="JMT71" s="7"/>
      <c r="JMU71" s="7"/>
      <c r="JMV71" s="7"/>
      <c r="JMW71" s="7"/>
      <c r="JMX71" s="7"/>
      <c r="JMY71" s="7"/>
      <c r="JMZ71" s="7"/>
      <c r="JNA71" s="7"/>
      <c r="JNB71" s="7"/>
      <c r="JNC71" s="7"/>
      <c r="JND71" s="7"/>
      <c r="JNE71" s="7"/>
      <c r="JNF71" s="7"/>
      <c r="JNG71" s="7"/>
      <c r="JNH71" s="7"/>
      <c r="JNI71" s="7"/>
      <c r="JNJ71" s="7"/>
      <c r="JNK71" s="7"/>
      <c r="JNL71" s="7"/>
      <c r="JNM71" s="7"/>
      <c r="JNN71" s="7"/>
      <c r="JNO71" s="7"/>
      <c r="JNP71" s="7"/>
      <c r="JNQ71" s="7"/>
      <c r="JNR71" s="7"/>
      <c r="JNS71" s="7"/>
      <c r="JNT71" s="7"/>
      <c r="JNU71" s="7"/>
      <c r="JNV71" s="7"/>
      <c r="JNW71" s="7"/>
      <c r="JNX71" s="7"/>
      <c r="JNY71" s="7"/>
      <c r="JNZ71" s="7"/>
      <c r="JOA71" s="7"/>
      <c r="JOB71" s="7"/>
      <c r="JOC71" s="7"/>
      <c r="JOD71" s="7"/>
      <c r="JOE71" s="7"/>
      <c r="JOF71" s="7"/>
      <c r="JOG71" s="7"/>
      <c r="JOH71" s="7"/>
      <c r="JOI71" s="7"/>
      <c r="JOJ71" s="7"/>
      <c r="JOK71" s="7"/>
      <c r="JOL71" s="7"/>
      <c r="JOM71" s="7"/>
      <c r="JON71" s="7"/>
      <c r="JOO71" s="7"/>
      <c r="JOP71" s="7"/>
      <c r="JOQ71" s="7"/>
      <c r="JOR71" s="7"/>
      <c r="JOS71" s="7"/>
      <c r="JOT71" s="7"/>
      <c r="JOU71" s="7"/>
      <c r="JOV71" s="7"/>
      <c r="JOW71" s="7"/>
      <c r="JOX71" s="7"/>
      <c r="JOY71" s="7"/>
      <c r="JOZ71" s="7"/>
      <c r="JPA71" s="7"/>
      <c r="JPB71" s="7"/>
      <c r="JPC71" s="7"/>
      <c r="JPD71" s="7"/>
      <c r="JPE71" s="7"/>
      <c r="JPF71" s="7"/>
      <c r="JPG71" s="7"/>
      <c r="JPH71" s="7"/>
      <c r="JPI71" s="7"/>
      <c r="JPJ71" s="7"/>
      <c r="JPK71" s="7"/>
      <c r="JPL71" s="7"/>
      <c r="JPM71" s="7"/>
      <c r="JPN71" s="7"/>
      <c r="JPO71" s="7"/>
      <c r="JPP71" s="7"/>
      <c r="JPQ71" s="7"/>
      <c r="JPR71" s="7"/>
      <c r="JPS71" s="7"/>
      <c r="JPT71" s="7"/>
      <c r="JPU71" s="7"/>
      <c r="JPV71" s="7"/>
      <c r="JPW71" s="7"/>
      <c r="JPX71" s="7"/>
      <c r="JPY71" s="7"/>
      <c r="JPZ71" s="7"/>
      <c r="JQA71" s="7"/>
      <c r="JQB71" s="7"/>
      <c r="JQC71" s="7"/>
      <c r="JQD71" s="7"/>
      <c r="JQE71" s="7"/>
      <c r="JQF71" s="7"/>
      <c r="JQG71" s="7"/>
      <c r="JQH71" s="7"/>
      <c r="JQI71" s="7"/>
      <c r="JQJ71" s="7"/>
      <c r="JQK71" s="7"/>
      <c r="JQL71" s="7"/>
      <c r="JQM71" s="7"/>
      <c r="JQN71" s="7"/>
      <c r="JQO71" s="7"/>
      <c r="JQP71" s="7"/>
      <c r="JQQ71" s="7"/>
      <c r="JQR71" s="7"/>
      <c r="JQS71" s="7"/>
      <c r="JQT71" s="7"/>
      <c r="JQU71" s="7"/>
      <c r="JQV71" s="7"/>
      <c r="JQW71" s="7"/>
      <c r="JQX71" s="7"/>
      <c r="JQY71" s="7"/>
      <c r="JQZ71" s="7"/>
      <c r="JRA71" s="7"/>
      <c r="JRB71" s="7"/>
      <c r="JRC71" s="7"/>
      <c r="JRD71" s="7"/>
      <c r="JRE71" s="7"/>
      <c r="JRF71" s="7"/>
      <c r="JRG71" s="7"/>
      <c r="JRH71" s="7"/>
      <c r="JRI71" s="7"/>
      <c r="JRJ71" s="7"/>
      <c r="JRK71" s="7"/>
      <c r="JRL71" s="7"/>
      <c r="JRM71" s="7"/>
      <c r="JRN71" s="7"/>
      <c r="JRO71" s="7"/>
      <c r="JRP71" s="7"/>
      <c r="JRQ71" s="7"/>
      <c r="JRR71" s="7"/>
      <c r="JRS71" s="7"/>
      <c r="JRT71" s="7"/>
      <c r="JRU71" s="7"/>
      <c r="JRV71" s="7"/>
      <c r="JRW71" s="7"/>
      <c r="JRX71" s="7"/>
      <c r="JRY71" s="7"/>
      <c r="JRZ71" s="7"/>
      <c r="JSA71" s="7"/>
      <c r="JSB71" s="7"/>
      <c r="JSC71" s="7"/>
      <c r="JSD71" s="7"/>
      <c r="JSE71" s="7"/>
      <c r="JSF71" s="7"/>
      <c r="JSG71" s="7"/>
      <c r="JSH71" s="7"/>
      <c r="JSI71" s="7"/>
      <c r="JSJ71" s="7"/>
      <c r="JSK71" s="7"/>
      <c r="JSL71" s="7"/>
      <c r="JSM71" s="7"/>
      <c r="JSN71" s="7"/>
      <c r="JSO71" s="7"/>
      <c r="JSP71" s="7"/>
      <c r="JSQ71" s="7"/>
      <c r="JSR71" s="7"/>
      <c r="JSS71" s="7"/>
      <c r="JST71" s="7"/>
      <c r="JSU71" s="7"/>
      <c r="JSV71" s="7"/>
      <c r="JSW71" s="7"/>
      <c r="JSX71" s="7"/>
      <c r="JSY71" s="7"/>
      <c r="JSZ71" s="7"/>
      <c r="JTA71" s="7"/>
      <c r="JTB71" s="7"/>
      <c r="JTC71" s="7"/>
      <c r="JTD71" s="7"/>
      <c r="JTE71" s="7"/>
      <c r="JTF71" s="7"/>
      <c r="JTG71" s="7"/>
      <c r="JTH71" s="7"/>
      <c r="JTI71" s="7"/>
      <c r="JTJ71" s="7"/>
      <c r="JTK71" s="7"/>
      <c r="JTL71" s="7"/>
      <c r="JTM71" s="7"/>
      <c r="JTN71" s="7"/>
      <c r="JTO71" s="7"/>
      <c r="JTP71" s="7"/>
      <c r="JTQ71" s="7"/>
      <c r="JTR71" s="7"/>
      <c r="JTS71" s="7"/>
      <c r="JTT71" s="7"/>
      <c r="JTU71" s="7"/>
      <c r="JTV71" s="7"/>
      <c r="JTW71" s="7"/>
      <c r="JTX71" s="7"/>
      <c r="JTY71" s="7"/>
      <c r="JTZ71" s="7"/>
      <c r="JUA71" s="7"/>
      <c r="JUB71" s="7"/>
      <c r="JUC71" s="7"/>
      <c r="JUD71" s="7"/>
      <c r="JUE71" s="7"/>
      <c r="JUF71" s="7"/>
      <c r="JUG71" s="7"/>
      <c r="JUH71" s="7"/>
      <c r="JUI71" s="7"/>
      <c r="JUJ71" s="7"/>
      <c r="JUK71" s="7"/>
      <c r="JUL71" s="7"/>
      <c r="JUM71" s="7"/>
      <c r="JUN71" s="7"/>
      <c r="JUO71" s="7"/>
      <c r="JUP71" s="7"/>
      <c r="JUQ71" s="7"/>
      <c r="JUR71" s="7"/>
      <c r="JUS71" s="7"/>
      <c r="JUT71" s="7"/>
      <c r="JUU71" s="7"/>
      <c r="JUV71" s="7"/>
      <c r="JUW71" s="7"/>
      <c r="JUX71" s="7"/>
      <c r="JUY71" s="7"/>
      <c r="JUZ71" s="7"/>
      <c r="JVA71" s="7"/>
      <c r="JVB71" s="7"/>
      <c r="JVC71" s="7"/>
      <c r="JVD71" s="7"/>
      <c r="JVE71" s="7"/>
      <c r="JVF71" s="7"/>
      <c r="JVG71" s="7"/>
      <c r="JVH71" s="7"/>
      <c r="JVI71" s="7"/>
      <c r="JVJ71" s="7"/>
      <c r="JVK71" s="7"/>
      <c r="JVL71" s="7"/>
      <c r="JVM71" s="7"/>
      <c r="JVN71" s="7"/>
      <c r="JVO71" s="7"/>
      <c r="JVP71" s="7"/>
      <c r="JVQ71" s="7"/>
      <c r="JVR71" s="7"/>
      <c r="JVS71" s="7"/>
      <c r="JVT71" s="7"/>
      <c r="JVU71" s="7"/>
      <c r="JVV71" s="7"/>
      <c r="JVW71" s="7"/>
      <c r="JVX71" s="7"/>
      <c r="JVY71" s="7"/>
      <c r="JVZ71" s="7"/>
      <c r="JWA71" s="7"/>
      <c r="JWB71" s="7"/>
      <c r="JWC71" s="7"/>
      <c r="JWD71" s="7"/>
      <c r="JWE71" s="7"/>
      <c r="JWF71" s="7"/>
      <c r="JWG71" s="7"/>
      <c r="JWH71" s="7"/>
      <c r="JWI71" s="7"/>
      <c r="JWJ71" s="7"/>
      <c r="JWK71" s="7"/>
      <c r="JWL71" s="7"/>
      <c r="JWM71" s="7"/>
      <c r="JWN71" s="7"/>
      <c r="JWO71" s="7"/>
      <c r="JWP71" s="7"/>
      <c r="JWQ71" s="7"/>
      <c r="JWR71" s="7"/>
      <c r="JWS71" s="7"/>
      <c r="JWT71" s="7"/>
      <c r="JWU71" s="7"/>
      <c r="JWV71" s="7"/>
      <c r="JWW71" s="7"/>
      <c r="JWX71" s="7"/>
      <c r="JWY71" s="7"/>
      <c r="JWZ71" s="7"/>
      <c r="JXA71" s="7"/>
      <c r="JXB71" s="7"/>
      <c r="JXC71" s="7"/>
      <c r="JXD71" s="7"/>
      <c r="JXE71" s="7"/>
      <c r="JXF71" s="7"/>
      <c r="JXG71" s="7"/>
      <c r="JXH71" s="7"/>
      <c r="JXI71" s="7"/>
      <c r="JXJ71" s="7"/>
      <c r="JXK71" s="7"/>
      <c r="JXL71" s="7"/>
      <c r="JXM71" s="7"/>
      <c r="JXN71" s="7"/>
      <c r="JXO71" s="7"/>
      <c r="JXP71" s="7"/>
      <c r="JXQ71" s="7"/>
      <c r="JXR71" s="7"/>
      <c r="JXS71" s="7"/>
      <c r="JXT71" s="7"/>
      <c r="JXU71" s="7"/>
      <c r="JXV71" s="7"/>
      <c r="JXW71" s="7"/>
      <c r="JXX71" s="7"/>
      <c r="JXY71" s="7"/>
      <c r="JXZ71" s="7"/>
      <c r="JYA71" s="7"/>
      <c r="JYB71" s="7"/>
      <c r="JYC71" s="7"/>
      <c r="JYD71" s="7"/>
      <c r="JYE71" s="7"/>
      <c r="JYF71" s="7"/>
      <c r="JYG71" s="7"/>
      <c r="JYH71" s="7"/>
      <c r="JYI71" s="7"/>
      <c r="JYJ71" s="7"/>
      <c r="JYK71" s="7"/>
      <c r="JYL71" s="7"/>
      <c r="JYM71" s="7"/>
      <c r="JYN71" s="7"/>
      <c r="JYO71" s="7"/>
      <c r="JYP71" s="7"/>
      <c r="JYQ71" s="7"/>
      <c r="JYR71" s="7"/>
      <c r="JYS71" s="7"/>
      <c r="JYT71" s="7"/>
      <c r="JYU71" s="7"/>
      <c r="JYV71" s="7"/>
      <c r="JYW71" s="7"/>
      <c r="JYX71" s="7"/>
      <c r="JYY71" s="7"/>
      <c r="JYZ71" s="7"/>
      <c r="JZA71" s="7"/>
      <c r="JZB71" s="7"/>
      <c r="JZC71" s="7"/>
      <c r="JZD71" s="7"/>
      <c r="JZE71" s="7"/>
      <c r="JZF71" s="7"/>
      <c r="JZG71" s="7"/>
      <c r="JZH71" s="7"/>
      <c r="JZI71" s="7"/>
      <c r="JZJ71" s="7"/>
      <c r="JZK71" s="7"/>
      <c r="JZL71" s="7"/>
      <c r="JZM71" s="7"/>
      <c r="JZN71" s="7"/>
      <c r="JZO71" s="7"/>
      <c r="JZP71" s="7"/>
      <c r="JZQ71" s="7"/>
      <c r="JZR71" s="7"/>
      <c r="JZS71" s="7"/>
      <c r="JZT71" s="7"/>
      <c r="JZU71" s="7"/>
      <c r="JZV71" s="7"/>
      <c r="JZW71" s="7"/>
      <c r="JZX71" s="7"/>
      <c r="JZY71" s="7"/>
      <c r="JZZ71" s="7"/>
      <c r="KAA71" s="7"/>
      <c r="KAB71" s="7"/>
      <c r="KAC71" s="7"/>
      <c r="KAD71" s="7"/>
      <c r="KAE71" s="7"/>
      <c r="KAF71" s="7"/>
      <c r="KAG71" s="7"/>
      <c r="KAH71" s="7"/>
      <c r="KAI71" s="7"/>
      <c r="KAJ71" s="7"/>
      <c r="KAK71" s="7"/>
      <c r="KAL71" s="7"/>
      <c r="KAM71" s="7"/>
      <c r="KAN71" s="7"/>
      <c r="KAO71" s="7"/>
      <c r="KAP71" s="7"/>
      <c r="KAQ71" s="7"/>
      <c r="KAR71" s="7"/>
      <c r="KAS71" s="7"/>
      <c r="KAT71" s="7"/>
      <c r="KAU71" s="7"/>
      <c r="KAV71" s="7"/>
      <c r="KAW71" s="7"/>
      <c r="KAX71" s="7"/>
      <c r="KAY71" s="7"/>
      <c r="KAZ71" s="7"/>
      <c r="KBA71" s="7"/>
      <c r="KBB71" s="7"/>
      <c r="KBC71" s="7"/>
      <c r="KBD71" s="7"/>
      <c r="KBE71" s="7"/>
      <c r="KBF71" s="7"/>
      <c r="KBG71" s="7"/>
      <c r="KBH71" s="7"/>
      <c r="KBI71" s="7"/>
      <c r="KBJ71" s="7"/>
      <c r="KBK71" s="7"/>
      <c r="KBL71" s="7"/>
      <c r="KBM71" s="7"/>
      <c r="KBN71" s="7"/>
      <c r="KBO71" s="7"/>
      <c r="KBP71" s="7"/>
      <c r="KBQ71" s="7"/>
      <c r="KBR71" s="7"/>
      <c r="KBS71" s="7"/>
      <c r="KBT71" s="7"/>
      <c r="KBU71" s="7"/>
      <c r="KBV71" s="7"/>
      <c r="KBW71" s="7"/>
      <c r="KBX71" s="7"/>
      <c r="KBY71" s="7"/>
      <c r="KBZ71" s="7"/>
      <c r="KCA71" s="7"/>
      <c r="KCB71" s="7"/>
      <c r="KCC71" s="7"/>
      <c r="KCD71" s="7"/>
      <c r="KCE71" s="7"/>
      <c r="KCF71" s="7"/>
      <c r="KCG71" s="7"/>
      <c r="KCH71" s="7"/>
      <c r="KCI71" s="7"/>
      <c r="KCJ71" s="7"/>
      <c r="KCK71" s="7"/>
      <c r="KCL71" s="7"/>
      <c r="KCM71" s="7"/>
      <c r="KCN71" s="7"/>
      <c r="KCO71" s="7"/>
      <c r="KCP71" s="7"/>
      <c r="KCQ71" s="7"/>
      <c r="KCR71" s="7"/>
      <c r="KCS71" s="7"/>
      <c r="KCT71" s="7"/>
      <c r="KCU71" s="7"/>
      <c r="KCV71" s="7"/>
      <c r="KCW71" s="7"/>
      <c r="KCX71" s="7"/>
      <c r="KCY71" s="7"/>
      <c r="KCZ71" s="7"/>
      <c r="KDA71" s="7"/>
      <c r="KDB71" s="7"/>
      <c r="KDC71" s="7"/>
      <c r="KDD71" s="7"/>
      <c r="KDE71" s="7"/>
      <c r="KDF71" s="7"/>
      <c r="KDG71" s="7"/>
      <c r="KDH71" s="7"/>
      <c r="KDI71" s="7"/>
      <c r="KDJ71" s="7"/>
      <c r="KDK71" s="7"/>
      <c r="KDL71" s="7"/>
      <c r="KDM71" s="7"/>
      <c r="KDN71" s="7"/>
      <c r="KDO71" s="7"/>
      <c r="KDP71" s="7"/>
      <c r="KDQ71" s="7"/>
      <c r="KDR71" s="7"/>
      <c r="KDS71" s="7"/>
      <c r="KDT71" s="7"/>
      <c r="KDU71" s="7"/>
      <c r="KDV71" s="7"/>
      <c r="KDW71" s="7"/>
      <c r="KDX71" s="7"/>
      <c r="KDY71" s="7"/>
      <c r="KDZ71" s="7"/>
      <c r="KEA71" s="7"/>
      <c r="KEB71" s="7"/>
      <c r="KEC71" s="7"/>
      <c r="KED71" s="7"/>
      <c r="KEE71" s="7"/>
      <c r="KEF71" s="7"/>
      <c r="KEG71" s="7"/>
      <c r="KEH71" s="7"/>
      <c r="KEI71" s="7"/>
      <c r="KEJ71" s="7"/>
      <c r="KEK71" s="7"/>
      <c r="KEL71" s="7"/>
      <c r="KEM71" s="7"/>
      <c r="KEN71" s="7"/>
      <c r="KEO71" s="7"/>
      <c r="KEP71" s="7"/>
      <c r="KEQ71" s="7"/>
      <c r="KER71" s="7"/>
      <c r="KES71" s="7"/>
      <c r="KET71" s="7"/>
      <c r="KEU71" s="7"/>
      <c r="KEV71" s="7"/>
      <c r="KEW71" s="7"/>
      <c r="KEX71" s="7"/>
      <c r="KEY71" s="7"/>
      <c r="KEZ71" s="7"/>
      <c r="KFA71" s="7"/>
      <c r="KFB71" s="7"/>
      <c r="KFC71" s="7"/>
      <c r="KFD71" s="7"/>
      <c r="KFE71" s="7"/>
      <c r="KFF71" s="7"/>
      <c r="KFG71" s="7"/>
      <c r="KFH71" s="7"/>
      <c r="KFI71" s="7"/>
      <c r="KFJ71" s="7"/>
      <c r="KFK71" s="7"/>
      <c r="KFL71" s="7"/>
      <c r="KFM71" s="7"/>
      <c r="KFN71" s="7"/>
      <c r="KFO71" s="7"/>
      <c r="KFP71" s="7"/>
      <c r="KFQ71" s="7"/>
      <c r="KFR71" s="7"/>
      <c r="KFS71" s="7"/>
      <c r="KFT71" s="7"/>
      <c r="KFU71" s="7"/>
      <c r="KFV71" s="7"/>
      <c r="KFW71" s="7"/>
      <c r="KFX71" s="7"/>
      <c r="KFY71" s="7"/>
      <c r="KFZ71" s="7"/>
      <c r="KGA71" s="7"/>
      <c r="KGB71" s="7"/>
      <c r="KGC71" s="7"/>
      <c r="KGD71" s="7"/>
      <c r="KGE71" s="7"/>
      <c r="KGF71" s="7"/>
      <c r="KGG71" s="7"/>
      <c r="KGH71" s="7"/>
      <c r="KGI71" s="7"/>
      <c r="KGJ71" s="7"/>
      <c r="KGK71" s="7"/>
      <c r="KGL71" s="7"/>
      <c r="KGM71" s="7"/>
      <c r="KGN71" s="7"/>
      <c r="KGO71" s="7"/>
      <c r="KGP71" s="7"/>
      <c r="KGQ71" s="7"/>
      <c r="KGR71" s="7"/>
      <c r="KGS71" s="7"/>
      <c r="KGT71" s="7"/>
      <c r="KGU71" s="7"/>
      <c r="KGV71" s="7"/>
      <c r="KGW71" s="7"/>
      <c r="KGX71" s="7"/>
      <c r="KGY71" s="7"/>
      <c r="KGZ71" s="7"/>
      <c r="KHA71" s="7"/>
      <c r="KHB71" s="7"/>
      <c r="KHC71" s="7"/>
      <c r="KHD71" s="7"/>
      <c r="KHE71" s="7"/>
      <c r="KHF71" s="7"/>
      <c r="KHG71" s="7"/>
      <c r="KHH71" s="7"/>
      <c r="KHI71" s="7"/>
      <c r="KHJ71" s="7"/>
      <c r="KHK71" s="7"/>
      <c r="KHL71" s="7"/>
      <c r="KHM71" s="7"/>
      <c r="KHN71" s="7"/>
      <c r="KHO71" s="7"/>
      <c r="KHP71" s="7"/>
      <c r="KHQ71" s="7"/>
      <c r="KHR71" s="7"/>
      <c r="KHS71" s="7"/>
      <c r="KHT71" s="7"/>
      <c r="KHU71" s="7"/>
      <c r="KHV71" s="7"/>
      <c r="KHW71" s="7"/>
      <c r="KHX71" s="7"/>
      <c r="KHY71" s="7"/>
      <c r="KHZ71" s="7"/>
      <c r="KIA71" s="7"/>
      <c r="KIB71" s="7"/>
      <c r="KIC71" s="7"/>
      <c r="KID71" s="7"/>
      <c r="KIE71" s="7"/>
      <c r="KIF71" s="7"/>
      <c r="KIG71" s="7"/>
      <c r="KIH71" s="7"/>
      <c r="KII71" s="7"/>
      <c r="KIJ71" s="7"/>
      <c r="KIK71" s="7"/>
      <c r="KIL71" s="7"/>
      <c r="KIM71" s="7"/>
      <c r="KIN71" s="7"/>
      <c r="KIO71" s="7"/>
      <c r="KIP71" s="7"/>
      <c r="KIQ71" s="7"/>
      <c r="KIR71" s="7"/>
      <c r="KIS71" s="7"/>
      <c r="KIT71" s="7"/>
      <c r="KIU71" s="7"/>
      <c r="KIV71" s="7"/>
      <c r="KIW71" s="7"/>
      <c r="KIX71" s="7"/>
      <c r="KIY71" s="7"/>
      <c r="KIZ71" s="7"/>
      <c r="KJA71" s="7"/>
      <c r="KJB71" s="7"/>
      <c r="KJC71" s="7"/>
      <c r="KJD71" s="7"/>
      <c r="KJE71" s="7"/>
      <c r="KJF71" s="7"/>
      <c r="KJG71" s="7"/>
      <c r="KJH71" s="7"/>
      <c r="KJI71" s="7"/>
      <c r="KJJ71" s="7"/>
      <c r="KJK71" s="7"/>
      <c r="KJL71" s="7"/>
      <c r="KJM71" s="7"/>
      <c r="KJN71" s="7"/>
      <c r="KJO71" s="7"/>
      <c r="KJP71" s="7"/>
      <c r="KJQ71" s="7"/>
      <c r="KJR71" s="7"/>
      <c r="KJS71" s="7"/>
      <c r="KJT71" s="7"/>
      <c r="KJU71" s="7"/>
      <c r="KJV71" s="7"/>
      <c r="KJW71" s="7"/>
      <c r="KJX71" s="7"/>
      <c r="KJY71" s="7"/>
      <c r="KJZ71" s="7"/>
      <c r="KKA71" s="7"/>
      <c r="KKB71" s="7"/>
      <c r="KKC71" s="7"/>
      <c r="KKD71" s="7"/>
      <c r="KKE71" s="7"/>
      <c r="KKF71" s="7"/>
      <c r="KKG71" s="7"/>
      <c r="KKH71" s="7"/>
      <c r="KKI71" s="7"/>
      <c r="KKJ71" s="7"/>
      <c r="KKK71" s="7"/>
      <c r="KKL71" s="7"/>
      <c r="KKM71" s="7"/>
      <c r="KKN71" s="7"/>
      <c r="KKO71" s="7"/>
      <c r="KKP71" s="7"/>
      <c r="KKQ71" s="7"/>
      <c r="KKR71" s="7"/>
      <c r="KKS71" s="7"/>
      <c r="KKT71" s="7"/>
      <c r="KKU71" s="7"/>
      <c r="KKV71" s="7"/>
      <c r="KKW71" s="7"/>
      <c r="KKX71" s="7"/>
      <c r="KKY71" s="7"/>
      <c r="KKZ71" s="7"/>
      <c r="KLA71" s="7"/>
      <c r="KLB71" s="7"/>
      <c r="KLC71" s="7"/>
      <c r="KLD71" s="7"/>
      <c r="KLE71" s="7"/>
      <c r="KLF71" s="7"/>
      <c r="KLG71" s="7"/>
      <c r="KLH71" s="7"/>
      <c r="KLI71" s="7"/>
      <c r="KLJ71" s="7"/>
      <c r="KLK71" s="7"/>
      <c r="KLL71" s="7"/>
      <c r="KLM71" s="7"/>
      <c r="KLN71" s="7"/>
      <c r="KLO71" s="7"/>
      <c r="KLP71" s="7"/>
      <c r="KLQ71" s="7"/>
      <c r="KLR71" s="7"/>
      <c r="KLS71" s="7"/>
      <c r="KLT71" s="7"/>
      <c r="KLU71" s="7"/>
      <c r="KLV71" s="7"/>
      <c r="KLW71" s="7"/>
      <c r="KLX71" s="7"/>
      <c r="KLY71" s="7"/>
      <c r="KLZ71" s="7"/>
      <c r="KMA71" s="7"/>
      <c r="KMB71" s="7"/>
      <c r="KMC71" s="7"/>
      <c r="KMD71" s="7"/>
      <c r="KME71" s="7"/>
      <c r="KMF71" s="7"/>
      <c r="KMG71" s="7"/>
      <c r="KMH71" s="7"/>
      <c r="KMI71" s="7"/>
      <c r="KMJ71" s="7"/>
      <c r="KMK71" s="7"/>
      <c r="KML71" s="7"/>
      <c r="KMM71" s="7"/>
      <c r="KMN71" s="7"/>
      <c r="KMO71" s="7"/>
      <c r="KMP71" s="7"/>
      <c r="KMQ71" s="7"/>
      <c r="KMR71" s="7"/>
      <c r="KMS71" s="7"/>
      <c r="KMT71" s="7"/>
      <c r="KMU71" s="7"/>
      <c r="KMV71" s="7"/>
      <c r="KMW71" s="7"/>
      <c r="KMX71" s="7"/>
      <c r="KMY71" s="7"/>
      <c r="KMZ71" s="7"/>
      <c r="KNA71" s="7"/>
      <c r="KNB71" s="7"/>
      <c r="KNC71" s="7"/>
      <c r="KND71" s="7"/>
      <c r="KNE71" s="7"/>
      <c r="KNF71" s="7"/>
      <c r="KNG71" s="7"/>
      <c r="KNH71" s="7"/>
      <c r="KNI71" s="7"/>
      <c r="KNJ71" s="7"/>
      <c r="KNK71" s="7"/>
      <c r="KNL71" s="7"/>
      <c r="KNM71" s="7"/>
      <c r="KNN71" s="7"/>
      <c r="KNO71" s="7"/>
      <c r="KNP71" s="7"/>
      <c r="KNQ71" s="7"/>
      <c r="KNR71" s="7"/>
      <c r="KNS71" s="7"/>
      <c r="KNT71" s="7"/>
      <c r="KNU71" s="7"/>
      <c r="KNV71" s="7"/>
      <c r="KNW71" s="7"/>
      <c r="KNX71" s="7"/>
      <c r="KNY71" s="7"/>
      <c r="KNZ71" s="7"/>
      <c r="KOA71" s="7"/>
      <c r="KOB71" s="7"/>
      <c r="KOC71" s="7"/>
      <c r="KOD71" s="7"/>
      <c r="KOE71" s="7"/>
      <c r="KOF71" s="7"/>
      <c r="KOG71" s="7"/>
      <c r="KOH71" s="7"/>
      <c r="KOI71" s="7"/>
      <c r="KOJ71" s="7"/>
      <c r="KOK71" s="7"/>
      <c r="KOL71" s="7"/>
      <c r="KOM71" s="7"/>
      <c r="KON71" s="7"/>
      <c r="KOO71" s="7"/>
      <c r="KOP71" s="7"/>
      <c r="KOQ71" s="7"/>
      <c r="KOR71" s="7"/>
      <c r="KOS71" s="7"/>
      <c r="KOT71" s="7"/>
      <c r="KOU71" s="7"/>
      <c r="KOV71" s="7"/>
      <c r="KOW71" s="7"/>
      <c r="KOX71" s="7"/>
      <c r="KOY71" s="7"/>
      <c r="KOZ71" s="7"/>
      <c r="KPA71" s="7"/>
      <c r="KPB71" s="7"/>
      <c r="KPC71" s="7"/>
      <c r="KPD71" s="7"/>
      <c r="KPE71" s="7"/>
      <c r="KPF71" s="7"/>
      <c r="KPG71" s="7"/>
      <c r="KPH71" s="7"/>
      <c r="KPI71" s="7"/>
      <c r="KPJ71" s="7"/>
      <c r="KPK71" s="7"/>
      <c r="KPL71" s="7"/>
      <c r="KPM71" s="7"/>
      <c r="KPN71" s="7"/>
      <c r="KPO71" s="7"/>
      <c r="KPP71" s="7"/>
      <c r="KPQ71" s="7"/>
      <c r="KPR71" s="7"/>
      <c r="KPS71" s="7"/>
      <c r="KPT71" s="7"/>
      <c r="KPU71" s="7"/>
      <c r="KPV71" s="7"/>
      <c r="KPW71" s="7"/>
      <c r="KPX71" s="7"/>
      <c r="KPY71" s="7"/>
      <c r="KPZ71" s="7"/>
      <c r="KQA71" s="7"/>
      <c r="KQB71" s="7"/>
      <c r="KQC71" s="7"/>
      <c r="KQD71" s="7"/>
      <c r="KQE71" s="7"/>
      <c r="KQF71" s="7"/>
      <c r="KQG71" s="7"/>
      <c r="KQH71" s="7"/>
      <c r="KQI71" s="7"/>
      <c r="KQJ71" s="7"/>
      <c r="KQK71" s="7"/>
      <c r="KQL71" s="7"/>
      <c r="KQM71" s="7"/>
      <c r="KQN71" s="7"/>
      <c r="KQO71" s="7"/>
      <c r="KQP71" s="7"/>
      <c r="KQQ71" s="7"/>
      <c r="KQR71" s="7"/>
      <c r="KQS71" s="7"/>
      <c r="KQT71" s="7"/>
      <c r="KQU71" s="7"/>
      <c r="KQV71" s="7"/>
      <c r="KQW71" s="7"/>
      <c r="KQX71" s="7"/>
      <c r="KQY71" s="7"/>
      <c r="KQZ71" s="7"/>
      <c r="KRA71" s="7"/>
      <c r="KRB71" s="7"/>
      <c r="KRC71" s="7"/>
      <c r="KRD71" s="7"/>
      <c r="KRE71" s="7"/>
      <c r="KRF71" s="7"/>
      <c r="KRG71" s="7"/>
      <c r="KRH71" s="7"/>
      <c r="KRI71" s="7"/>
      <c r="KRJ71" s="7"/>
      <c r="KRK71" s="7"/>
      <c r="KRL71" s="7"/>
      <c r="KRM71" s="7"/>
      <c r="KRN71" s="7"/>
      <c r="KRO71" s="7"/>
      <c r="KRP71" s="7"/>
      <c r="KRQ71" s="7"/>
      <c r="KRR71" s="7"/>
      <c r="KRS71" s="7"/>
      <c r="KRT71" s="7"/>
      <c r="KRU71" s="7"/>
      <c r="KRV71" s="7"/>
      <c r="KRW71" s="7"/>
      <c r="KRX71" s="7"/>
      <c r="KRY71" s="7"/>
      <c r="KRZ71" s="7"/>
      <c r="KSA71" s="7"/>
      <c r="KSB71" s="7"/>
      <c r="KSC71" s="7"/>
      <c r="KSD71" s="7"/>
      <c r="KSE71" s="7"/>
      <c r="KSF71" s="7"/>
      <c r="KSG71" s="7"/>
      <c r="KSH71" s="7"/>
      <c r="KSI71" s="7"/>
      <c r="KSJ71" s="7"/>
      <c r="KSK71" s="7"/>
      <c r="KSL71" s="7"/>
      <c r="KSM71" s="7"/>
      <c r="KSN71" s="7"/>
      <c r="KSO71" s="7"/>
      <c r="KSP71" s="7"/>
      <c r="KSQ71" s="7"/>
      <c r="KSR71" s="7"/>
      <c r="KSS71" s="7"/>
      <c r="KST71" s="7"/>
      <c r="KSU71" s="7"/>
      <c r="KSV71" s="7"/>
      <c r="KSW71" s="7"/>
      <c r="KSX71" s="7"/>
      <c r="KSY71" s="7"/>
      <c r="KSZ71" s="7"/>
      <c r="KTA71" s="7"/>
      <c r="KTB71" s="7"/>
      <c r="KTC71" s="7"/>
      <c r="KTD71" s="7"/>
      <c r="KTE71" s="7"/>
      <c r="KTF71" s="7"/>
      <c r="KTG71" s="7"/>
      <c r="KTH71" s="7"/>
      <c r="KTI71" s="7"/>
      <c r="KTJ71" s="7"/>
      <c r="KTK71" s="7"/>
      <c r="KTL71" s="7"/>
      <c r="KTM71" s="7"/>
      <c r="KTN71" s="7"/>
      <c r="KTO71" s="7"/>
      <c r="KTP71" s="7"/>
      <c r="KTQ71" s="7"/>
      <c r="KTR71" s="7"/>
      <c r="KTS71" s="7"/>
      <c r="KTT71" s="7"/>
      <c r="KTU71" s="7"/>
      <c r="KTV71" s="7"/>
      <c r="KTW71" s="7"/>
      <c r="KTX71" s="7"/>
      <c r="KTY71" s="7"/>
      <c r="KTZ71" s="7"/>
      <c r="KUA71" s="7"/>
      <c r="KUB71" s="7"/>
      <c r="KUC71" s="7"/>
      <c r="KUD71" s="7"/>
      <c r="KUE71" s="7"/>
      <c r="KUF71" s="7"/>
      <c r="KUG71" s="7"/>
      <c r="KUH71" s="7"/>
      <c r="KUI71" s="7"/>
      <c r="KUJ71" s="7"/>
      <c r="KUK71" s="7"/>
      <c r="KUL71" s="7"/>
      <c r="KUM71" s="7"/>
      <c r="KUN71" s="7"/>
      <c r="KUO71" s="7"/>
      <c r="KUP71" s="7"/>
      <c r="KUQ71" s="7"/>
      <c r="KUR71" s="7"/>
      <c r="KUS71" s="7"/>
      <c r="KUT71" s="7"/>
      <c r="KUU71" s="7"/>
      <c r="KUV71" s="7"/>
      <c r="KUW71" s="7"/>
      <c r="KUX71" s="7"/>
      <c r="KUY71" s="7"/>
      <c r="KUZ71" s="7"/>
      <c r="KVA71" s="7"/>
      <c r="KVB71" s="7"/>
      <c r="KVC71" s="7"/>
      <c r="KVD71" s="7"/>
      <c r="KVE71" s="7"/>
      <c r="KVF71" s="7"/>
      <c r="KVG71" s="7"/>
      <c r="KVH71" s="7"/>
      <c r="KVI71" s="7"/>
      <c r="KVJ71" s="7"/>
      <c r="KVK71" s="7"/>
      <c r="KVL71" s="7"/>
      <c r="KVM71" s="7"/>
      <c r="KVN71" s="7"/>
      <c r="KVO71" s="7"/>
      <c r="KVP71" s="7"/>
      <c r="KVQ71" s="7"/>
      <c r="KVR71" s="7"/>
      <c r="KVS71" s="7"/>
      <c r="KVT71" s="7"/>
      <c r="KVU71" s="7"/>
      <c r="KVV71" s="7"/>
      <c r="KVW71" s="7"/>
      <c r="KVX71" s="7"/>
      <c r="KVY71" s="7"/>
      <c r="KVZ71" s="7"/>
      <c r="KWA71" s="7"/>
      <c r="KWB71" s="7"/>
      <c r="KWC71" s="7"/>
      <c r="KWD71" s="7"/>
      <c r="KWE71" s="7"/>
      <c r="KWF71" s="7"/>
      <c r="KWG71" s="7"/>
      <c r="KWH71" s="7"/>
      <c r="KWI71" s="7"/>
      <c r="KWJ71" s="7"/>
      <c r="KWK71" s="7"/>
      <c r="KWL71" s="7"/>
      <c r="KWM71" s="7"/>
      <c r="KWN71" s="7"/>
      <c r="KWO71" s="7"/>
      <c r="KWP71" s="7"/>
      <c r="KWQ71" s="7"/>
      <c r="KWR71" s="7"/>
      <c r="KWS71" s="7"/>
      <c r="KWT71" s="7"/>
      <c r="KWU71" s="7"/>
      <c r="KWV71" s="7"/>
      <c r="KWW71" s="7"/>
      <c r="KWX71" s="7"/>
      <c r="KWY71" s="7"/>
      <c r="KWZ71" s="7"/>
      <c r="KXA71" s="7"/>
      <c r="KXB71" s="7"/>
      <c r="KXC71" s="7"/>
      <c r="KXD71" s="7"/>
      <c r="KXE71" s="7"/>
      <c r="KXF71" s="7"/>
      <c r="KXG71" s="7"/>
      <c r="KXH71" s="7"/>
      <c r="KXI71" s="7"/>
      <c r="KXJ71" s="7"/>
      <c r="KXK71" s="7"/>
      <c r="KXL71" s="7"/>
      <c r="KXM71" s="7"/>
      <c r="KXN71" s="7"/>
      <c r="KXO71" s="7"/>
      <c r="KXP71" s="7"/>
      <c r="KXQ71" s="7"/>
      <c r="KXR71" s="7"/>
      <c r="KXS71" s="7"/>
      <c r="KXT71" s="7"/>
      <c r="KXU71" s="7"/>
      <c r="KXV71" s="7"/>
      <c r="KXW71" s="7"/>
      <c r="KXX71" s="7"/>
      <c r="KXY71" s="7"/>
      <c r="KXZ71" s="7"/>
      <c r="KYA71" s="7"/>
      <c r="KYB71" s="7"/>
      <c r="KYC71" s="7"/>
      <c r="KYD71" s="7"/>
      <c r="KYE71" s="7"/>
      <c r="KYF71" s="7"/>
      <c r="KYG71" s="7"/>
      <c r="KYH71" s="7"/>
      <c r="KYI71" s="7"/>
      <c r="KYJ71" s="7"/>
      <c r="KYK71" s="7"/>
      <c r="KYL71" s="7"/>
      <c r="KYM71" s="7"/>
      <c r="KYN71" s="7"/>
      <c r="KYO71" s="7"/>
      <c r="KYP71" s="7"/>
      <c r="KYQ71" s="7"/>
      <c r="KYR71" s="7"/>
      <c r="KYS71" s="7"/>
      <c r="KYT71" s="7"/>
      <c r="KYU71" s="7"/>
      <c r="KYV71" s="7"/>
      <c r="KYW71" s="7"/>
      <c r="KYX71" s="7"/>
      <c r="KYY71" s="7"/>
      <c r="KYZ71" s="7"/>
      <c r="KZA71" s="7"/>
      <c r="KZB71" s="7"/>
      <c r="KZC71" s="7"/>
      <c r="KZD71" s="7"/>
      <c r="KZE71" s="7"/>
      <c r="KZF71" s="7"/>
      <c r="KZG71" s="7"/>
      <c r="KZH71" s="7"/>
      <c r="KZI71" s="7"/>
      <c r="KZJ71" s="7"/>
      <c r="KZK71" s="7"/>
      <c r="KZL71" s="7"/>
      <c r="KZM71" s="7"/>
      <c r="KZN71" s="7"/>
      <c r="KZO71" s="7"/>
      <c r="KZP71" s="7"/>
      <c r="KZQ71" s="7"/>
      <c r="KZR71" s="7"/>
      <c r="KZS71" s="7"/>
      <c r="KZT71" s="7"/>
      <c r="KZU71" s="7"/>
      <c r="KZV71" s="7"/>
      <c r="KZW71" s="7"/>
      <c r="KZX71" s="7"/>
      <c r="KZY71" s="7"/>
      <c r="KZZ71" s="7"/>
      <c r="LAA71" s="7"/>
      <c r="LAB71" s="7"/>
      <c r="LAC71" s="7"/>
      <c r="LAD71" s="7"/>
      <c r="LAE71" s="7"/>
      <c r="LAF71" s="7"/>
      <c r="LAG71" s="7"/>
      <c r="LAH71" s="7"/>
      <c r="LAI71" s="7"/>
      <c r="LAJ71" s="7"/>
      <c r="LAK71" s="7"/>
      <c r="LAL71" s="7"/>
      <c r="LAM71" s="7"/>
      <c r="LAN71" s="7"/>
      <c r="LAO71" s="7"/>
      <c r="LAP71" s="7"/>
      <c r="LAQ71" s="7"/>
      <c r="LAR71" s="7"/>
      <c r="LAS71" s="7"/>
      <c r="LAT71" s="7"/>
      <c r="LAU71" s="7"/>
      <c r="LAV71" s="7"/>
      <c r="LAW71" s="7"/>
      <c r="LAX71" s="7"/>
      <c r="LAY71" s="7"/>
      <c r="LAZ71" s="7"/>
      <c r="LBA71" s="7"/>
      <c r="LBB71" s="7"/>
      <c r="LBC71" s="7"/>
      <c r="LBD71" s="7"/>
      <c r="LBE71" s="7"/>
      <c r="LBF71" s="7"/>
      <c r="LBG71" s="7"/>
      <c r="LBH71" s="7"/>
      <c r="LBI71" s="7"/>
      <c r="LBJ71" s="7"/>
      <c r="LBK71" s="7"/>
      <c r="LBL71" s="7"/>
      <c r="LBM71" s="7"/>
      <c r="LBN71" s="7"/>
      <c r="LBO71" s="7"/>
      <c r="LBP71" s="7"/>
      <c r="LBQ71" s="7"/>
      <c r="LBR71" s="7"/>
      <c r="LBS71" s="7"/>
      <c r="LBT71" s="7"/>
      <c r="LBU71" s="7"/>
      <c r="LBV71" s="7"/>
      <c r="LBW71" s="7"/>
      <c r="LBX71" s="7"/>
      <c r="LBY71" s="7"/>
      <c r="LBZ71" s="7"/>
      <c r="LCA71" s="7"/>
      <c r="LCB71" s="7"/>
      <c r="LCC71" s="7"/>
      <c r="LCD71" s="7"/>
      <c r="LCE71" s="7"/>
      <c r="LCF71" s="7"/>
      <c r="LCG71" s="7"/>
      <c r="LCH71" s="7"/>
      <c r="LCI71" s="7"/>
      <c r="LCJ71" s="7"/>
      <c r="LCK71" s="7"/>
      <c r="LCL71" s="7"/>
      <c r="LCM71" s="7"/>
      <c r="LCN71" s="7"/>
      <c r="LCO71" s="7"/>
      <c r="LCP71" s="7"/>
      <c r="LCQ71" s="7"/>
      <c r="LCR71" s="7"/>
      <c r="LCS71" s="7"/>
      <c r="LCT71" s="7"/>
      <c r="LCU71" s="7"/>
      <c r="LCV71" s="7"/>
      <c r="LCW71" s="7"/>
      <c r="LCX71" s="7"/>
      <c r="LCY71" s="7"/>
      <c r="LCZ71" s="7"/>
      <c r="LDA71" s="7"/>
      <c r="LDB71" s="7"/>
      <c r="LDC71" s="7"/>
      <c r="LDD71" s="7"/>
      <c r="LDE71" s="7"/>
      <c r="LDF71" s="7"/>
      <c r="LDG71" s="7"/>
      <c r="LDH71" s="7"/>
      <c r="LDI71" s="7"/>
      <c r="LDJ71" s="7"/>
      <c r="LDK71" s="7"/>
      <c r="LDL71" s="7"/>
      <c r="LDM71" s="7"/>
      <c r="LDN71" s="7"/>
      <c r="LDO71" s="7"/>
      <c r="LDP71" s="7"/>
      <c r="LDQ71" s="7"/>
      <c r="LDR71" s="7"/>
      <c r="LDS71" s="7"/>
      <c r="LDT71" s="7"/>
      <c r="LDU71" s="7"/>
      <c r="LDV71" s="7"/>
      <c r="LDW71" s="7"/>
      <c r="LDX71" s="7"/>
      <c r="LDY71" s="7"/>
      <c r="LDZ71" s="7"/>
      <c r="LEA71" s="7"/>
      <c r="LEB71" s="7"/>
      <c r="LEC71" s="7"/>
      <c r="LED71" s="7"/>
      <c r="LEE71" s="7"/>
      <c r="LEF71" s="7"/>
      <c r="LEG71" s="7"/>
      <c r="LEH71" s="7"/>
      <c r="LEI71" s="7"/>
      <c r="LEJ71" s="7"/>
      <c r="LEK71" s="7"/>
      <c r="LEL71" s="7"/>
      <c r="LEM71" s="7"/>
      <c r="LEN71" s="7"/>
      <c r="LEO71" s="7"/>
      <c r="LEP71" s="7"/>
      <c r="LEQ71" s="7"/>
      <c r="LER71" s="7"/>
      <c r="LES71" s="7"/>
      <c r="LET71" s="7"/>
      <c r="LEU71" s="7"/>
      <c r="LEV71" s="7"/>
      <c r="LEW71" s="7"/>
      <c r="LEX71" s="7"/>
      <c r="LEY71" s="7"/>
      <c r="LEZ71" s="7"/>
      <c r="LFA71" s="7"/>
      <c r="LFB71" s="7"/>
      <c r="LFC71" s="7"/>
      <c r="LFD71" s="7"/>
      <c r="LFE71" s="7"/>
      <c r="LFF71" s="7"/>
      <c r="LFG71" s="7"/>
      <c r="LFH71" s="7"/>
      <c r="LFI71" s="7"/>
      <c r="LFJ71" s="7"/>
      <c r="LFK71" s="7"/>
      <c r="LFL71" s="7"/>
      <c r="LFM71" s="7"/>
      <c r="LFN71" s="7"/>
      <c r="LFO71" s="7"/>
      <c r="LFP71" s="7"/>
      <c r="LFQ71" s="7"/>
      <c r="LFR71" s="7"/>
      <c r="LFS71" s="7"/>
      <c r="LFT71" s="7"/>
      <c r="LFU71" s="7"/>
      <c r="LFV71" s="7"/>
      <c r="LFW71" s="7"/>
      <c r="LFX71" s="7"/>
      <c r="LFY71" s="7"/>
      <c r="LFZ71" s="7"/>
      <c r="LGA71" s="7"/>
      <c r="LGB71" s="7"/>
      <c r="LGC71" s="7"/>
      <c r="LGD71" s="7"/>
      <c r="LGE71" s="7"/>
      <c r="LGF71" s="7"/>
      <c r="LGG71" s="7"/>
      <c r="LGH71" s="7"/>
      <c r="LGI71" s="7"/>
      <c r="LGJ71" s="7"/>
      <c r="LGK71" s="7"/>
      <c r="LGL71" s="7"/>
      <c r="LGM71" s="7"/>
      <c r="LGN71" s="7"/>
      <c r="LGO71" s="7"/>
      <c r="LGP71" s="7"/>
      <c r="LGQ71" s="7"/>
      <c r="LGR71" s="7"/>
      <c r="LGS71" s="7"/>
      <c r="LGT71" s="7"/>
      <c r="LGU71" s="7"/>
      <c r="LGV71" s="7"/>
      <c r="LGW71" s="7"/>
      <c r="LGX71" s="7"/>
      <c r="LGY71" s="7"/>
      <c r="LGZ71" s="7"/>
      <c r="LHA71" s="7"/>
      <c r="LHB71" s="7"/>
      <c r="LHC71" s="7"/>
      <c r="LHD71" s="7"/>
      <c r="LHE71" s="7"/>
      <c r="LHF71" s="7"/>
      <c r="LHG71" s="7"/>
      <c r="LHH71" s="7"/>
      <c r="LHI71" s="7"/>
      <c r="LHJ71" s="7"/>
      <c r="LHK71" s="7"/>
      <c r="LHL71" s="7"/>
      <c r="LHM71" s="7"/>
      <c r="LHN71" s="7"/>
      <c r="LHO71" s="7"/>
      <c r="LHP71" s="7"/>
      <c r="LHQ71" s="7"/>
      <c r="LHR71" s="7"/>
      <c r="LHS71" s="7"/>
      <c r="LHT71" s="7"/>
      <c r="LHU71" s="7"/>
      <c r="LHV71" s="7"/>
      <c r="LHW71" s="7"/>
      <c r="LHX71" s="7"/>
      <c r="LHY71" s="7"/>
      <c r="LHZ71" s="7"/>
      <c r="LIA71" s="7"/>
      <c r="LIB71" s="7"/>
      <c r="LIC71" s="7"/>
      <c r="LID71" s="7"/>
      <c r="LIE71" s="7"/>
      <c r="LIF71" s="7"/>
      <c r="LIG71" s="7"/>
      <c r="LIH71" s="7"/>
      <c r="LII71" s="7"/>
      <c r="LIJ71" s="7"/>
      <c r="LIK71" s="7"/>
      <c r="LIL71" s="7"/>
      <c r="LIM71" s="7"/>
      <c r="LIN71" s="7"/>
      <c r="LIO71" s="7"/>
      <c r="LIP71" s="7"/>
      <c r="LIQ71" s="7"/>
      <c r="LIR71" s="7"/>
      <c r="LIS71" s="7"/>
      <c r="LIT71" s="7"/>
      <c r="LIU71" s="7"/>
      <c r="LIV71" s="7"/>
      <c r="LIW71" s="7"/>
      <c r="LIX71" s="7"/>
      <c r="LIY71" s="7"/>
      <c r="LIZ71" s="7"/>
      <c r="LJA71" s="7"/>
      <c r="LJB71" s="7"/>
      <c r="LJC71" s="7"/>
      <c r="LJD71" s="7"/>
      <c r="LJE71" s="7"/>
      <c r="LJF71" s="7"/>
      <c r="LJG71" s="7"/>
      <c r="LJH71" s="7"/>
      <c r="LJI71" s="7"/>
      <c r="LJJ71" s="7"/>
      <c r="LJK71" s="7"/>
      <c r="LJL71" s="7"/>
      <c r="LJM71" s="7"/>
      <c r="LJN71" s="7"/>
      <c r="LJO71" s="7"/>
      <c r="LJP71" s="7"/>
      <c r="LJQ71" s="7"/>
      <c r="LJR71" s="7"/>
      <c r="LJS71" s="7"/>
      <c r="LJT71" s="7"/>
      <c r="LJU71" s="7"/>
      <c r="LJV71" s="7"/>
      <c r="LJW71" s="7"/>
      <c r="LJX71" s="7"/>
      <c r="LJY71" s="7"/>
      <c r="LJZ71" s="7"/>
      <c r="LKA71" s="7"/>
      <c r="LKB71" s="7"/>
      <c r="LKC71" s="7"/>
      <c r="LKD71" s="7"/>
      <c r="LKE71" s="7"/>
      <c r="LKF71" s="7"/>
      <c r="LKG71" s="7"/>
      <c r="LKH71" s="7"/>
      <c r="LKI71" s="7"/>
      <c r="LKJ71" s="7"/>
      <c r="LKK71" s="7"/>
      <c r="LKL71" s="7"/>
      <c r="LKM71" s="7"/>
      <c r="LKN71" s="7"/>
      <c r="LKO71" s="7"/>
      <c r="LKP71" s="7"/>
      <c r="LKQ71" s="7"/>
      <c r="LKR71" s="7"/>
      <c r="LKS71" s="7"/>
      <c r="LKT71" s="7"/>
      <c r="LKU71" s="7"/>
      <c r="LKV71" s="7"/>
      <c r="LKW71" s="7"/>
      <c r="LKX71" s="7"/>
      <c r="LKY71" s="7"/>
      <c r="LKZ71" s="7"/>
      <c r="LLA71" s="7"/>
      <c r="LLB71" s="7"/>
      <c r="LLC71" s="7"/>
      <c r="LLD71" s="7"/>
      <c r="LLE71" s="7"/>
      <c r="LLF71" s="7"/>
      <c r="LLG71" s="7"/>
      <c r="LLH71" s="7"/>
      <c r="LLI71" s="7"/>
      <c r="LLJ71" s="7"/>
      <c r="LLK71" s="7"/>
      <c r="LLL71" s="7"/>
      <c r="LLM71" s="7"/>
      <c r="LLN71" s="7"/>
      <c r="LLO71" s="7"/>
      <c r="LLP71" s="7"/>
      <c r="LLQ71" s="7"/>
      <c r="LLR71" s="7"/>
      <c r="LLS71" s="7"/>
      <c r="LLT71" s="7"/>
      <c r="LLU71" s="7"/>
      <c r="LLV71" s="7"/>
      <c r="LLW71" s="7"/>
      <c r="LLX71" s="7"/>
      <c r="LLY71" s="7"/>
      <c r="LLZ71" s="7"/>
      <c r="LMA71" s="7"/>
      <c r="LMB71" s="7"/>
      <c r="LMC71" s="7"/>
      <c r="LMD71" s="7"/>
      <c r="LME71" s="7"/>
      <c r="LMF71" s="7"/>
      <c r="LMG71" s="7"/>
      <c r="LMH71" s="7"/>
      <c r="LMI71" s="7"/>
      <c r="LMJ71" s="7"/>
      <c r="LMK71" s="7"/>
      <c r="LML71" s="7"/>
      <c r="LMM71" s="7"/>
      <c r="LMN71" s="7"/>
      <c r="LMO71" s="7"/>
      <c r="LMP71" s="7"/>
      <c r="LMQ71" s="7"/>
      <c r="LMR71" s="7"/>
      <c r="LMS71" s="7"/>
      <c r="LMT71" s="7"/>
      <c r="LMU71" s="7"/>
      <c r="LMV71" s="7"/>
      <c r="LMW71" s="7"/>
      <c r="LMX71" s="7"/>
      <c r="LMY71" s="7"/>
      <c r="LMZ71" s="7"/>
      <c r="LNA71" s="7"/>
      <c r="LNB71" s="7"/>
      <c r="LNC71" s="7"/>
      <c r="LND71" s="7"/>
      <c r="LNE71" s="7"/>
      <c r="LNF71" s="7"/>
      <c r="LNG71" s="7"/>
      <c r="LNH71" s="7"/>
      <c r="LNI71" s="7"/>
      <c r="LNJ71" s="7"/>
      <c r="LNK71" s="7"/>
      <c r="LNL71" s="7"/>
      <c r="LNM71" s="7"/>
      <c r="LNN71" s="7"/>
      <c r="LNO71" s="7"/>
      <c r="LNP71" s="7"/>
      <c r="LNQ71" s="7"/>
      <c r="LNR71" s="7"/>
      <c r="LNS71" s="7"/>
      <c r="LNT71" s="7"/>
      <c r="LNU71" s="7"/>
      <c r="LNV71" s="7"/>
      <c r="LNW71" s="7"/>
      <c r="LNX71" s="7"/>
      <c r="LNY71" s="7"/>
      <c r="LNZ71" s="7"/>
      <c r="LOA71" s="7"/>
      <c r="LOB71" s="7"/>
      <c r="LOC71" s="7"/>
      <c r="LOD71" s="7"/>
      <c r="LOE71" s="7"/>
      <c r="LOF71" s="7"/>
      <c r="LOG71" s="7"/>
      <c r="LOH71" s="7"/>
      <c r="LOI71" s="7"/>
      <c r="LOJ71" s="7"/>
      <c r="LOK71" s="7"/>
      <c r="LOL71" s="7"/>
      <c r="LOM71" s="7"/>
      <c r="LON71" s="7"/>
      <c r="LOO71" s="7"/>
      <c r="LOP71" s="7"/>
      <c r="LOQ71" s="7"/>
      <c r="LOR71" s="7"/>
      <c r="LOS71" s="7"/>
      <c r="LOT71" s="7"/>
      <c r="LOU71" s="7"/>
      <c r="LOV71" s="7"/>
      <c r="LOW71" s="7"/>
      <c r="LOX71" s="7"/>
      <c r="LOY71" s="7"/>
      <c r="LOZ71" s="7"/>
      <c r="LPA71" s="7"/>
      <c r="LPB71" s="7"/>
      <c r="LPC71" s="7"/>
      <c r="LPD71" s="7"/>
      <c r="LPE71" s="7"/>
      <c r="LPF71" s="7"/>
      <c r="LPG71" s="7"/>
      <c r="LPH71" s="7"/>
      <c r="LPI71" s="7"/>
      <c r="LPJ71" s="7"/>
      <c r="LPK71" s="7"/>
      <c r="LPL71" s="7"/>
      <c r="LPM71" s="7"/>
      <c r="LPN71" s="7"/>
      <c r="LPO71" s="7"/>
      <c r="LPP71" s="7"/>
      <c r="LPQ71" s="7"/>
      <c r="LPR71" s="7"/>
      <c r="LPS71" s="7"/>
      <c r="LPT71" s="7"/>
      <c r="LPU71" s="7"/>
      <c r="LPV71" s="7"/>
      <c r="LPW71" s="7"/>
      <c r="LPX71" s="7"/>
      <c r="LPY71" s="7"/>
      <c r="LPZ71" s="7"/>
      <c r="LQA71" s="7"/>
      <c r="LQB71" s="7"/>
      <c r="LQC71" s="7"/>
      <c r="LQD71" s="7"/>
      <c r="LQE71" s="7"/>
      <c r="LQF71" s="7"/>
      <c r="LQG71" s="7"/>
      <c r="LQH71" s="7"/>
      <c r="LQI71" s="7"/>
      <c r="LQJ71" s="7"/>
      <c r="LQK71" s="7"/>
      <c r="LQL71" s="7"/>
      <c r="LQM71" s="7"/>
      <c r="LQN71" s="7"/>
      <c r="LQO71" s="7"/>
      <c r="LQP71" s="7"/>
      <c r="LQQ71" s="7"/>
      <c r="LQR71" s="7"/>
      <c r="LQS71" s="7"/>
      <c r="LQT71" s="7"/>
      <c r="LQU71" s="7"/>
      <c r="LQV71" s="7"/>
      <c r="LQW71" s="7"/>
      <c r="LQX71" s="7"/>
      <c r="LQY71" s="7"/>
      <c r="LQZ71" s="7"/>
      <c r="LRA71" s="7"/>
      <c r="LRB71" s="7"/>
      <c r="LRC71" s="7"/>
      <c r="LRD71" s="7"/>
      <c r="LRE71" s="7"/>
      <c r="LRF71" s="7"/>
      <c r="LRG71" s="7"/>
      <c r="LRH71" s="7"/>
      <c r="LRI71" s="7"/>
      <c r="LRJ71" s="7"/>
      <c r="LRK71" s="7"/>
      <c r="LRL71" s="7"/>
      <c r="LRM71" s="7"/>
      <c r="LRN71" s="7"/>
      <c r="LRO71" s="7"/>
      <c r="LRP71" s="7"/>
      <c r="LRQ71" s="7"/>
      <c r="LRR71" s="7"/>
      <c r="LRS71" s="7"/>
      <c r="LRT71" s="7"/>
      <c r="LRU71" s="7"/>
      <c r="LRV71" s="7"/>
      <c r="LRW71" s="7"/>
      <c r="LRX71" s="7"/>
      <c r="LRY71" s="7"/>
      <c r="LRZ71" s="7"/>
      <c r="LSA71" s="7"/>
      <c r="LSB71" s="7"/>
      <c r="LSC71" s="7"/>
      <c r="LSD71" s="7"/>
      <c r="LSE71" s="7"/>
      <c r="LSF71" s="7"/>
      <c r="LSG71" s="7"/>
      <c r="LSH71" s="7"/>
      <c r="LSI71" s="7"/>
      <c r="LSJ71" s="7"/>
      <c r="LSK71" s="7"/>
      <c r="LSL71" s="7"/>
      <c r="LSM71" s="7"/>
      <c r="LSN71" s="7"/>
      <c r="LSO71" s="7"/>
      <c r="LSP71" s="7"/>
      <c r="LSQ71" s="7"/>
      <c r="LSR71" s="7"/>
      <c r="LSS71" s="7"/>
      <c r="LST71" s="7"/>
      <c r="LSU71" s="7"/>
      <c r="LSV71" s="7"/>
      <c r="LSW71" s="7"/>
      <c r="LSX71" s="7"/>
      <c r="LSY71" s="7"/>
      <c r="LSZ71" s="7"/>
      <c r="LTA71" s="7"/>
      <c r="LTB71" s="7"/>
      <c r="LTC71" s="7"/>
      <c r="LTD71" s="7"/>
      <c r="LTE71" s="7"/>
      <c r="LTF71" s="7"/>
      <c r="LTG71" s="7"/>
      <c r="LTH71" s="7"/>
      <c r="LTI71" s="7"/>
      <c r="LTJ71" s="7"/>
      <c r="LTK71" s="7"/>
      <c r="LTL71" s="7"/>
      <c r="LTM71" s="7"/>
      <c r="LTN71" s="7"/>
      <c r="LTO71" s="7"/>
      <c r="LTP71" s="7"/>
      <c r="LTQ71" s="7"/>
      <c r="LTR71" s="7"/>
      <c r="LTS71" s="7"/>
      <c r="LTT71" s="7"/>
      <c r="LTU71" s="7"/>
      <c r="LTV71" s="7"/>
      <c r="LTW71" s="7"/>
      <c r="LTX71" s="7"/>
      <c r="LTY71" s="7"/>
      <c r="LTZ71" s="7"/>
      <c r="LUA71" s="7"/>
      <c r="LUB71" s="7"/>
      <c r="LUC71" s="7"/>
      <c r="LUD71" s="7"/>
      <c r="LUE71" s="7"/>
      <c r="LUF71" s="7"/>
      <c r="LUG71" s="7"/>
      <c r="LUH71" s="7"/>
      <c r="LUI71" s="7"/>
      <c r="LUJ71" s="7"/>
      <c r="LUK71" s="7"/>
      <c r="LUL71" s="7"/>
      <c r="LUM71" s="7"/>
      <c r="LUN71" s="7"/>
      <c r="LUO71" s="7"/>
      <c r="LUP71" s="7"/>
      <c r="LUQ71" s="7"/>
      <c r="LUR71" s="7"/>
      <c r="LUS71" s="7"/>
      <c r="LUT71" s="7"/>
      <c r="LUU71" s="7"/>
      <c r="LUV71" s="7"/>
      <c r="LUW71" s="7"/>
      <c r="LUX71" s="7"/>
      <c r="LUY71" s="7"/>
      <c r="LUZ71" s="7"/>
      <c r="LVA71" s="7"/>
      <c r="LVB71" s="7"/>
      <c r="LVC71" s="7"/>
      <c r="LVD71" s="7"/>
      <c r="LVE71" s="7"/>
      <c r="LVF71" s="7"/>
      <c r="LVG71" s="7"/>
      <c r="LVH71" s="7"/>
      <c r="LVI71" s="7"/>
      <c r="LVJ71" s="7"/>
      <c r="LVK71" s="7"/>
      <c r="LVL71" s="7"/>
      <c r="LVM71" s="7"/>
      <c r="LVN71" s="7"/>
      <c r="LVO71" s="7"/>
      <c r="LVP71" s="7"/>
      <c r="LVQ71" s="7"/>
      <c r="LVR71" s="7"/>
      <c r="LVS71" s="7"/>
      <c r="LVT71" s="7"/>
      <c r="LVU71" s="7"/>
      <c r="LVV71" s="7"/>
      <c r="LVW71" s="7"/>
      <c r="LVX71" s="7"/>
      <c r="LVY71" s="7"/>
      <c r="LVZ71" s="7"/>
      <c r="LWA71" s="7"/>
      <c r="LWB71" s="7"/>
      <c r="LWC71" s="7"/>
      <c r="LWD71" s="7"/>
      <c r="LWE71" s="7"/>
      <c r="LWF71" s="7"/>
      <c r="LWG71" s="7"/>
      <c r="LWH71" s="7"/>
      <c r="LWI71" s="7"/>
      <c r="LWJ71" s="7"/>
      <c r="LWK71" s="7"/>
      <c r="LWL71" s="7"/>
      <c r="LWM71" s="7"/>
      <c r="LWN71" s="7"/>
      <c r="LWO71" s="7"/>
      <c r="LWP71" s="7"/>
      <c r="LWQ71" s="7"/>
      <c r="LWR71" s="7"/>
      <c r="LWS71" s="7"/>
      <c r="LWT71" s="7"/>
      <c r="LWU71" s="7"/>
      <c r="LWV71" s="7"/>
      <c r="LWW71" s="7"/>
      <c r="LWX71" s="7"/>
      <c r="LWY71" s="7"/>
      <c r="LWZ71" s="7"/>
      <c r="LXA71" s="7"/>
      <c r="LXB71" s="7"/>
      <c r="LXC71" s="7"/>
      <c r="LXD71" s="7"/>
      <c r="LXE71" s="7"/>
      <c r="LXF71" s="7"/>
      <c r="LXG71" s="7"/>
      <c r="LXH71" s="7"/>
      <c r="LXI71" s="7"/>
      <c r="LXJ71" s="7"/>
      <c r="LXK71" s="7"/>
      <c r="LXL71" s="7"/>
      <c r="LXM71" s="7"/>
      <c r="LXN71" s="7"/>
      <c r="LXO71" s="7"/>
      <c r="LXP71" s="7"/>
      <c r="LXQ71" s="7"/>
      <c r="LXR71" s="7"/>
      <c r="LXS71" s="7"/>
      <c r="LXT71" s="7"/>
      <c r="LXU71" s="7"/>
      <c r="LXV71" s="7"/>
      <c r="LXW71" s="7"/>
      <c r="LXX71" s="7"/>
      <c r="LXY71" s="7"/>
      <c r="LXZ71" s="7"/>
      <c r="LYA71" s="7"/>
      <c r="LYB71" s="7"/>
      <c r="LYC71" s="7"/>
      <c r="LYD71" s="7"/>
      <c r="LYE71" s="7"/>
      <c r="LYF71" s="7"/>
      <c r="LYG71" s="7"/>
      <c r="LYH71" s="7"/>
      <c r="LYI71" s="7"/>
      <c r="LYJ71" s="7"/>
      <c r="LYK71" s="7"/>
      <c r="LYL71" s="7"/>
      <c r="LYM71" s="7"/>
      <c r="LYN71" s="7"/>
      <c r="LYO71" s="7"/>
      <c r="LYP71" s="7"/>
      <c r="LYQ71" s="7"/>
      <c r="LYR71" s="7"/>
      <c r="LYS71" s="7"/>
      <c r="LYT71" s="7"/>
      <c r="LYU71" s="7"/>
      <c r="LYV71" s="7"/>
      <c r="LYW71" s="7"/>
      <c r="LYX71" s="7"/>
      <c r="LYY71" s="7"/>
      <c r="LYZ71" s="7"/>
      <c r="LZA71" s="7"/>
      <c r="LZB71" s="7"/>
      <c r="LZC71" s="7"/>
      <c r="LZD71" s="7"/>
      <c r="LZE71" s="7"/>
      <c r="LZF71" s="7"/>
      <c r="LZG71" s="7"/>
      <c r="LZH71" s="7"/>
      <c r="LZI71" s="7"/>
      <c r="LZJ71" s="7"/>
      <c r="LZK71" s="7"/>
      <c r="LZL71" s="7"/>
      <c r="LZM71" s="7"/>
      <c r="LZN71" s="7"/>
      <c r="LZO71" s="7"/>
      <c r="LZP71" s="7"/>
      <c r="LZQ71" s="7"/>
      <c r="LZR71" s="7"/>
      <c r="LZS71" s="7"/>
      <c r="LZT71" s="7"/>
      <c r="LZU71" s="7"/>
      <c r="LZV71" s="7"/>
      <c r="LZW71" s="7"/>
      <c r="LZX71" s="7"/>
      <c r="LZY71" s="7"/>
      <c r="LZZ71" s="7"/>
      <c r="MAA71" s="7"/>
      <c r="MAB71" s="7"/>
      <c r="MAC71" s="7"/>
      <c r="MAD71" s="7"/>
      <c r="MAE71" s="7"/>
      <c r="MAF71" s="7"/>
      <c r="MAG71" s="7"/>
      <c r="MAH71" s="7"/>
      <c r="MAI71" s="7"/>
      <c r="MAJ71" s="7"/>
      <c r="MAK71" s="7"/>
      <c r="MAL71" s="7"/>
      <c r="MAM71" s="7"/>
      <c r="MAN71" s="7"/>
      <c r="MAO71" s="7"/>
      <c r="MAP71" s="7"/>
      <c r="MAQ71" s="7"/>
      <c r="MAR71" s="7"/>
      <c r="MAS71" s="7"/>
      <c r="MAT71" s="7"/>
      <c r="MAU71" s="7"/>
      <c r="MAV71" s="7"/>
      <c r="MAW71" s="7"/>
      <c r="MAX71" s="7"/>
      <c r="MAY71" s="7"/>
      <c r="MAZ71" s="7"/>
      <c r="MBA71" s="7"/>
      <c r="MBB71" s="7"/>
      <c r="MBC71" s="7"/>
      <c r="MBD71" s="7"/>
      <c r="MBE71" s="7"/>
      <c r="MBF71" s="7"/>
      <c r="MBG71" s="7"/>
      <c r="MBH71" s="7"/>
      <c r="MBI71" s="7"/>
      <c r="MBJ71" s="7"/>
      <c r="MBK71" s="7"/>
      <c r="MBL71" s="7"/>
      <c r="MBM71" s="7"/>
      <c r="MBN71" s="7"/>
      <c r="MBO71" s="7"/>
      <c r="MBP71" s="7"/>
      <c r="MBQ71" s="7"/>
      <c r="MBR71" s="7"/>
      <c r="MBS71" s="7"/>
      <c r="MBT71" s="7"/>
      <c r="MBU71" s="7"/>
      <c r="MBV71" s="7"/>
      <c r="MBW71" s="7"/>
      <c r="MBX71" s="7"/>
      <c r="MBY71" s="7"/>
      <c r="MBZ71" s="7"/>
      <c r="MCA71" s="7"/>
      <c r="MCB71" s="7"/>
      <c r="MCC71" s="7"/>
      <c r="MCD71" s="7"/>
      <c r="MCE71" s="7"/>
      <c r="MCF71" s="7"/>
      <c r="MCG71" s="7"/>
      <c r="MCH71" s="7"/>
      <c r="MCI71" s="7"/>
      <c r="MCJ71" s="7"/>
      <c r="MCK71" s="7"/>
      <c r="MCL71" s="7"/>
      <c r="MCM71" s="7"/>
      <c r="MCN71" s="7"/>
      <c r="MCO71" s="7"/>
      <c r="MCP71" s="7"/>
      <c r="MCQ71" s="7"/>
      <c r="MCR71" s="7"/>
      <c r="MCS71" s="7"/>
      <c r="MCT71" s="7"/>
      <c r="MCU71" s="7"/>
      <c r="MCV71" s="7"/>
      <c r="MCW71" s="7"/>
      <c r="MCX71" s="7"/>
      <c r="MCY71" s="7"/>
      <c r="MCZ71" s="7"/>
      <c r="MDA71" s="7"/>
      <c r="MDB71" s="7"/>
      <c r="MDC71" s="7"/>
      <c r="MDD71" s="7"/>
      <c r="MDE71" s="7"/>
      <c r="MDF71" s="7"/>
      <c r="MDG71" s="7"/>
      <c r="MDH71" s="7"/>
      <c r="MDI71" s="7"/>
      <c r="MDJ71" s="7"/>
      <c r="MDK71" s="7"/>
      <c r="MDL71" s="7"/>
      <c r="MDM71" s="7"/>
      <c r="MDN71" s="7"/>
      <c r="MDO71" s="7"/>
      <c r="MDP71" s="7"/>
      <c r="MDQ71" s="7"/>
      <c r="MDR71" s="7"/>
      <c r="MDS71" s="7"/>
      <c r="MDT71" s="7"/>
      <c r="MDU71" s="7"/>
      <c r="MDV71" s="7"/>
      <c r="MDW71" s="7"/>
      <c r="MDX71" s="7"/>
      <c r="MDY71" s="7"/>
      <c r="MDZ71" s="7"/>
      <c r="MEA71" s="7"/>
      <c r="MEB71" s="7"/>
      <c r="MEC71" s="7"/>
      <c r="MED71" s="7"/>
      <c r="MEE71" s="7"/>
      <c r="MEF71" s="7"/>
      <c r="MEG71" s="7"/>
      <c r="MEH71" s="7"/>
      <c r="MEI71" s="7"/>
      <c r="MEJ71" s="7"/>
      <c r="MEK71" s="7"/>
      <c r="MEL71" s="7"/>
      <c r="MEM71" s="7"/>
      <c r="MEN71" s="7"/>
      <c r="MEO71" s="7"/>
      <c r="MEP71" s="7"/>
      <c r="MEQ71" s="7"/>
      <c r="MER71" s="7"/>
      <c r="MES71" s="7"/>
      <c r="MET71" s="7"/>
      <c r="MEU71" s="7"/>
      <c r="MEV71" s="7"/>
      <c r="MEW71" s="7"/>
      <c r="MEX71" s="7"/>
      <c r="MEY71" s="7"/>
      <c r="MEZ71" s="7"/>
      <c r="MFA71" s="7"/>
      <c r="MFB71" s="7"/>
      <c r="MFC71" s="7"/>
      <c r="MFD71" s="7"/>
      <c r="MFE71" s="7"/>
      <c r="MFF71" s="7"/>
      <c r="MFG71" s="7"/>
      <c r="MFH71" s="7"/>
      <c r="MFI71" s="7"/>
      <c r="MFJ71" s="7"/>
      <c r="MFK71" s="7"/>
      <c r="MFL71" s="7"/>
      <c r="MFM71" s="7"/>
      <c r="MFN71" s="7"/>
      <c r="MFO71" s="7"/>
      <c r="MFP71" s="7"/>
      <c r="MFQ71" s="7"/>
      <c r="MFR71" s="7"/>
      <c r="MFS71" s="7"/>
      <c r="MFT71" s="7"/>
      <c r="MFU71" s="7"/>
      <c r="MFV71" s="7"/>
      <c r="MFW71" s="7"/>
      <c r="MFX71" s="7"/>
      <c r="MFY71" s="7"/>
      <c r="MFZ71" s="7"/>
      <c r="MGA71" s="7"/>
      <c r="MGB71" s="7"/>
      <c r="MGC71" s="7"/>
      <c r="MGD71" s="7"/>
      <c r="MGE71" s="7"/>
      <c r="MGF71" s="7"/>
      <c r="MGG71" s="7"/>
      <c r="MGH71" s="7"/>
      <c r="MGI71" s="7"/>
      <c r="MGJ71" s="7"/>
      <c r="MGK71" s="7"/>
      <c r="MGL71" s="7"/>
      <c r="MGM71" s="7"/>
      <c r="MGN71" s="7"/>
      <c r="MGO71" s="7"/>
      <c r="MGP71" s="7"/>
      <c r="MGQ71" s="7"/>
      <c r="MGR71" s="7"/>
      <c r="MGS71" s="7"/>
      <c r="MGT71" s="7"/>
      <c r="MGU71" s="7"/>
      <c r="MGV71" s="7"/>
      <c r="MGW71" s="7"/>
      <c r="MGX71" s="7"/>
      <c r="MGY71" s="7"/>
      <c r="MGZ71" s="7"/>
      <c r="MHA71" s="7"/>
      <c r="MHB71" s="7"/>
      <c r="MHC71" s="7"/>
      <c r="MHD71" s="7"/>
      <c r="MHE71" s="7"/>
      <c r="MHF71" s="7"/>
      <c r="MHG71" s="7"/>
      <c r="MHH71" s="7"/>
      <c r="MHI71" s="7"/>
      <c r="MHJ71" s="7"/>
      <c r="MHK71" s="7"/>
      <c r="MHL71" s="7"/>
      <c r="MHM71" s="7"/>
      <c r="MHN71" s="7"/>
      <c r="MHO71" s="7"/>
      <c r="MHP71" s="7"/>
      <c r="MHQ71" s="7"/>
      <c r="MHR71" s="7"/>
      <c r="MHS71" s="7"/>
      <c r="MHT71" s="7"/>
      <c r="MHU71" s="7"/>
      <c r="MHV71" s="7"/>
      <c r="MHW71" s="7"/>
      <c r="MHX71" s="7"/>
      <c r="MHY71" s="7"/>
      <c r="MHZ71" s="7"/>
      <c r="MIA71" s="7"/>
      <c r="MIB71" s="7"/>
      <c r="MIC71" s="7"/>
      <c r="MID71" s="7"/>
      <c r="MIE71" s="7"/>
      <c r="MIF71" s="7"/>
      <c r="MIG71" s="7"/>
      <c r="MIH71" s="7"/>
      <c r="MII71" s="7"/>
      <c r="MIJ71" s="7"/>
      <c r="MIK71" s="7"/>
      <c r="MIL71" s="7"/>
      <c r="MIM71" s="7"/>
      <c r="MIN71" s="7"/>
      <c r="MIO71" s="7"/>
      <c r="MIP71" s="7"/>
      <c r="MIQ71" s="7"/>
      <c r="MIR71" s="7"/>
      <c r="MIS71" s="7"/>
      <c r="MIT71" s="7"/>
      <c r="MIU71" s="7"/>
      <c r="MIV71" s="7"/>
      <c r="MIW71" s="7"/>
      <c r="MIX71" s="7"/>
      <c r="MIY71" s="7"/>
      <c r="MIZ71" s="7"/>
      <c r="MJA71" s="7"/>
      <c r="MJB71" s="7"/>
      <c r="MJC71" s="7"/>
      <c r="MJD71" s="7"/>
      <c r="MJE71" s="7"/>
      <c r="MJF71" s="7"/>
      <c r="MJG71" s="7"/>
      <c r="MJH71" s="7"/>
      <c r="MJI71" s="7"/>
      <c r="MJJ71" s="7"/>
      <c r="MJK71" s="7"/>
      <c r="MJL71" s="7"/>
      <c r="MJM71" s="7"/>
      <c r="MJN71" s="7"/>
      <c r="MJO71" s="7"/>
      <c r="MJP71" s="7"/>
      <c r="MJQ71" s="7"/>
      <c r="MJR71" s="7"/>
      <c r="MJS71" s="7"/>
      <c r="MJT71" s="7"/>
      <c r="MJU71" s="7"/>
      <c r="MJV71" s="7"/>
      <c r="MJW71" s="7"/>
      <c r="MJX71" s="7"/>
      <c r="MJY71" s="7"/>
      <c r="MJZ71" s="7"/>
      <c r="MKA71" s="7"/>
      <c r="MKB71" s="7"/>
      <c r="MKC71" s="7"/>
      <c r="MKD71" s="7"/>
      <c r="MKE71" s="7"/>
      <c r="MKF71" s="7"/>
      <c r="MKG71" s="7"/>
      <c r="MKH71" s="7"/>
      <c r="MKI71" s="7"/>
      <c r="MKJ71" s="7"/>
      <c r="MKK71" s="7"/>
      <c r="MKL71" s="7"/>
      <c r="MKM71" s="7"/>
      <c r="MKN71" s="7"/>
      <c r="MKO71" s="7"/>
      <c r="MKP71" s="7"/>
      <c r="MKQ71" s="7"/>
      <c r="MKR71" s="7"/>
      <c r="MKS71" s="7"/>
      <c r="MKT71" s="7"/>
      <c r="MKU71" s="7"/>
      <c r="MKV71" s="7"/>
      <c r="MKW71" s="7"/>
      <c r="MKX71" s="7"/>
      <c r="MKY71" s="7"/>
      <c r="MKZ71" s="7"/>
      <c r="MLA71" s="7"/>
      <c r="MLB71" s="7"/>
      <c r="MLC71" s="7"/>
      <c r="MLD71" s="7"/>
      <c r="MLE71" s="7"/>
      <c r="MLF71" s="7"/>
      <c r="MLG71" s="7"/>
      <c r="MLH71" s="7"/>
      <c r="MLI71" s="7"/>
      <c r="MLJ71" s="7"/>
      <c r="MLK71" s="7"/>
      <c r="MLL71" s="7"/>
      <c r="MLM71" s="7"/>
      <c r="MLN71" s="7"/>
      <c r="MLO71" s="7"/>
      <c r="MLP71" s="7"/>
      <c r="MLQ71" s="7"/>
      <c r="MLR71" s="7"/>
      <c r="MLS71" s="7"/>
      <c r="MLT71" s="7"/>
      <c r="MLU71" s="7"/>
      <c r="MLV71" s="7"/>
      <c r="MLW71" s="7"/>
      <c r="MLX71" s="7"/>
      <c r="MLY71" s="7"/>
      <c r="MLZ71" s="7"/>
      <c r="MMA71" s="7"/>
      <c r="MMB71" s="7"/>
      <c r="MMC71" s="7"/>
      <c r="MMD71" s="7"/>
      <c r="MME71" s="7"/>
      <c r="MMF71" s="7"/>
      <c r="MMG71" s="7"/>
      <c r="MMH71" s="7"/>
      <c r="MMI71" s="7"/>
      <c r="MMJ71" s="7"/>
      <c r="MMK71" s="7"/>
      <c r="MML71" s="7"/>
      <c r="MMM71" s="7"/>
      <c r="MMN71" s="7"/>
      <c r="MMO71" s="7"/>
      <c r="MMP71" s="7"/>
      <c r="MMQ71" s="7"/>
      <c r="MMR71" s="7"/>
      <c r="MMS71" s="7"/>
      <c r="MMT71" s="7"/>
      <c r="MMU71" s="7"/>
      <c r="MMV71" s="7"/>
      <c r="MMW71" s="7"/>
      <c r="MMX71" s="7"/>
      <c r="MMY71" s="7"/>
      <c r="MMZ71" s="7"/>
      <c r="MNA71" s="7"/>
      <c r="MNB71" s="7"/>
      <c r="MNC71" s="7"/>
      <c r="MND71" s="7"/>
      <c r="MNE71" s="7"/>
      <c r="MNF71" s="7"/>
      <c r="MNG71" s="7"/>
      <c r="MNH71" s="7"/>
      <c r="MNI71" s="7"/>
      <c r="MNJ71" s="7"/>
      <c r="MNK71" s="7"/>
      <c r="MNL71" s="7"/>
      <c r="MNM71" s="7"/>
      <c r="MNN71" s="7"/>
      <c r="MNO71" s="7"/>
      <c r="MNP71" s="7"/>
      <c r="MNQ71" s="7"/>
      <c r="MNR71" s="7"/>
      <c r="MNS71" s="7"/>
      <c r="MNT71" s="7"/>
      <c r="MNU71" s="7"/>
      <c r="MNV71" s="7"/>
      <c r="MNW71" s="7"/>
      <c r="MNX71" s="7"/>
      <c r="MNY71" s="7"/>
      <c r="MNZ71" s="7"/>
      <c r="MOA71" s="7"/>
      <c r="MOB71" s="7"/>
      <c r="MOC71" s="7"/>
      <c r="MOD71" s="7"/>
      <c r="MOE71" s="7"/>
      <c r="MOF71" s="7"/>
      <c r="MOG71" s="7"/>
      <c r="MOH71" s="7"/>
      <c r="MOI71" s="7"/>
      <c r="MOJ71" s="7"/>
      <c r="MOK71" s="7"/>
      <c r="MOL71" s="7"/>
      <c r="MOM71" s="7"/>
      <c r="MON71" s="7"/>
      <c r="MOO71" s="7"/>
      <c r="MOP71" s="7"/>
      <c r="MOQ71" s="7"/>
      <c r="MOR71" s="7"/>
      <c r="MOS71" s="7"/>
      <c r="MOT71" s="7"/>
      <c r="MOU71" s="7"/>
      <c r="MOV71" s="7"/>
      <c r="MOW71" s="7"/>
      <c r="MOX71" s="7"/>
      <c r="MOY71" s="7"/>
      <c r="MOZ71" s="7"/>
      <c r="MPA71" s="7"/>
      <c r="MPB71" s="7"/>
      <c r="MPC71" s="7"/>
      <c r="MPD71" s="7"/>
      <c r="MPE71" s="7"/>
      <c r="MPF71" s="7"/>
      <c r="MPG71" s="7"/>
      <c r="MPH71" s="7"/>
      <c r="MPI71" s="7"/>
      <c r="MPJ71" s="7"/>
      <c r="MPK71" s="7"/>
      <c r="MPL71" s="7"/>
      <c r="MPM71" s="7"/>
      <c r="MPN71" s="7"/>
      <c r="MPO71" s="7"/>
      <c r="MPP71" s="7"/>
      <c r="MPQ71" s="7"/>
      <c r="MPR71" s="7"/>
      <c r="MPS71" s="7"/>
      <c r="MPT71" s="7"/>
      <c r="MPU71" s="7"/>
      <c r="MPV71" s="7"/>
      <c r="MPW71" s="7"/>
      <c r="MPX71" s="7"/>
      <c r="MPY71" s="7"/>
      <c r="MPZ71" s="7"/>
      <c r="MQA71" s="7"/>
      <c r="MQB71" s="7"/>
      <c r="MQC71" s="7"/>
      <c r="MQD71" s="7"/>
      <c r="MQE71" s="7"/>
      <c r="MQF71" s="7"/>
      <c r="MQG71" s="7"/>
      <c r="MQH71" s="7"/>
      <c r="MQI71" s="7"/>
      <c r="MQJ71" s="7"/>
      <c r="MQK71" s="7"/>
      <c r="MQL71" s="7"/>
      <c r="MQM71" s="7"/>
      <c r="MQN71" s="7"/>
      <c r="MQO71" s="7"/>
      <c r="MQP71" s="7"/>
      <c r="MQQ71" s="7"/>
      <c r="MQR71" s="7"/>
      <c r="MQS71" s="7"/>
      <c r="MQT71" s="7"/>
      <c r="MQU71" s="7"/>
      <c r="MQV71" s="7"/>
      <c r="MQW71" s="7"/>
      <c r="MQX71" s="7"/>
      <c r="MQY71" s="7"/>
      <c r="MQZ71" s="7"/>
      <c r="MRA71" s="7"/>
      <c r="MRB71" s="7"/>
      <c r="MRC71" s="7"/>
      <c r="MRD71" s="7"/>
      <c r="MRE71" s="7"/>
      <c r="MRF71" s="7"/>
      <c r="MRG71" s="7"/>
      <c r="MRH71" s="7"/>
      <c r="MRI71" s="7"/>
      <c r="MRJ71" s="7"/>
      <c r="MRK71" s="7"/>
      <c r="MRL71" s="7"/>
      <c r="MRM71" s="7"/>
      <c r="MRN71" s="7"/>
      <c r="MRO71" s="7"/>
      <c r="MRP71" s="7"/>
      <c r="MRQ71" s="7"/>
      <c r="MRR71" s="7"/>
      <c r="MRS71" s="7"/>
      <c r="MRT71" s="7"/>
      <c r="MRU71" s="7"/>
      <c r="MRV71" s="7"/>
      <c r="MRW71" s="7"/>
      <c r="MRX71" s="7"/>
      <c r="MRY71" s="7"/>
      <c r="MRZ71" s="7"/>
      <c r="MSA71" s="7"/>
      <c r="MSB71" s="7"/>
      <c r="MSC71" s="7"/>
      <c r="MSD71" s="7"/>
      <c r="MSE71" s="7"/>
      <c r="MSF71" s="7"/>
      <c r="MSG71" s="7"/>
      <c r="MSH71" s="7"/>
      <c r="MSI71" s="7"/>
      <c r="MSJ71" s="7"/>
      <c r="MSK71" s="7"/>
      <c r="MSL71" s="7"/>
      <c r="MSM71" s="7"/>
      <c r="MSN71" s="7"/>
      <c r="MSO71" s="7"/>
      <c r="MSP71" s="7"/>
      <c r="MSQ71" s="7"/>
      <c r="MSR71" s="7"/>
      <c r="MSS71" s="7"/>
      <c r="MST71" s="7"/>
      <c r="MSU71" s="7"/>
      <c r="MSV71" s="7"/>
      <c r="MSW71" s="7"/>
      <c r="MSX71" s="7"/>
      <c r="MSY71" s="7"/>
      <c r="MSZ71" s="7"/>
      <c r="MTA71" s="7"/>
      <c r="MTB71" s="7"/>
      <c r="MTC71" s="7"/>
      <c r="MTD71" s="7"/>
      <c r="MTE71" s="7"/>
      <c r="MTF71" s="7"/>
      <c r="MTG71" s="7"/>
      <c r="MTH71" s="7"/>
      <c r="MTI71" s="7"/>
      <c r="MTJ71" s="7"/>
      <c r="MTK71" s="7"/>
      <c r="MTL71" s="7"/>
      <c r="MTM71" s="7"/>
      <c r="MTN71" s="7"/>
      <c r="MTO71" s="7"/>
      <c r="MTP71" s="7"/>
      <c r="MTQ71" s="7"/>
      <c r="MTR71" s="7"/>
      <c r="MTS71" s="7"/>
      <c r="MTT71" s="7"/>
      <c r="MTU71" s="7"/>
      <c r="MTV71" s="7"/>
      <c r="MTW71" s="7"/>
      <c r="MTX71" s="7"/>
      <c r="MTY71" s="7"/>
      <c r="MTZ71" s="7"/>
      <c r="MUA71" s="7"/>
      <c r="MUB71" s="7"/>
      <c r="MUC71" s="7"/>
      <c r="MUD71" s="7"/>
      <c r="MUE71" s="7"/>
      <c r="MUF71" s="7"/>
      <c r="MUG71" s="7"/>
      <c r="MUH71" s="7"/>
      <c r="MUI71" s="7"/>
      <c r="MUJ71" s="7"/>
      <c r="MUK71" s="7"/>
      <c r="MUL71" s="7"/>
      <c r="MUM71" s="7"/>
      <c r="MUN71" s="7"/>
      <c r="MUO71" s="7"/>
      <c r="MUP71" s="7"/>
      <c r="MUQ71" s="7"/>
      <c r="MUR71" s="7"/>
      <c r="MUS71" s="7"/>
      <c r="MUT71" s="7"/>
      <c r="MUU71" s="7"/>
      <c r="MUV71" s="7"/>
      <c r="MUW71" s="7"/>
      <c r="MUX71" s="7"/>
      <c r="MUY71" s="7"/>
      <c r="MUZ71" s="7"/>
      <c r="MVA71" s="7"/>
      <c r="MVB71" s="7"/>
      <c r="MVC71" s="7"/>
      <c r="MVD71" s="7"/>
      <c r="MVE71" s="7"/>
      <c r="MVF71" s="7"/>
      <c r="MVG71" s="7"/>
      <c r="MVH71" s="7"/>
      <c r="MVI71" s="7"/>
      <c r="MVJ71" s="7"/>
      <c r="MVK71" s="7"/>
      <c r="MVL71" s="7"/>
      <c r="MVM71" s="7"/>
      <c r="MVN71" s="7"/>
      <c r="MVO71" s="7"/>
      <c r="MVP71" s="7"/>
      <c r="MVQ71" s="7"/>
      <c r="MVR71" s="7"/>
      <c r="MVS71" s="7"/>
      <c r="MVT71" s="7"/>
      <c r="MVU71" s="7"/>
      <c r="MVV71" s="7"/>
      <c r="MVW71" s="7"/>
      <c r="MVX71" s="7"/>
      <c r="MVY71" s="7"/>
      <c r="MVZ71" s="7"/>
      <c r="MWA71" s="7"/>
      <c r="MWB71" s="7"/>
      <c r="MWC71" s="7"/>
      <c r="MWD71" s="7"/>
      <c r="MWE71" s="7"/>
      <c r="MWF71" s="7"/>
      <c r="MWG71" s="7"/>
      <c r="MWH71" s="7"/>
      <c r="MWI71" s="7"/>
      <c r="MWJ71" s="7"/>
      <c r="MWK71" s="7"/>
      <c r="MWL71" s="7"/>
      <c r="MWM71" s="7"/>
      <c r="MWN71" s="7"/>
      <c r="MWO71" s="7"/>
      <c r="MWP71" s="7"/>
      <c r="MWQ71" s="7"/>
      <c r="MWR71" s="7"/>
      <c r="MWS71" s="7"/>
      <c r="MWT71" s="7"/>
      <c r="MWU71" s="7"/>
      <c r="MWV71" s="7"/>
      <c r="MWW71" s="7"/>
      <c r="MWX71" s="7"/>
      <c r="MWY71" s="7"/>
      <c r="MWZ71" s="7"/>
      <c r="MXA71" s="7"/>
      <c r="MXB71" s="7"/>
      <c r="MXC71" s="7"/>
      <c r="MXD71" s="7"/>
      <c r="MXE71" s="7"/>
      <c r="MXF71" s="7"/>
      <c r="MXG71" s="7"/>
      <c r="MXH71" s="7"/>
      <c r="MXI71" s="7"/>
      <c r="MXJ71" s="7"/>
      <c r="MXK71" s="7"/>
      <c r="MXL71" s="7"/>
      <c r="MXM71" s="7"/>
      <c r="MXN71" s="7"/>
      <c r="MXO71" s="7"/>
      <c r="MXP71" s="7"/>
      <c r="MXQ71" s="7"/>
      <c r="MXR71" s="7"/>
      <c r="MXS71" s="7"/>
      <c r="MXT71" s="7"/>
      <c r="MXU71" s="7"/>
      <c r="MXV71" s="7"/>
      <c r="MXW71" s="7"/>
      <c r="MXX71" s="7"/>
      <c r="MXY71" s="7"/>
      <c r="MXZ71" s="7"/>
      <c r="MYA71" s="7"/>
      <c r="MYB71" s="7"/>
      <c r="MYC71" s="7"/>
      <c r="MYD71" s="7"/>
      <c r="MYE71" s="7"/>
      <c r="MYF71" s="7"/>
      <c r="MYG71" s="7"/>
      <c r="MYH71" s="7"/>
      <c r="MYI71" s="7"/>
      <c r="MYJ71" s="7"/>
      <c r="MYK71" s="7"/>
      <c r="MYL71" s="7"/>
      <c r="MYM71" s="7"/>
      <c r="MYN71" s="7"/>
      <c r="MYO71" s="7"/>
      <c r="MYP71" s="7"/>
      <c r="MYQ71" s="7"/>
      <c r="MYR71" s="7"/>
      <c r="MYS71" s="7"/>
      <c r="MYT71" s="7"/>
      <c r="MYU71" s="7"/>
      <c r="MYV71" s="7"/>
      <c r="MYW71" s="7"/>
      <c r="MYX71" s="7"/>
      <c r="MYY71" s="7"/>
      <c r="MYZ71" s="7"/>
      <c r="MZA71" s="7"/>
      <c r="MZB71" s="7"/>
      <c r="MZC71" s="7"/>
      <c r="MZD71" s="7"/>
      <c r="MZE71" s="7"/>
      <c r="MZF71" s="7"/>
      <c r="MZG71" s="7"/>
      <c r="MZH71" s="7"/>
      <c r="MZI71" s="7"/>
      <c r="MZJ71" s="7"/>
      <c r="MZK71" s="7"/>
      <c r="MZL71" s="7"/>
      <c r="MZM71" s="7"/>
      <c r="MZN71" s="7"/>
      <c r="MZO71" s="7"/>
      <c r="MZP71" s="7"/>
      <c r="MZQ71" s="7"/>
      <c r="MZR71" s="7"/>
      <c r="MZS71" s="7"/>
      <c r="MZT71" s="7"/>
      <c r="MZU71" s="7"/>
      <c r="MZV71" s="7"/>
      <c r="MZW71" s="7"/>
      <c r="MZX71" s="7"/>
      <c r="MZY71" s="7"/>
      <c r="MZZ71" s="7"/>
      <c r="NAA71" s="7"/>
      <c r="NAB71" s="7"/>
      <c r="NAC71" s="7"/>
      <c r="NAD71" s="7"/>
      <c r="NAE71" s="7"/>
      <c r="NAF71" s="7"/>
      <c r="NAG71" s="7"/>
      <c r="NAH71" s="7"/>
      <c r="NAI71" s="7"/>
      <c r="NAJ71" s="7"/>
      <c r="NAK71" s="7"/>
      <c r="NAL71" s="7"/>
      <c r="NAM71" s="7"/>
      <c r="NAN71" s="7"/>
      <c r="NAO71" s="7"/>
      <c r="NAP71" s="7"/>
      <c r="NAQ71" s="7"/>
      <c r="NAR71" s="7"/>
      <c r="NAS71" s="7"/>
      <c r="NAT71" s="7"/>
      <c r="NAU71" s="7"/>
      <c r="NAV71" s="7"/>
      <c r="NAW71" s="7"/>
      <c r="NAX71" s="7"/>
      <c r="NAY71" s="7"/>
      <c r="NAZ71" s="7"/>
      <c r="NBA71" s="7"/>
      <c r="NBB71" s="7"/>
      <c r="NBC71" s="7"/>
      <c r="NBD71" s="7"/>
      <c r="NBE71" s="7"/>
      <c r="NBF71" s="7"/>
      <c r="NBG71" s="7"/>
      <c r="NBH71" s="7"/>
      <c r="NBI71" s="7"/>
      <c r="NBJ71" s="7"/>
      <c r="NBK71" s="7"/>
      <c r="NBL71" s="7"/>
      <c r="NBM71" s="7"/>
      <c r="NBN71" s="7"/>
      <c r="NBO71" s="7"/>
      <c r="NBP71" s="7"/>
      <c r="NBQ71" s="7"/>
      <c r="NBR71" s="7"/>
      <c r="NBS71" s="7"/>
      <c r="NBT71" s="7"/>
      <c r="NBU71" s="7"/>
      <c r="NBV71" s="7"/>
      <c r="NBW71" s="7"/>
      <c r="NBX71" s="7"/>
      <c r="NBY71" s="7"/>
      <c r="NBZ71" s="7"/>
      <c r="NCA71" s="7"/>
      <c r="NCB71" s="7"/>
      <c r="NCC71" s="7"/>
      <c r="NCD71" s="7"/>
      <c r="NCE71" s="7"/>
      <c r="NCF71" s="7"/>
      <c r="NCG71" s="7"/>
      <c r="NCH71" s="7"/>
      <c r="NCI71" s="7"/>
      <c r="NCJ71" s="7"/>
      <c r="NCK71" s="7"/>
      <c r="NCL71" s="7"/>
      <c r="NCM71" s="7"/>
      <c r="NCN71" s="7"/>
      <c r="NCO71" s="7"/>
      <c r="NCP71" s="7"/>
      <c r="NCQ71" s="7"/>
      <c r="NCR71" s="7"/>
      <c r="NCS71" s="7"/>
      <c r="NCT71" s="7"/>
      <c r="NCU71" s="7"/>
      <c r="NCV71" s="7"/>
      <c r="NCW71" s="7"/>
      <c r="NCX71" s="7"/>
      <c r="NCY71" s="7"/>
      <c r="NCZ71" s="7"/>
      <c r="NDA71" s="7"/>
      <c r="NDB71" s="7"/>
      <c r="NDC71" s="7"/>
      <c r="NDD71" s="7"/>
      <c r="NDE71" s="7"/>
      <c r="NDF71" s="7"/>
      <c r="NDG71" s="7"/>
      <c r="NDH71" s="7"/>
      <c r="NDI71" s="7"/>
      <c r="NDJ71" s="7"/>
      <c r="NDK71" s="7"/>
      <c r="NDL71" s="7"/>
      <c r="NDM71" s="7"/>
      <c r="NDN71" s="7"/>
      <c r="NDO71" s="7"/>
      <c r="NDP71" s="7"/>
      <c r="NDQ71" s="7"/>
      <c r="NDR71" s="7"/>
      <c r="NDS71" s="7"/>
      <c r="NDT71" s="7"/>
      <c r="NDU71" s="7"/>
      <c r="NDV71" s="7"/>
      <c r="NDW71" s="7"/>
      <c r="NDX71" s="7"/>
      <c r="NDY71" s="7"/>
      <c r="NDZ71" s="7"/>
      <c r="NEA71" s="7"/>
      <c r="NEB71" s="7"/>
      <c r="NEC71" s="7"/>
      <c r="NED71" s="7"/>
      <c r="NEE71" s="7"/>
      <c r="NEF71" s="7"/>
      <c r="NEG71" s="7"/>
      <c r="NEH71" s="7"/>
      <c r="NEI71" s="7"/>
      <c r="NEJ71" s="7"/>
      <c r="NEK71" s="7"/>
      <c r="NEL71" s="7"/>
      <c r="NEM71" s="7"/>
      <c r="NEN71" s="7"/>
      <c r="NEO71" s="7"/>
      <c r="NEP71" s="7"/>
      <c r="NEQ71" s="7"/>
      <c r="NER71" s="7"/>
      <c r="NES71" s="7"/>
      <c r="NET71" s="7"/>
      <c r="NEU71" s="7"/>
      <c r="NEV71" s="7"/>
      <c r="NEW71" s="7"/>
      <c r="NEX71" s="7"/>
      <c r="NEY71" s="7"/>
      <c r="NEZ71" s="7"/>
      <c r="NFA71" s="7"/>
      <c r="NFB71" s="7"/>
      <c r="NFC71" s="7"/>
      <c r="NFD71" s="7"/>
      <c r="NFE71" s="7"/>
      <c r="NFF71" s="7"/>
      <c r="NFG71" s="7"/>
      <c r="NFH71" s="7"/>
      <c r="NFI71" s="7"/>
      <c r="NFJ71" s="7"/>
      <c r="NFK71" s="7"/>
      <c r="NFL71" s="7"/>
      <c r="NFM71" s="7"/>
      <c r="NFN71" s="7"/>
      <c r="NFO71" s="7"/>
      <c r="NFP71" s="7"/>
      <c r="NFQ71" s="7"/>
      <c r="NFR71" s="7"/>
      <c r="NFS71" s="7"/>
      <c r="NFT71" s="7"/>
      <c r="NFU71" s="7"/>
      <c r="NFV71" s="7"/>
      <c r="NFW71" s="7"/>
      <c r="NFX71" s="7"/>
      <c r="NFY71" s="7"/>
      <c r="NFZ71" s="7"/>
      <c r="NGA71" s="7"/>
      <c r="NGB71" s="7"/>
      <c r="NGC71" s="7"/>
      <c r="NGD71" s="7"/>
      <c r="NGE71" s="7"/>
      <c r="NGF71" s="7"/>
      <c r="NGG71" s="7"/>
      <c r="NGH71" s="7"/>
      <c r="NGI71" s="7"/>
      <c r="NGJ71" s="7"/>
      <c r="NGK71" s="7"/>
      <c r="NGL71" s="7"/>
      <c r="NGM71" s="7"/>
      <c r="NGN71" s="7"/>
      <c r="NGO71" s="7"/>
      <c r="NGP71" s="7"/>
      <c r="NGQ71" s="7"/>
      <c r="NGR71" s="7"/>
      <c r="NGS71" s="7"/>
      <c r="NGT71" s="7"/>
      <c r="NGU71" s="7"/>
      <c r="NGV71" s="7"/>
      <c r="NGW71" s="7"/>
      <c r="NGX71" s="7"/>
      <c r="NGY71" s="7"/>
      <c r="NGZ71" s="7"/>
      <c r="NHA71" s="7"/>
      <c r="NHB71" s="7"/>
      <c r="NHC71" s="7"/>
      <c r="NHD71" s="7"/>
      <c r="NHE71" s="7"/>
      <c r="NHF71" s="7"/>
      <c r="NHG71" s="7"/>
      <c r="NHH71" s="7"/>
      <c r="NHI71" s="7"/>
      <c r="NHJ71" s="7"/>
      <c r="NHK71" s="7"/>
      <c r="NHL71" s="7"/>
      <c r="NHM71" s="7"/>
      <c r="NHN71" s="7"/>
      <c r="NHO71" s="7"/>
      <c r="NHP71" s="7"/>
      <c r="NHQ71" s="7"/>
      <c r="NHR71" s="7"/>
      <c r="NHS71" s="7"/>
      <c r="NHT71" s="7"/>
      <c r="NHU71" s="7"/>
      <c r="NHV71" s="7"/>
      <c r="NHW71" s="7"/>
      <c r="NHX71" s="7"/>
      <c r="NHY71" s="7"/>
      <c r="NHZ71" s="7"/>
      <c r="NIA71" s="7"/>
      <c r="NIB71" s="7"/>
      <c r="NIC71" s="7"/>
      <c r="NID71" s="7"/>
      <c r="NIE71" s="7"/>
      <c r="NIF71" s="7"/>
      <c r="NIG71" s="7"/>
      <c r="NIH71" s="7"/>
      <c r="NII71" s="7"/>
      <c r="NIJ71" s="7"/>
      <c r="NIK71" s="7"/>
      <c r="NIL71" s="7"/>
      <c r="NIM71" s="7"/>
      <c r="NIN71" s="7"/>
      <c r="NIO71" s="7"/>
      <c r="NIP71" s="7"/>
      <c r="NIQ71" s="7"/>
      <c r="NIR71" s="7"/>
      <c r="NIS71" s="7"/>
      <c r="NIT71" s="7"/>
      <c r="NIU71" s="7"/>
      <c r="NIV71" s="7"/>
      <c r="NIW71" s="7"/>
      <c r="NIX71" s="7"/>
      <c r="NIY71" s="7"/>
      <c r="NIZ71" s="7"/>
      <c r="NJA71" s="7"/>
      <c r="NJB71" s="7"/>
      <c r="NJC71" s="7"/>
      <c r="NJD71" s="7"/>
      <c r="NJE71" s="7"/>
      <c r="NJF71" s="7"/>
      <c r="NJG71" s="7"/>
      <c r="NJH71" s="7"/>
      <c r="NJI71" s="7"/>
      <c r="NJJ71" s="7"/>
      <c r="NJK71" s="7"/>
      <c r="NJL71" s="7"/>
      <c r="NJM71" s="7"/>
      <c r="NJN71" s="7"/>
      <c r="NJO71" s="7"/>
      <c r="NJP71" s="7"/>
      <c r="NJQ71" s="7"/>
      <c r="NJR71" s="7"/>
      <c r="NJS71" s="7"/>
      <c r="NJT71" s="7"/>
      <c r="NJU71" s="7"/>
      <c r="NJV71" s="7"/>
      <c r="NJW71" s="7"/>
      <c r="NJX71" s="7"/>
      <c r="NJY71" s="7"/>
      <c r="NJZ71" s="7"/>
      <c r="NKA71" s="7"/>
      <c r="NKB71" s="7"/>
      <c r="NKC71" s="7"/>
      <c r="NKD71" s="7"/>
      <c r="NKE71" s="7"/>
      <c r="NKF71" s="7"/>
      <c r="NKG71" s="7"/>
      <c r="NKH71" s="7"/>
      <c r="NKI71" s="7"/>
      <c r="NKJ71" s="7"/>
      <c r="NKK71" s="7"/>
      <c r="NKL71" s="7"/>
      <c r="NKM71" s="7"/>
      <c r="NKN71" s="7"/>
      <c r="NKO71" s="7"/>
      <c r="NKP71" s="7"/>
      <c r="NKQ71" s="7"/>
      <c r="NKR71" s="7"/>
      <c r="NKS71" s="7"/>
      <c r="NKT71" s="7"/>
      <c r="NKU71" s="7"/>
      <c r="NKV71" s="7"/>
      <c r="NKW71" s="7"/>
      <c r="NKX71" s="7"/>
      <c r="NKY71" s="7"/>
      <c r="NKZ71" s="7"/>
      <c r="NLA71" s="7"/>
      <c r="NLB71" s="7"/>
      <c r="NLC71" s="7"/>
      <c r="NLD71" s="7"/>
      <c r="NLE71" s="7"/>
      <c r="NLF71" s="7"/>
      <c r="NLG71" s="7"/>
      <c r="NLH71" s="7"/>
      <c r="NLI71" s="7"/>
      <c r="NLJ71" s="7"/>
      <c r="NLK71" s="7"/>
      <c r="NLL71" s="7"/>
      <c r="NLM71" s="7"/>
      <c r="NLN71" s="7"/>
      <c r="NLO71" s="7"/>
      <c r="NLP71" s="7"/>
      <c r="NLQ71" s="7"/>
      <c r="NLR71" s="7"/>
      <c r="NLS71" s="7"/>
      <c r="NLT71" s="7"/>
      <c r="NLU71" s="7"/>
      <c r="NLV71" s="7"/>
      <c r="NLW71" s="7"/>
      <c r="NLX71" s="7"/>
      <c r="NLY71" s="7"/>
      <c r="NLZ71" s="7"/>
      <c r="NMA71" s="7"/>
      <c r="NMB71" s="7"/>
      <c r="NMC71" s="7"/>
      <c r="NMD71" s="7"/>
      <c r="NME71" s="7"/>
      <c r="NMF71" s="7"/>
      <c r="NMG71" s="7"/>
      <c r="NMH71" s="7"/>
      <c r="NMI71" s="7"/>
      <c r="NMJ71" s="7"/>
      <c r="NMK71" s="7"/>
      <c r="NML71" s="7"/>
      <c r="NMM71" s="7"/>
      <c r="NMN71" s="7"/>
      <c r="NMO71" s="7"/>
      <c r="NMP71" s="7"/>
      <c r="NMQ71" s="7"/>
      <c r="NMR71" s="7"/>
      <c r="NMS71" s="7"/>
      <c r="NMT71" s="7"/>
      <c r="NMU71" s="7"/>
      <c r="NMV71" s="7"/>
      <c r="NMW71" s="7"/>
      <c r="NMX71" s="7"/>
      <c r="NMY71" s="7"/>
      <c r="NMZ71" s="7"/>
      <c r="NNA71" s="7"/>
      <c r="NNB71" s="7"/>
      <c r="NNC71" s="7"/>
      <c r="NND71" s="7"/>
      <c r="NNE71" s="7"/>
      <c r="NNF71" s="7"/>
      <c r="NNG71" s="7"/>
      <c r="NNH71" s="7"/>
      <c r="NNI71" s="7"/>
      <c r="NNJ71" s="7"/>
      <c r="NNK71" s="7"/>
      <c r="NNL71" s="7"/>
      <c r="NNM71" s="7"/>
      <c r="NNN71" s="7"/>
      <c r="NNO71" s="7"/>
      <c r="NNP71" s="7"/>
      <c r="NNQ71" s="7"/>
      <c r="NNR71" s="7"/>
      <c r="NNS71" s="7"/>
      <c r="NNT71" s="7"/>
      <c r="NNU71" s="7"/>
      <c r="NNV71" s="7"/>
      <c r="NNW71" s="7"/>
      <c r="NNX71" s="7"/>
      <c r="NNY71" s="7"/>
      <c r="NNZ71" s="7"/>
      <c r="NOA71" s="7"/>
      <c r="NOB71" s="7"/>
      <c r="NOC71" s="7"/>
      <c r="NOD71" s="7"/>
      <c r="NOE71" s="7"/>
      <c r="NOF71" s="7"/>
      <c r="NOG71" s="7"/>
      <c r="NOH71" s="7"/>
      <c r="NOI71" s="7"/>
      <c r="NOJ71" s="7"/>
      <c r="NOK71" s="7"/>
      <c r="NOL71" s="7"/>
      <c r="NOM71" s="7"/>
      <c r="NON71" s="7"/>
      <c r="NOO71" s="7"/>
      <c r="NOP71" s="7"/>
      <c r="NOQ71" s="7"/>
      <c r="NOR71" s="7"/>
      <c r="NOS71" s="7"/>
      <c r="NOT71" s="7"/>
      <c r="NOU71" s="7"/>
      <c r="NOV71" s="7"/>
      <c r="NOW71" s="7"/>
      <c r="NOX71" s="7"/>
      <c r="NOY71" s="7"/>
      <c r="NOZ71" s="7"/>
      <c r="NPA71" s="7"/>
      <c r="NPB71" s="7"/>
      <c r="NPC71" s="7"/>
      <c r="NPD71" s="7"/>
      <c r="NPE71" s="7"/>
      <c r="NPF71" s="7"/>
      <c r="NPG71" s="7"/>
      <c r="NPH71" s="7"/>
      <c r="NPI71" s="7"/>
      <c r="NPJ71" s="7"/>
      <c r="NPK71" s="7"/>
      <c r="NPL71" s="7"/>
      <c r="NPM71" s="7"/>
      <c r="NPN71" s="7"/>
      <c r="NPO71" s="7"/>
      <c r="NPP71" s="7"/>
      <c r="NPQ71" s="7"/>
      <c r="NPR71" s="7"/>
      <c r="NPS71" s="7"/>
      <c r="NPT71" s="7"/>
      <c r="NPU71" s="7"/>
      <c r="NPV71" s="7"/>
      <c r="NPW71" s="7"/>
      <c r="NPX71" s="7"/>
      <c r="NPY71" s="7"/>
      <c r="NPZ71" s="7"/>
      <c r="NQA71" s="7"/>
      <c r="NQB71" s="7"/>
      <c r="NQC71" s="7"/>
      <c r="NQD71" s="7"/>
      <c r="NQE71" s="7"/>
      <c r="NQF71" s="7"/>
      <c r="NQG71" s="7"/>
      <c r="NQH71" s="7"/>
      <c r="NQI71" s="7"/>
      <c r="NQJ71" s="7"/>
      <c r="NQK71" s="7"/>
      <c r="NQL71" s="7"/>
      <c r="NQM71" s="7"/>
      <c r="NQN71" s="7"/>
      <c r="NQO71" s="7"/>
      <c r="NQP71" s="7"/>
      <c r="NQQ71" s="7"/>
      <c r="NQR71" s="7"/>
      <c r="NQS71" s="7"/>
      <c r="NQT71" s="7"/>
      <c r="NQU71" s="7"/>
      <c r="NQV71" s="7"/>
      <c r="NQW71" s="7"/>
      <c r="NQX71" s="7"/>
      <c r="NQY71" s="7"/>
      <c r="NQZ71" s="7"/>
      <c r="NRA71" s="7"/>
      <c r="NRB71" s="7"/>
      <c r="NRC71" s="7"/>
      <c r="NRD71" s="7"/>
      <c r="NRE71" s="7"/>
      <c r="NRF71" s="7"/>
      <c r="NRG71" s="7"/>
      <c r="NRH71" s="7"/>
      <c r="NRI71" s="7"/>
      <c r="NRJ71" s="7"/>
      <c r="NRK71" s="7"/>
      <c r="NRL71" s="7"/>
      <c r="NRM71" s="7"/>
      <c r="NRN71" s="7"/>
      <c r="NRO71" s="7"/>
      <c r="NRP71" s="7"/>
      <c r="NRQ71" s="7"/>
      <c r="NRR71" s="7"/>
      <c r="NRS71" s="7"/>
      <c r="NRT71" s="7"/>
      <c r="NRU71" s="7"/>
      <c r="NRV71" s="7"/>
      <c r="NRW71" s="7"/>
      <c r="NRX71" s="7"/>
      <c r="NRY71" s="7"/>
      <c r="NRZ71" s="7"/>
      <c r="NSA71" s="7"/>
      <c r="NSB71" s="7"/>
      <c r="NSC71" s="7"/>
      <c r="NSD71" s="7"/>
      <c r="NSE71" s="7"/>
      <c r="NSF71" s="7"/>
      <c r="NSG71" s="7"/>
      <c r="NSH71" s="7"/>
      <c r="NSI71" s="7"/>
      <c r="NSJ71" s="7"/>
      <c r="NSK71" s="7"/>
      <c r="NSL71" s="7"/>
      <c r="NSM71" s="7"/>
      <c r="NSN71" s="7"/>
      <c r="NSO71" s="7"/>
      <c r="NSP71" s="7"/>
      <c r="NSQ71" s="7"/>
      <c r="NSR71" s="7"/>
      <c r="NSS71" s="7"/>
      <c r="NST71" s="7"/>
      <c r="NSU71" s="7"/>
      <c r="NSV71" s="7"/>
      <c r="NSW71" s="7"/>
      <c r="NSX71" s="7"/>
      <c r="NSY71" s="7"/>
      <c r="NSZ71" s="7"/>
      <c r="NTA71" s="7"/>
      <c r="NTB71" s="7"/>
      <c r="NTC71" s="7"/>
      <c r="NTD71" s="7"/>
      <c r="NTE71" s="7"/>
      <c r="NTF71" s="7"/>
      <c r="NTG71" s="7"/>
      <c r="NTH71" s="7"/>
      <c r="NTI71" s="7"/>
      <c r="NTJ71" s="7"/>
      <c r="NTK71" s="7"/>
      <c r="NTL71" s="7"/>
      <c r="NTM71" s="7"/>
      <c r="NTN71" s="7"/>
      <c r="NTO71" s="7"/>
      <c r="NTP71" s="7"/>
      <c r="NTQ71" s="7"/>
      <c r="NTR71" s="7"/>
      <c r="NTS71" s="7"/>
      <c r="NTT71" s="7"/>
      <c r="NTU71" s="7"/>
      <c r="NTV71" s="7"/>
      <c r="NTW71" s="7"/>
      <c r="NTX71" s="7"/>
      <c r="NTY71" s="7"/>
      <c r="NTZ71" s="7"/>
      <c r="NUA71" s="7"/>
      <c r="NUB71" s="7"/>
      <c r="NUC71" s="7"/>
      <c r="NUD71" s="7"/>
      <c r="NUE71" s="7"/>
      <c r="NUF71" s="7"/>
      <c r="NUG71" s="7"/>
      <c r="NUH71" s="7"/>
      <c r="NUI71" s="7"/>
      <c r="NUJ71" s="7"/>
      <c r="NUK71" s="7"/>
      <c r="NUL71" s="7"/>
      <c r="NUM71" s="7"/>
      <c r="NUN71" s="7"/>
      <c r="NUO71" s="7"/>
      <c r="NUP71" s="7"/>
      <c r="NUQ71" s="7"/>
      <c r="NUR71" s="7"/>
      <c r="NUS71" s="7"/>
      <c r="NUT71" s="7"/>
      <c r="NUU71" s="7"/>
      <c r="NUV71" s="7"/>
      <c r="NUW71" s="7"/>
      <c r="NUX71" s="7"/>
      <c r="NUY71" s="7"/>
      <c r="NUZ71" s="7"/>
      <c r="NVA71" s="7"/>
      <c r="NVB71" s="7"/>
      <c r="NVC71" s="7"/>
      <c r="NVD71" s="7"/>
      <c r="NVE71" s="7"/>
      <c r="NVF71" s="7"/>
      <c r="NVG71" s="7"/>
      <c r="NVH71" s="7"/>
      <c r="NVI71" s="7"/>
      <c r="NVJ71" s="7"/>
      <c r="NVK71" s="7"/>
      <c r="NVL71" s="7"/>
      <c r="NVM71" s="7"/>
      <c r="NVN71" s="7"/>
      <c r="NVO71" s="7"/>
      <c r="NVP71" s="7"/>
      <c r="NVQ71" s="7"/>
      <c r="NVR71" s="7"/>
      <c r="NVS71" s="7"/>
      <c r="NVT71" s="7"/>
      <c r="NVU71" s="7"/>
      <c r="NVV71" s="7"/>
      <c r="NVW71" s="7"/>
      <c r="NVX71" s="7"/>
      <c r="NVY71" s="7"/>
      <c r="NVZ71" s="7"/>
      <c r="NWA71" s="7"/>
      <c r="NWB71" s="7"/>
      <c r="NWC71" s="7"/>
      <c r="NWD71" s="7"/>
      <c r="NWE71" s="7"/>
      <c r="NWF71" s="7"/>
      <c r="NWG71" s="7"/>
      <c r="NWH71" s="7"/>
      <c r="NWI71" s="7"/>
      <c r="NWJ71" s="7"/>
      <c r="NWK71" s="7"/>
      <c r="NWL71" s="7"/>
      <c r="NWM71" s="7"/>
      <c r="NWN71" s="7"/>
      <c r="NWO71" s="7"/>
      <c r="NWP71" s="7"/>
      <c r="NWQ71" s="7"/>
      <c r="NWR71" s="7"/>
      <c r="NWS71" s="7"/>
      <c r="NWT71" s="7"/>
      <c r="NWU71" s="7"/>
      <c r="NWV71" s="7"/>
      <c r="NWW71" s="7"/>
      <c r="NWX71" s="7"/>
      <c r="NWY71" s="7"/>
      <c r="NWZ71" s="7"/>
      <c r="NXA71" s="7"/>
      <c r="NXB71" s="7"/>
      <c r="NXC71" s="7"/>
      <c r="NXD71" s="7"/>
      <c r="NXE71" s="7"/>
      <c r="NXF71" s="7"/>
      <c r="NXG71" s="7"/>
      <c r="NXH71" s="7"/>
      <c r="NXI71" s="7"/>
      <c r="NXJ71" s="7"/>
      <c r="NXK71" s="7"/>
      <c r="NXL71" s="7"/>
      <c r="NXM71" s="7"/>
      <c r="NXN71" s="7"/>
      <c r="NXO71" s="7"/>
      <c r="NXP71" s="7"/>
      <c r="NXQ71" s="7"/>
      <c r="NXR71" s="7"/>
      <c r="NXS71" s="7"/>
      <c r="NXT71" s="7"/>
      <c r="NXU71" s="7"/>
      <c r="NXV71" s="7"/>
      <c r="NXW71" s="7"/>
      <c r="NXX71" s="7"/>
      <c r="NXY71" s="7"/>
      <c r="NXZ71" s="7"/>
      <c r="NYA71" s="7"/>
      <c r="NYB71" s="7"/>
      <c r="NYC71" s="7"/>
      <c r="NYD71" s="7"/>
      <c r="NYE71" s="7"/>
      <c r="NYF71" s="7"/>
      <c r="NYG71" s="7"/>
      <c r="NYH71" s="7"/>
      <c r="NYI71" s="7"/>
      <c r="NYJ71" s="7"/>
      <c r="NYK71" s="7"/>
      <c r="NYL71" s="7"/>
      <c r="NYM71" s="7"/>
      <c r="NYN71" s="7"/>
      <c r="NYO71" s="7"/>
      <c r="NYP71" s="7"/>
      <c r="NYQ71" s="7"/>
      <c r="NYR71" s="7"/>
      <c r="NYS71" s="7"/>
      <c r="NYT71" s="7"/>
      <c r="NYU71" s="7"/>
      <c r="NYV71" s="7"/>
      <c r="NYW71" s="7"/>
      <c r="NYX71" s="7"/>
      <c r="NYY71" s="7"/>
      <c r="NYZ71" s="7"/>
      <c r="NZA71" s="7"/>
      <c r="NZB71" s="7"/>
      <c r="NZC71" s="7"/>
      <c r="NZD71" s="7"/>
      <c r="NZE71" s="7"/>
      <c r="NZF71" s="7"/>
      <c r="NZG71" s="7"/>
      <c r="NZH71" s="7"/>
      <c r="NZI71" s="7"/>
      <c r="NZJ71" s="7"/>
      <c r="NZK71" s="7"/>
      <c r="NZL71" s="7"/>
      <c r="NZM71" s="7"/>
      <c r="NZN71" s="7"/>
      <c r="NZO71" s="7"/>
      <c r="NZP71" s="7"/>
      <c r="NZQ71" s="7"/>
      <c r="NZR71" s="7"/>
      <c r="NZS71" s="7"/>
      <c r="NZT71" s="7"/>
      <c r="NZU71" s="7"/>
      <c r="NZV71" s="7"/>
      <c r="NZW71" s="7"/>
      <c r="NZX71" s="7"/>
      <c r="NZY71" s="7"/>
      <c r="NZZ71" s="7"/>
      <c r="OAA71" s="7"/>
      <c r="OAB71" s="7"/>
      <c r="OAC71" s="7"/>
      <c r="OAD71" s="7"/>
      <c r="OAE71" s="7"/>
      <c r="OAF71" s="7"/>
      <c r="OAG71" s="7"/>
      <c r="OAH71" s="7"/>
      <c r="OAI71" s="7"/>
      <c r="OAJ71" s="7"/>
      <c r="OAK71" s="7"/>
      <c r="OAL71" s="7"/>
      <c r="OAM71" s="7"/>
      <c r="OAN71" s="7"/>
      <c r="OAO71" s="7"/>
      <c r="OAP71" s="7"/>
      <c r="OAQ71" s="7"/>
      <c r="OAR71" s="7"/>
      <c r="OAS71" s="7"/>
      <c r="OAT71" s="7"/>
      <c r="OAU71" s="7"/>
      <c r="OAV71" s="7"/>
      <c r="OAW71" s="7"/>
      <c r="OAX71" s="7"/>
      <c r="OAY71" s="7"/>
      <c r="OAZ71" s="7"/>
      <c r="OBA71" s="7"/>
      <c r="OBB71" s="7"/>
      <c r="OBC71" s="7"/>
      <c r="OBD71" s="7"/>
      <c r="OBE71" s="7"/>
      <c r="OBF71" s="7"/>
      <c r="OBG71" s="7"/>
      <c r="OBH71" s="7"/>
      <c r="OBI71" s="7"/>
      <c r="OBJ71" s="7"/>
      <c r="OBK71" s="7"/>
      <c r="OBL71" s="7"/>
      <c r="OBM71" s="7"/>
      <c r="OBN71" s="7"/>
      <c r="OBO71" s="7"/>
      <c r="OBP71" s="7"/>
      <c r="OBQ71" s="7"/>
      <c r="OBR71" s="7"/>
      <c r="OBS71" s="7"/>
      <c r="OBT71" s="7"/>
      <c r="OBU71" s="7"/>
      <c r="OBV71" s="7"/>
      <c r="OBW71" s="7"/>
      <c r="OBX71" s="7"/>
      <c r="OBY71" s="7"/>
      <c r="OBZ71" s="7"/>
      <c r="OCA71" s="7"/>
      <c r="OCB71" s="7"/>
      <c r="OCC71" s="7"/>
      <c r="OCD71" s="7"/>
      <c r="OCE71" s="7"/>
      <c r="OCF71" s="7"/>
      <c r="OCG71" s="7"/>
      <c r="OCH71" s="7"/>
      <c r="OCI71" s="7"/>
      <c r="OCJ71" s="7"/>
      <c r="OCK71" s="7"/>
      <c r="OCL71" s="7"/>
      <c r="OCM71" s="7"/>
      <c r="OCN71" s="7"/>
      <c r="OCO71" s="7"/>
      <c r="OCP71" s="7"/>
      <c r="OCQ71" s="7"/>
      <c r="OCR71" s="7"/>
      <c r="OCS71" s="7"/>
      <c r="OCT71" s="7"/>
      <c r="OCU71" s="7"/>
      <c r="OCV71" s="7"/>
      <c r="OCW71" s="7"/>
      <c r="OCX71" s="7"/>
      <c r="OCY71" s="7"/>
      <c r="OCZ71" s="7"/>
      <c r="ODA71" s="7"/>
      <c r="ODB71" s="7"/>
      <c r="ODC71" s="7"/>
      <c r="ODD71" s="7"/>
      <c r="ODE71" s="7"/>
      <c r="ODF71" s="7"/>
      <c r="ODG71" s="7"/>
      <c r="ODH71" s="7"/>
      <c r="ODI71" s="7"/>
      <c r="ODJ71" s="7"/>
      <c r="ODK71" s="7"/>
      <c r="ODL71" s="7"/>
      <c r="ODM71" s="7"/>
      <c r="ODN71" s="7"/>
      <c r="ODO71" s="7"/>
      <c r="ODP71" s="7"/>
      <c r="ODQ71" s="7"/>
      <c r="ODR71" s="7"/>
      <c r="ODS71" s="7"/>
      <c r="ODT71" s="7"/>
      <c r="ODU71" s="7"/>
      <c r="ODV71" s="7"/>
      <c r="ODW71" s="7"/>
      <c r="ODX71" s="7"/>
      <c r="ODY71" s="7"/>
      <c r="ODZ71" s="7"/>
      <c r="OEA71" s="7"/>
      <c r="OEB71" s="7"/>
      <c r="OEC71" s="7"/>
      <c r="OED71" s="7"/>
      <c r="OEE71" s="7"/>
      <c r="OEF71" s="7"/>
      <c r="OEG71" s="7"/>
      <c r="OEH71" s="7"/>
      <c r="OEI71" s="7"/>
      <c r="OEJ71" s="7"/>
      <c r="OEK71" s="7"/>
      <c r="OEL71" s="7"/>
      <c r="OEM71" s="7"/>
      <c r="OEN71" s="7"/>
      <c r="OEO71" s="7"/>
      <c r="OEP71" s="7"/>
      <c r="OEQ71" s="7"/>
      <c r="OER71" s="7"/>
      <c r="OES71" s="7"/>
      <c r="OET71" s="7"/>
      <c r="OEU71" s="7"/>
      <c r="OEV71" s="7"/>
      <c r="OEW71" s="7"/>
      <c r="OEX71" s="7"/>
      <c r="OEY71" s="7"/>
      <c r="OEZ71" s="7"/>
      <c r="OFA71" s="7"/>
      <c r="OFB71" s="7"/>
      <c r="OFC71" s="7"/>
      <c r="OFD71" s="7"/>
      <c r="OFE71" s="7"/>
      <c r="OFF71" s="7"/>
      <c r="OFG71" s="7"/>
      <c r="OFH71" s="7"/>
      <c r="OFI71" s="7"/>
      <c r="OFJ71" s="7"/>
      <c r="OFK71" s="7"/>
      <c r="OFL71" s="7"/>
      <c r="OFM71" s="7"/>
      <c r="OFN71" s="7"/>
      <c r="OFO71" s="7"/>
      <c r="OFP71" s="7"/>
      <c r="OFQ71" s="7"/>
      <c r="OFR71" s="7"/>
      <c r="OFS71" s="7"/>
      <c r="OFT71" s="7"/>
      <c r="OFU71" s="7"/>
      <c r="OFV71" s="7"/>
      <c r="OFW71" s="7"/>
      <c r="OFX71" s="7"/>
      <c r="OFY71" s="7"/>
      <c r="OFZ71" s="7"/>
      <c r="OGA71" s="7"/>
      <c r="OGB71" s="7"/>
      <c r="OGC71" s="7"/>
      <c r="OGD71" s="7"/>
      <c r="OGE71" s="7"/>
      <c r="OGF71" s="7"/>
      <c r="OGG71" s="7"/>
      <c r="OGH71" s="7"/>
      <c r="OGI71" s="7"/>
      <c r="OGJ71" s="7"/>
      <c r="OGK71" s="7"/>
      <c r="OGL71" s="7"/>
      <c r="OGM71" s="7"/>
      <c r="OGN71" s="7"/>
      <c r="OGO71" s="7"/>
      <c r="OGP71" s="7"/>
      <c r="OGQ71" s="7"/>
      <c r="OGR71" s="7"/>
      <c r="OGS71" s="7"/>
      <c r="OGT71" s="7"/>
      <c r="OGU71" s="7"/>
      <c r="OGV71" s="7"/>
      <c r="OGW71" s="7"/>
      <c r="OGX71" s="7"/>
      <c r="OGY71" s="7"/>
      <c r="OGZ71" s="7"/>
      <c r="OHA71" s="7"/>
      <c r="OHB71" s="7"/>
      <c r="OHC71" s="7"/>
      <c r="OHD71" s="7"/>
      <c r="OHE71" s="7"/>
      <c r="OHF71" s="7"/>
      <c r="OHG71" s="7"/>
      <c r="OHH71" s="7"/>
      <c r="OHI71" s="7"/>
      <c r="OHJ71" s="7"/>
      <c r="OHK71" s="7"/>
      <c r="OHL71" s="7"/>
      <c r="OHM71" s="7"/>
      <c r="OHN71" s="7"/>
      <c r="OHO71" s="7"/>
      <c r="OHP71" s="7"/>
      <c r="OHQ71" s="7"/>
      <c r="OHR71" s="7"/>
      <c r="OHS71" s="7"/>
      <c r="OHT71" s="7"/>
      <c r="OHU71" s="7"/>
      <c r="OHV71" s="7"/>
      <c r="OHW71" s="7"/>
      <c r="OHX71" s="7"/>
      <c r="OHY71" s="7"/>
      <c r="OHZ71" s="7"/>
      <c r="OIA71" s="7"/>
      <c r="OIB71" s="7"/>
      <c r="OIC71" s="7"/>
      <c r="OID71" s="7"/>
      <c r="OIE71" s="7"/>
      <c r="OIF71" s="7"/>
      <c r="OIG71" s="7"/>
      <c r="OIH71" s="7"/>
      <c r="OII71" s="7"/>
      <c r="OIJ71" s="7"/>
      <c r="OIK71" s="7"/>
      <c r="OIL71" s="7"/>
      <c r="OIM71" s="7"/>
      <c r="OIN71" s="7"/>
      <c r="OIO71" s="7"/>
      <c r="OIP71" s="7"/>
      <c r="OIQ71" s="7"/>
      <c r="OIR71" s="7"/>
      <c r="OIS71" s="7"/>
      <c r="OIT71" s="7"/>
      <c r="OIU71" s="7"/>
      <c r="OIV71" s="7"/>
      <c r="OIW71" s="7"/>
      <c r="OIX71" s="7"/>
      <c r="OIY71" s="7"/>
      <c r="OIZ71" s="7"/>
      <c r="OJA71" s="7"/>
      <c r="OJB71" s="7"/>
      <c r="OJC71" s="7"/>
      <c r="OJD71" s="7"/>
      <c r="OJE71" s="7"/>
      <c r="OJF71" s="7"/>
      <c r="OJG71" s="7"/>
      <c r="OJH71" s="7"/>
      <c r="OJI71" s="7"/>
      <c r="OJJ71" s="7"/>
      <c r="OJK71" s="7"/>
      <c r="OJL71" s="7"/>
      <c r="OJM71" s="7"/>
      <c r="OJN71" s="7"/>
      <c r="OJO71" s="7"/>
      <c r="OJP71" s="7"/>
      <c r="OJQ71" s="7"/>
      <c r="OJR71" s="7"/>
      <c r="OJS71" s="7"/>
      <c r="OJT71" s="7"/>
      <c r="OJU71" s="7"/>
      <c r="OJV71" s="7"/>
      <c r="OJW71" s="7"/>
      <c r="OJX71" s="7"/>
      <c r="OJY71" s="7"/>
      <c r="OJZ71" s="7"/>
      <c r="OKA71" s="7"/>
      <c r="OKB71" s="7"/>
      <c r="OKC71" s="7"/>
      <c r="OKD71" s="7"/>
      <c r="OKE71" s="7"/>
      <c r="OKF71" s="7"/>
      <c r="OKG71" s="7"/>
      <c r="OKH71" s="7"/>
      <c r="OKI71" s="7"/>
      <c r="OKJ71" s="7"/>
      <c r="OKK71" s="7"/>
      <c r="OKL71" s="7"/>
      <c r="OKM71" s="7"/>
      <c r="OKN71" s="7"/>
      <c r="OKO71" s="7"/>
      <c r="OKP71" s="7"/>
      <c r="OKQ71" s="7"/>
      <c r="OKR71" s="7"/>
      <c r="OKS71" s="7"/>
      <c r="OKT71" s="7"/>
      <c r="OKU71" s="7"/>
      <c r="OKV71" s="7"/>
      <c r="OKW71" s="7"/>
      <c r="OKX71" s="7"/>
      <c r="OKY71" s="7"/>
      <c r="OKZ71" s="7"/>
      <c r="OLA71" s="7"/>
      <c r="OLB71" s="7"/>
      <c r="OLC71" s="7"/>
      <c r="OLD71" s="7"/>
      <c r="OLE71" s="7"/>
      <c r="OLF71" s="7"/>
      <c r="OLG71" s="7"/>
      <c r="OLH71" s="7"/>
      <c r="OLI71" s="7"/>
      <c r="OLJ71" s="7"/>
      <c r="OLK71" s="7"/>
      <c r="OLL71" s="7"/>
      <c r="OLM71" s="7"/>
      <c r="OLN71" s="7"/>
      <c r="OLO71" s="7"/>
      <c r="OLP71" s="7"/>
      <c r="OLQ71" s="7"/>
      <c r="OLR71" s="7"/>
      <c r="OLS71" s="7"/>
      <c r="OLT71" s="7"/>
      <c r="OLU71" s="7"/>
      <c r="OLV71" s="7"/>
      <c r="OLW71" s="7"/>
      <c r="OLX71" s="7"/>
      <c r="OLY71" s="7"/>
      <c r="OLZ71" s="7"/>
      <c r="OMA71" s="7"/>
      <c r="OMB71" s="7"/>
      <c r="OMC71" s="7"/>
      <c r="OMD71" s="7"/>
      <c r="OME71" s="7"/>
      <c r="OMF71" s="7"/>
      <c r="OMG71" s="7"/>
      <c r="OMH71" s="7"/>
      <c r="OMI71" s="7"/>
      <c r="OMJ71" s="7"/>
      <c r="OMK71" s="7"/>
      <c r="OML71" s="7"/>
      <c r="OMM71" s="7"/>
      <c r="OMN71" s="7"/>
      <c r="OMO71" s="7"/>
      <c r="OMP71" s="7"/>
      <c r="OMQ71" s="7"/>
      <c r="OMR71" s="7"/>
      <c r="OMS71" s="7"/>
      <c r="OMT71" s="7"/>
      <c r="OMU71" s="7"/>
      <c r="OMV71" s="7"/>
      <c r="OMW71" s="7"/>
      <c r="OMX71" s="7"/>
      <c r="OMY71" s="7"/>
      <c r="OMZ71" s="7"/>
      <c r="ONA71" s="7"/>
      <c r="ONB71" s="7"/>
      <c r="ONC71" s="7"/>
      <c r="OND71" s="7"/>
      <c r="ONE71" s="7"/>
      <c r="ONF71" s="7"/>
      <c r="ONG71" s="7"/>
      <c r="ONH71" s="7"/>
      <c r="ONI71" s="7"/>
      <c r="ONJ71" s="7"/>
      <c r="ONK71" s="7"/>
      <c r="ONL71" s="7"/>
      <c r="ONM71" s="7"/>
      <c r="ONN71" s="7"/>
      <c r="ONO71" s="7"/>
      <c r="ONP71" s="7"/>
      <c r="ONQ71" s="7"/>
      <c r="ONR71" s="7"/>
      <c r="ONS71" s="7"/>
      <c r="ONT71" s="7"/>
      <c r="ONU71" s="7"/>
      <c r="ONV71" s="7"/>
      <c r="ONW71" s="7"/>
      <c r="ONX71" s="7"/>
      <c r="ONY71" s="7"/>
      <c r="ONZ71" s="7"/>
      <c r="OOA71" s="7"/>
      <c r="OOB71" s="7"/>
      <c r="OOC71" s="7"/>
      <c r="OOD71" s="7"/>
      <c r="OOE71" s="7"/>
      <c r="OOF71" s="7"/>
      <c r="OOG71" s="7"/>
      <c r="OOH71" s="7"/>
      <c r="OOI71" s="7"/>
      <c r="OOJ71" s="7"/>
      <c r="OOK71" s="7"/>
      <c r="OOL71" s="7"/>
      <c r="OOM71" s="7"/>
      <c r="OON71" s="7"/>
      <c r="OOO71" s="7"/>
      <c r="OOP71" s="7"/>
      <c r="OOQ71" s="7"/>
      <c r="OOR71" s="7"/>
      <c r="OOS71" s="7"/>
      <c r="OOT71" s="7"/>
      <c r="OOU71" s="7"/>
      <c r="OOV71" s="7"/>
      <c r="OOW71" s="7"/>
      <c r="OOX71" s="7"/>
      <c r="OOY71" s="7"/>
      <c r="OOZ71" s="7"/>
      <c r="OPA71" s="7"/>
      <c r="OPB71" s="7"/>
      <c r="OPC71" s="7"/>
      <c r="OPD71" s="7"/>
      <c r="OPE71" s="7"/>
      <c r="OPF71" s="7"/>
      <c r="OPG71" s="7"/>
      <c r="OPH71" s="7"/>
      <c r="OPI71" s="7"/>
      <c r="OPJ71" s="7"/>
      <c r="OPK71" s="7"/>
      <c r="OPL71" s="7"/>
      <c r="OPM71" s="7"/>
      <c r="OPN71" s="7"/>
      <c r="OPO71" s="7"/>
      <c r="OPP71" s="7"/>
      <c r="OPQ71" s="7"/>
      <c r="OPR71" s="7"/>
      <c r="OPS71" s="7"/>
      <c r="OPT71" s="7"/>
      <c r="OPU71" s="7"/>
      <c r="OPV71" s="7"/>
      <c r="OPW71" s="7"/>
      <c r="OPX71" s="7"/>
      <c r="OPY71" s="7"/>
      <c r="OPZ71" s="7"/>
      <c r="OQA71" s="7"/>
      <c r="OQB71" s="7"/>
      <c r="OQC71" s="7"/>
      <c r="OQD71" s="7"/>
      <c r="OQE71" s="7"/>
      <c r="OQF71" s="7"/>
      <c r="OQG71" s="7"/>
      <c r="OQH71" s="7"/>
      <c r="OQI71" s="7"/>
      <c r="OQJ71" s="7"/>
      <c r="OQK71" s="7"/>
      <c r="OQL71" s="7"/>
      <c r="OQM71" s="7"/>
      <c r="OQN71" s="7"/>
      <c r="OQO71" s="7"/>
      <c r="OQP71" s="7"/>
      <c r="OQQ71" s="7"/>
      <c r="OQR71" s="7"/>
      <c r="OQS71" s="7"/>
      <c r="OQT71" s="7"/>
      <c r="OQU71" s="7"/>
      <c r="OQV71" s="7"/>
      <c r="OQW71" s="7"/>
      <c r="OQX71" s="7"/>
      <c r="OQY71" s="7"/>
      <c r="OQZ71" s="7"/>
      <c r="ORA71" s="7"/>
      <c r="ORB71" s="7"/>
      <c r="ORC71" s="7"/>
      <c r="ORD71" s="7"/>
      <c r="ORE71" s="7"/>
      <c r="ORF71" s="7"/>
      <c r="ORG71" s="7"/>
      <c r="ORH71" s="7"/>
      <c r="ORI71" s="7"/>
      <c r="ORJ71" s="7"/>
      <c r="ORK71" s="7"/>
      <c r="ORL71" s="7"/>
      <c r="ORM71" s="7"/>
      <c r="ORN71" s="7"/>
      <c r="ORO71" s="7"/>
      <c r="ORP71" s="7"/>
      <c r="ORQ71" s="7"/>
      <c r="ORR71" s="7"/>
      <c r="ORS71" s="7"/>
      <c r="ORT71" s="7"/>
      <c r="ORU71" s="7"/>
      <c r="ORV71" s="7"/>
      <c r="ORW71" s="7"/>
      <c r="ORX71" s="7"/>
      <c r="ORY71" s="7"/>
      <c r="ORZ71" s="7"/>
      <c r="OSA71" s="7"/>
      <c r="OSB71" s="7"/>
      <c r="OSC71" s="7"/>
      <c r="OSD71" s="7"/>
      <c r="OSE71" s="7"/>
      <c r="OSF71" s="7"/>
      <c r="OSG71" s="7"/>
      <c r="OSH71" s="7"/>
      <c r="OSI71" s="7"/>
      <c r="OSJ71" s="7"/>
      <c r="OSK71" s="7"/>
      <c r="OSL71" s="7"/>
      <c r="OSM71" s="7"/>
      <c r="OSN71" s="7"/>
      <c r="OSO71" s="7"/>
      <c r="OSP71" s="7"/>
      <c r="OSQ71" s="7"/>
      <c r="OSR71" s="7"/>
      <c r="OSS71" s="7"/>
      <c r="OST71" s="7"/>
      <c r="OSU71" s="7"/>
      <c r="OSV71" s="7"/>
      <c r="OSW71" s="7"/>
      <c r="OSX71" s="7"/>
      <c r="OSY71" s="7"/>
      <c r="OSZ71" s="7"/>
      <c r="OTA71" s="7"/>
      <c r="OTB71" s="7"/>
      <c r="OTC71" s="7"/>
      <c r="OTD71" s="7"/>
      <c r="OTE71" s="7"/>
      <c r="OTF71" s="7"/>
      <c r="OTG71" s="7"/>
      <c r="OTH71" s="7"/>
      <c r="OTI71" s="7"/>
      <c r="OTJ71" s="7"/>
      <c r="OTK71" s="7"/>
      <c r="OTL71" s="7"/>
      <c r="OTM71" s="7"/>
      <c r="OTN71" s="7"/>
      <c r="OTO71" s="7"/>
      <c r="OTP71" s="7"/>
      <c r="OTQ71" s="7"/>
      <c r="OTR71" s="7"/>
      <c r="OTS71" s="7"/>
      <c r="OTT71" s="7"/>
      <c r="OTU71" s="7"/>
      <c r="OTV71" s="7"/>
      <c r="OTW71" s="7"/>
      <c r="OTX71" s="7"/>
      <c r="OTY71" s="7"/>
      <c r="OTZ71" s="7"/>
      <c r="OUA71" s="7"/>
      <c r="OUB71" s="7"/>
      <c r="OUC71" s="7"/>
      <c r="OUD71" s="7"/>
      <c r="OUE71" s="7"/>
      <c r="OUF71" s="7"/>
      <c r="OUG71" s="7"/>
      <c r="OUH71" s="7"/>
      <c r="OUI71" s="7"/>
      <c r="OUJ71" s="7"/>
      <c r="OUK71" s="7"/>
      <c r="OUL71" s="7"/>
      <c r="OUM71" s="7"/>
      <c r="OUN71" s="7"/>
      <c r="OUO71" s="7"/>
      <c r="OUP71" s="7"/>
      <c r="OUQ71" s="7"/>
      <c r="OUR71" s="7"/>
      <c r="OUS71" s="7"/>
      <c r="OUT71" s="7"/>
      <c r="OUU71" s="7"/>
      <c r="OUV71" s="7"/>
      <c r="OUW71" s="7"/>
      <c r="OUX71" s="7"/>
      <c r="OUY71" s="7"/>
      <c r="OUZ71" s="7"/>
      <c r="OVA71" s="7"/>
      <c r="OVB71" s="7"/>
      <c r="OVC71" s="7"/>
      <c r="OVD71" s="7"/>
      <c r="OVE71" s="7"/>
      <c r="OVF71" s="7"/>
      <c r="OVG71" s="7"/>
      <c r="OVH71" s="7"/>
      <c r="OVI71" s="7"/>
      <c r="OVJ71" s="7"/>
      <c r="OVK71" s="7"/>
      <c r="OVL71" s="7"/>
      <c r="OVM71" s="7"/>
      <c r="OVN71" s="7"/>
      <c r="OVO71" s="7"/>
      <c r="OVP71" s="7"/>
      <c r="OVQ71" s="7"/>
      <c r="OVR71" s="7"/>
      <c r="OVS71" s="7"/>
      <c r="OVT71" s="7"/>
      <c r="OVU71" s="7"/>
      <c r="OVV71" s="7"/>
      <c r="OVW71" s="7"/>
      <c r="OVX71" s="7"/>
      <c r="OVY71" s="7"/>
      <c r="OVZ71" s="7"/>
      <c r="OWA71" s="7"/>
      <c r="OWB71" s="7"/>
      <c r="OWC71" s="7"/>
      <c r="OWD71" s="7"/>
      <c r="OWE71" s="7"/>
      <c r="OWF71" s="7"/>
      <c r="OWG71" s="7"/>
      <c r="OWH71" s="7"/>
      <c r="OWI71" s="7"/>
      <c r="OWJ71" s="7"/>
      <c r="OWK71" s="7"/>
      <c r="OWL71" s="7"/>
      <c r="OWM71" s="7"/>
      <c r="OWN71" s="7"/>
      <c r="OWO71" s="7"/>
      <c r="OWP71" s="7"/>
      <c r="OWQ71" s="7"/>
      <c r="OWR71" s="7"/>
      <c r="OWS71" s="7"/>
      <c r="OWT71" s="7"/>
      <c r="OWU71" s="7"/>
      <c r="OWV71" s="7"/>
      <c r="OWW71" s="7"/>
      <c r="OWX71" s="7"/>
      <c r="OWY71" s="7"/>
      <c r="OWZ71" s="7"/>
      <c r="OXA71" s="7"/>
      <c r="OXB71" s="7"/>
      <c r="OXC71" s="7"/>
      <c r="OXD71" s="7"/>
      <c r="OXE71" s="7"/>
      <c r="OXF71" s="7"/>
      <c r="OXG71" s="7"/>
      <c r="OXH71" s="7"/>
      <c r="OXI71" s="7"/>
      <c r="OXJ71" s="7"/>
      <c r="OXK71" s="7"/>
      <c r="OXL71" s="7"/>
      <c r="OXM71" s="7"/>
      <c r="OXN71" s="7"/>
      <c r="OXO71" s="7"/>
      <c r="OXP71" s="7"/>
      <c r="OXQ71" s="7"/>
      <c r="OXR71" s="7"/>
      <c r="OXS71" s="7"/>
      <c r="OXT71" s="7"/>
      <c r="OXU71" s="7"/>
      <c r="OXV71" s="7"/>
      <c r="OXW71" s="7"/>
      <c r="OXX71" s="7"/>
      <c r="OXY71" s="7"/>
      <c r="OXZ71" s="7"/>
      <c r="OYA71" s="7"/>
      <c r="OYB71" s="7"/>
      <c r="OYC71" s="7"/>
      <c r="OYD71" s="7"/>
      <c r="OYE71" s="7"/>
      <c r="OYF71" s="7"/>
      <c r="OYG71" s="7"/>
      <c r="OYH71" s="7"/>
      <c r="OYI71" s="7"/>
      <c r="OYJ71" s="7"/>
      <c r="OYK71" s="7"/>
      <c r="OYL71" s="7"/>
      <c r="OYM71" s="7"/>
      <c r="OYN71" s="7"/>
      <c r="OYO71" s="7"/>
      <c r="OYP71" s="7"/>
      <c r="OYQ71" s="7"/>
      <c r="OYR71" s="7"/>
      <c r="OYS71" s="7"/>
      <c r="OYT71" s="7"/>
      <c r="OYU71" s="7"/>
      <c r="OYV71" s="7"/>
      <c r="OYW71" s="7"/>
      <c r="OYX71" s="7"/>
      <c r="OYY71" s="7"/>
      <c r="OYZ71" s="7"/>
      <c r="OZA71" s="7"/>
      <c r="OZB71" s="7"/>
      <c r="OZC71" s="7"/>
      <c r="OZD71" s="7"/>
      <c r="OZE71" s="7"/>
      <c r="OZF71" s="7"/>
      <c r="OZG71" s="7"/>
      <c r="OZH71" s="7"/>
      <c r="OZI71" s="7"/>
      <c r="OZJ71" s="7"/>
      <c r="OZK71" s="7"/>
      <c r="OZL71" s="7"/>
      <c r="OZM71" s="7"/>
      <c r="OZN71" s="7"/>
      <c r="OZO71" s="7"/>
      <c r="OZP71" s="7"/>
      <c r="OZQ71" s="7"/>
      <c r="OZR71" s="7"/>
      <c r="OZS71" s="7"/>
      <c r="OZT71" s="7"/>
      <c r="OZU71" s="7"/>
      <c r="OZV71" s="7"/>
      <c r="OZW71" s="7"/>
      <c r="OZX71" s="7"/>
      <c r="OZY71" s="7"/>
      <c r="OZZ71" s="7"/>
      <c r="PAA71" s="7"/>
      <c r="PAB71" s="7"/>
      <c r="PAC71" s="7"/>
      <c r="PAD71" s="7"/>
      <c r="PAE71" s="7"/>
      <c r="PAF71" s="7"/>
      <c r="PAG71" s="7"/>
      <c r="PAH71" s="7"/>
      <c r="PAI71" s="7"/>
      <c r="PAJ71" s="7"/>
      <c r="PAK71" s="7"/>
      <c r="PAL71" s="7"/>
      <c r="PAM71" s="7"/>
      <c r="PAN71" s="7"/>
      <c r="PAO71" s="7"/>
      <c r="PAP71" s="7"/>
      <c r="PAQ71" s="7"/>
      <c r="PAR71" s="7"/>
      <c r="PAS71" s="7"/>
      <c r="PAT71" s="7"/>
      <c r="PAU71" s="7"/>
      <c r="PAV71" s="7"/>
      <c r="PAW71" s="7"/>
      <c r="PAX71" s="7"/>
      <c r="PAY71" s="7"/>
      <c r="PAZ71" s="7"/>
      <c r="PBA71" s="7"/>
      <c r="PBB71" s="7"/>
      <c r="PBC71" s="7"/>
      <c r="PBD71" s="7"/>
      <c r="PBE71" s="7"/>
      <c r="PBF71" s="7"/>
      <c r="PBG71" s="7"/>
      <c r="PBH71" s="7"/>
      <c r="PBI71" s="7"/>
      <c r="PBJ71" s="7"/>
      <c r="PBK71" s="7"/>
      <c r="PBL71" s="7"/>
      <c r="PBM71" s="7"/>
      <c r="PBN71" s="7"/>
      <c r="PBO71" s="7"/>
      <c r="PBP71" s="7"/>
      <c r="PBQ71" s="7"/>
      <c r="PBR71" s="7"/>
      <c r="PBS71" s="7"/>
      <c r="PBT71" s="7"/>
      <c r="PBU71" s="7"/>
      <c r="PBV71" s="7"/>
      <c r="PBW71" s="7"/>
      <c r="PBX71" s="7"/>
      <c r="PBY71" s="7"/>
      <c r="PBZ71" s="7"/>
      <c r="PCA71" s="7"/>
      <c r="PCB71" s="7"/>
      <c r="PCC71" s="7"/>
      <c r="PCD71" s="7"/>
      <c r="PCE71" s="7"/>
      <c r="PCF71" s="7"/>
      <c r="PCG71" s="7"/>
      <c r="PCH71" s="7"/>
      <c r="PCI71" s="7"/>
      <c r="PCJ71" s="7"/>
      <c r="PCK71" s="7"/>
      <c r="PCL71" s="7"/>
      <c r="PCM71" s="7"/>
      <c r="PCN71" s="7"/>
      <c r="PCO71" s="7"/>
      <c r="PCP71" s="7"/>
      <c r="PCQ71" s="7"/>
      <c r="PCR71" s="7"/>
      <c r="PCS71" s="7"/>
      <c r="PCT71" s="7"/>
      <c r="PCU71" s="7"/>
      <c r="PCV71" s="7"/>
      <c r="PCW71" s="7"/>
      <c r="PCX71" s="7"/>
      <c r="PCY71" s="7"/>
      <c r="PCZ71" s="7"/>
      <c r="PDA71" s="7"/>
      <c r="PDB71" s="7"/>
      <c r="PDC71" s="7"/>
      <c r="PDD71" s="7"/>
      <c r="PDE71" s="7"/>
      <c r="PDF71" s="7"/>
      <c r="PDG71" s="7"/>
      <c r="PDH71" s="7"/>
      <c r="PDI71" s="7"/>
      <c r="PDJ71" s="7"/>
      <c r="PDK71" s="7"/>
      <c r="PDL71" s="7"/>
      <c r="PDM71" s="7"/>
      <c r="PDN71" s="7"/>
      <c r="PDO71" s="7"/>
      <c r="PDP71" s="7"/>
      <c r="PDQ71" s="7"/>
      <c r="PDR71" s="7"/>
      <c r="PDS71" s="7"/>
      <c r="PDT71" s="7"/>
      <c r="PDU71" s="7"/>
      <c r="PDV71" s="7"/>
      <c r="PDW71" s="7"/>
      <c r="PDX71" s="7"/>
      <c r="PDY71" s="7"/>
      <c r="PDZ71" s="7"/>
      <c r="PEA71" s="7"/>
      <c r="PEB71" s="7"/>
      <c r="PEC71" s="7"/>
      <c r="PED71" s="7"/>
      <c r="PEE71" s="7"/>
      <c r="PEF71" s="7"/>
      <c r="PEG71" s="7"/>
      <c r="PEH71" s="7"/>
      <c r="PEI71" s="7"/>
      <c r="PEJ71" s="7"/>
      <c r="PEK71" s="7"/>
      <c r="PEL71" s="7"/>
      <c r="PEM71" s="7"/>
      <c r="PEN71" s="7"/>
      <c r="PEO71" s="7"/>
      <c r="PEP71" s="7"/>
      <c r="PEQ71" s="7"/>
      <c r="PER71" s="7"/>
      <c r="PES71" s="7"/>
      <c r="PET71" s="7"/>
      <c r="PEU71" s="7"/>
      <c r="PEV71" s="7"/>
      <c r="PEW71" s="7"/>
      <c r="PEX71" s="7"/>
      <c r="PEY71" s="7"/>
      <c r="PEZ71" s="7"/>
      <c r="PFA71" s="7"/>
      <c r="PFB71" s="7"/>
      <c r="PFC71" s="7"/>
      <c r="PFD71" s="7"/>
      <c r="PFE71" s="7"/>
      <c r="PFF71" s="7"/>
      <c r="PFG71" s="7"/>
      <c r="PFH71" s="7"/>
      <c r="PFI71" s="7"/>
      <c r="PFJ71" s="7"/>
      <c r="PFK71" s="7"/>
      <c r="PFL71" s="7"/>
      <c r="PFM71" s="7"/>
      <c r="PFN71" s="7"/>
      <c r="PFO71" s="7"/>
      <c r="PFP71" s="7"/>
      <c r="PFQ71" s="7"/>
      <c r="PFR71" s="7"/>
      <c r="PFS71" s="7"/>
      <c r="PFT71" s="7"/>
      <c r="PFU71" s="7"/>
      <c r="PFV71" s="7"/>
      <c r="PFW71" s="7"/>
      <c r="PFX71" s="7"/>
      <c r="PFY71" s="7"/>
      <c r="PFZ71" s="7"/>
      <c r="PGA71" s="7"/>
      <c r="PGB71" s="7"/>
      <c r="PGC71" s="7"/>
      <c r="PGD71" s="7"/>
      <c r="PGE71" s="7"/>
      <c r="PGF71" s="7"/>
      <c r="PGG71" s="7"/>
      <c r="PGH71" s="7"/>
      <c r="PGI71" s="7"/>
      <c r="PGJ71" s="7"/>
      <c r="PGK71" s="7"/>
      <c r="PGL71" s="7"/>
      <c r="PGM71" s="7"/>
      <c r="PGN71" s="7"/>
      <c r="PGO71" s="7"/>
      <c r="PGP71" s="7"/>
      <c r="PGQ71" s="7"/>
      <c r="PGR71" s="7"/>
      <c r="PGS71" s="7"/>
      <c r="PGT71" s="7"/>
      <c r="PGU71" s="7"/>
      <c r="PGV71" s="7"/>
      <c r="PGW71" s="7"/>
      <c r="PGX71" s="7"/>
      <c r="PGY71" s="7"/>
      <c r="PGZ71" s="7"/>
      <c r="PHA71" s="7"/>
      <c r="PHB71" s="7"/>
      <c r="PHC71" s="7"/>
      <c r="PHD71" s="7"/>
      <c r="PHE71" s="7"/>
      <c r="PHF71" s="7"/>
      <c r="PHG71" s="7"/>
      <c r="PHH71" s="7"/>
      <c r="PHI71" s="7"/>
      <c r="PHJ71" s="7"/>
      <c r="PHK71" s="7"/>
      <c r="PHL71" s="7"/>
      <c r="PHM71" s="7"/>
      <c r="PHN71" s="7"/>
      <c r="PHO71" s="7"/>
      <c r="PHP71" s="7"/>
      <c r="PHQ71" s="7"/>
      <c r="PHR71" s="7"/>
      <c r="PHS71" s="7"/>
      <c r="PHT71" s="7"/>
      <c r="PHU71" s="7"/>
      <c r="PHV71" s="7"/>
      <c r="PHW71" s="7"/>
      <c r="PHX71" s="7"/>
      <c r="PHY71" s="7"/>
      <c r="PHZ71" s="7"/>
      <c r="PIA71" s="7"/>
      <c r="PIB71" s="7"/>
      <c r="PIC71" s="7"/>
      <c r="PID71" s="7"/>
      <c r="PIE71" s="7"/>
      <c r="PIF71" s="7"/>
      <c r="PIG71" s="7"/>
      <c r="PIH71" s="7"/>
      <c r="PII71" s="7"/>
      <c r="PIJ71" s="7"/>
      <c r="PIK71" s="7"/>
      <c r="PIL71" s="7"/>
      <c r="PIM71" s="7"/>
      <c r="PIN71" s="7"/>
      <c r="PIO71" s="7"/>
      <c r="PIP71" s="7"/>
      <c r="PIQ71" s="7"/>
      <c r="PIR71" s="7"/>
      <c r="PIS71" s="7"/>
      <c r="PIT71" s="7"/>
      <c r="PIU71" s="7"/>
      <c r="PIV71" s="7"/>
      <c r="PIW71" s="7"/>
      <c r="PIX71" s="7"/>
      <c r="PIY71" s="7"/>
      <c r="PIZ71" s="7"/>
      <c r="PJA71" s="7"/>
      <c r="PJB71" s="7"/>
      <c r="PJC71" s="7"/>
      <c r="PJD71" s="7"/>
      <c r="PJE71" s="7"/>
      <c r="PJF71" s="7"/>
      <c r="PJG71" s="7"/>
      <c r="PJH71" s="7"/>
      <c r="PJI71" s="7"/>
      <c r="PJJ71" s="7"/>
      <c r="PJK71" s="7"/>
      <c r="PJL71" s="7"/>
      <c r="PJM71" s="7"/>
      <c r="PJN71" s="7"/>
      <c r="PJO71" s="7"/>
      <c r="PJP71" s="7"/>
      <c r="PJQ71" s="7"/>
      <c r="PJR71" s="7"/>
      <c r="PJS71" s="7"/>
      <c r="PJT71" s="7"/>
      <c r="PJU71" s="7"/>
      <c r="PJV71" s="7"/>
      <c r="PJW71" s="7"/>
      <c r="PJX71" s="7"/>
      <c r="PJY71" s="7"/>
      <c r="PJZ71" s="7"/>
      <c r="PKA71" s="7"/>
      <c r="PKB71" s="7"/>
      <c r="PKC71" s="7"/>
      <c r="PKD71" s="7"/>
      <c r="PKE71" s="7"/>
      <c r="PKF71" s="7"/>
      <c r="PKG71" s="7"/>
      <c r="PKH71" s="7"/>
      <c r="PKI71" s="7"/>
      <c r="PKJ71" s="7"/>
      <c r="PKK71" s="7"/>
      <c r="PKL71" s="7"/>
      <c r="PKM71" s="7"/>
      <c r="PKN71" s="7"/>
      <c r="PKO71" s="7"/>
      <c r="PKP71" s="7"/>
      <c r="PKQ71" s="7"/>
      <c r="PKR71" s="7"/>
      <c r="PKS71" s="7"/>
      <c r="PKT71" s="7"/>
      <c r="PKU71" s="7"/>
      <c r="PKV71" s="7"/>
      <c r="PKW71" s="7"/>
      <c r="PKX71" s="7"/>
      <c r="PKY71" s="7"/>
      <c r="PKZ71" s="7"/>
      <c r="PLA71" s="7"/>
      <c r="PLB71" s="7"/>
      <c r="PLC71" s="7"/>
      <c r="PLD71" s="7"/>
      <c r="PLE71" s="7"/>
      <c r="PLF71" s="7"/>
      <c r="PLG71" s="7"/>
      <c r="PLH71" s="7"/>
      <c r="PLI71" s="7"/>
      <c r="PLJ71" s="7"/>
      <c r="PLK71" s="7"/>
      <c r="PLL71" s="7"/>
      <c r="PLM71" s="7"/>
      <c r="PLN71" s="7"/>
      <c r="PLO71" s="7"/>
      <c r="PLP71" s="7"/>
      <c r="PLQ71" s="7"/>
      <c r="PLR71" s="7"/>
      <c r="PLS71" s="7"/>
      <c r="PLT71" s="7"/>
      <c r="PLU71" s="7"/>
      <c r="PLV71" s="7"/>
      <c r="PLW71" s="7"/>
      <c r="PLX71" s="7"/>
      <c r="PLY71" s="7"/>
      <c r="PLZ71" s="7"/>
      <c r="PMA71" s="7"/>
      <c r="PMB71" s="7"/>
      <c r="PMC71" s="7"/>
      <c r="PMD71" s="7"/>
      <c r="PME71" s="7"/>
      <c r="PMF71" s="7"/>
      <c r="PMG71" s="7"/>
      <c r="PMH71" s="7"/>
      <c r="PMI71" s="7"/>
      <c r="PMJ71" s="7"/>
      <c r="PMK71" s="7"/>
      <c r="PML71" s="7"/>
      <c r="PMM71" s="7"/>
      <c r="PMN71" s="7"/>
      <c r="PMO71" s="7"/>
      <c r="PMP71" s="7"/>
      <c r="PMQ71" s="7"/>
      <c r="PMR71" s="7"/>
      <c r="PMS71" s="7"/>
      <c r="PMT71" s="7"/>
      <c r="PMU71" s="7"/>
      <c r="PMV71" s="7"/>
      <c r="PMW71" s="7"/>
      <c r="PMX71" s="7"/>
      <c r="PMY71" s="7"/>
      <c r="PMZ71" s="7"/>
      <c r="PNA71" s="7"/>
      <c r="PNB71" s="7"/>
      <c r="PNC71" s="7"/>
      <c r="PND71" s="7"/>
      <c r="PNE71" s="7"/>
      <c r="PNF71" s="7"/>
      <c r="PNG71" s="7"/>
      <c r="PNH71" s="7"/>
      <c r="PNI71" s="7"/>
      <c r="PNJ71" s="7"/>
      <c r="PNK71" s="7"/>
      <c r="PNL71" s="7"/>
      <c r="PNM71" s="7"/>
      <c r="PNN71" s="7"/>
      <c r="PNO71" s="7"/>
      <c r="PNP71" s="7"/>
      <c r="PNQ71" s="7"/>
      <c r="PNR71" s="7"/>
      <c r="PNS71" s="7"/>
      <c r="PNT71" s="7"/>
      <c r="PNU71" s="7"/>
      <c r="PNV71" s="7"/>
      <c r="PNW71" s="7"/>
      <c r="PNX71" s="7"/>
      <c r="PNY71" s="7"/>
      <c r="PNZ71" s="7"/>
      <c r="POA71" s="7"/>
      <c r="POB71" s="7"/>
      <c r="POC71" s="7"/>
      <c r="POD71" s="7"/>
      <c r="POE71" s="7"/>
      <c r="POF71" s="7"/>
      <c r="POG71" s="7"/>
      <c r="POH71" s="7"/>
      <c r="POI71" s="7"/>
      <c r="POJ71" s="7"/>
      <c r="POK71" s="7"/>
      <c r="POL71" s="7"/>
      <c r="POM71" s="7"/>
      <c r="PON71" s="7"/>
      <c r="POO71" s="7"/>
      <c r="POP71" s="7"/>
      <c r="POQ71" s="7"/>
      <c r="POR71" s="7"/>
      <c r="POS71" s="7"/>
      <c r="POT71" s="7"/>
      <c r="POU71" s="7"/>
      <c r="POV71" s="7"/>
      <c r="POW71" s="7"/>
      <c r="POX71" s="7"/>
      <c r="POY71" s="7"/>
      <c r="POZ71" s="7"/>
      <c r="PPA71" s="7"/>
      <c r="PPB71" s="7"/>
      <c r="PPC71" s="7"/>
      <c r="PPD71" s="7"/>
      <c r="PPE71" s="7"/>
      <c r="PPF71" s="7"/>
      <c r="PPG71" s="7"/>
      <c r="PPH71" s="7"/>
      <c r="PPI71" s="7"/>
      <c r="PPJ71" s="7"/>
      <c r="PPK71" s="7"/>
      <c r="PPL71" s="7"/>
      <c r="PPM71" s="7"/>
      <c r="PPN71" s="7"/>
      <c r="PPO71" s="7"/>
      <c r="PPP71" s="7"/>
      <c r="PPQ71" s="7"/>
      <c r="PPR71" s="7"/>
      <c r="PPS71" s="7"/>
      <c r="PPT71" s="7"/>
      <c r="PPU71" s="7"/>
      <c r="PPV71" s="7"/>
      <c r="PPW71" s="7"/>
      <c r="PPX71" s="7"/>
      <c r="PPY71" s="7"/>
      <c r="PPZ71" s="7"/>
      <c r="PQA71" s="7"/>
      <c r="PQB71" s="7"/>
      <c r="PQC71" s="7"/>
      <c r="PQD71" s="7"/>
      <c r="PQE71" s="7"/>
      <c r="PQF71" s="7"/>
      <c r="PQG71" s="7"/>
      <c r="PQH71" s="7"/>
      <c r="PQI71" s="7"/>
      <c r="PQJ71" s="7"/>
      <c r="PQK71" s="7"/>
      <c r="PQL71" s="7"/>
      <c r="PQM71" s="7"/>
      <c r="PQN71" s="7"/>
      <c r="PQO71" s="7"/>
      <c r="PQP71" s="7"/>
      <c r="PQQ71" s="7"/>
      <c r="PQR71" s="7"/>
      <c r="PQS71" s="7"/>
      <c r="PQT71" s="7"/>
      <c r="PQU71" s="7"/>
      <c r="PQV71" s="7"/>
      <c r="PQW71" s="7"/>
      <c r="PQX71" s="7"/>
      <c r="PQY71" s="7"/>
      <c r="PQZ71" s="7"/>
      <c r="PRA71" s="7"/>
      <c r="PRB71" s="7"/>
      <c r="PRC71" s="7"/>
      <c r="PRD71" s="7"/>
      <c r="PRE71" s="7"/>
      <c r="PRF71" s="7"/>
      <c r="PRG71" s="7"/>
      <c r="PRH71" s="7"/>
      <c r="PRI71" s="7"/>
      <c r="PRJ71" s="7"/>
      <c r="PRK71" s="7"/>
      <c r="PRL71" s="7"/>
      <c r="PRM71" s="7"/>
      <c r="PRN71" s="7"/>
      <c r="PRO71" s="7"/>
      <c r="PRP71" s="7"/>
      <c r="PRQ71" s="7"/>
      <c r="PRR71" s="7"/>
      <c r="PRS71" s="7"/>
      <c r="PRT71" s="7"/>
      <c r="PRU71" s="7"/>
      <c r="PRV71" s="7"/>
      <c r="PRW71" s="7"/>
      <c r="PRX71" s="7"/>
      <c r="PRY71" s="7"/>
      <c r="PRZ71" s="7"/>
      <c r="PSA71" s="7"/>
      <c r="PSB71" s="7"/>
      <c r="PSC71" s="7"/>
      <c r="PSD71" s="7"/>
      <c r="PSE71" s="7"/>
      <c r="PSF71" s="7"/>
      <c r="PSG71" s="7"/>
      <c r="PSH71" s="7"/>
      <c r="PSI71" s="7"/>
      <c r="PSJ71" s="7"/>
      <c r="PSK71" s="7"/>
      <c r="PSL71" s="7"/>
      <c r="PSM71" s="7"/>
      <c r="PSN71" s="7"/>
      <c r="PSO71" s="7"/>
      <c r="PSP71" s="7"/>
      <c r="PSQ71" s="7"/>
      <c r="PSR71" s="7"/>
      <c r="PSS71" s="7"/>
      <c r="PST71" s="7"/>
      <c r="PSU71" s="7"/>
      <c r="PSV71" s="7"/>
      <c r="PSW71" s="7"/>
      <c r="PSX71" s="7"/>
      <c r="PSY71" s="7"/>
      <c r="PSZ71" s="7"/>
      <c r="PTA71" s="7"/>
      <c r="PTB71" s="7"/>
      <c r="PTC71" s="7"/>
      <c r="PTD71" s="7"/>
      <c r="PTE71" s="7"/>
      <c r="PTF71" s="7"/>
      <c r="PTG71" s="7"/>
      <c r="PTH71" s="7"/>
      <c r="PTI71" s="7"/>
      <c r="PTJ71" s="7"/>
      <c r="PTK71" s="7"/>
      <c r="PTL71" s="7"/>
      <c r="PTM71" s="7"/>
      <c r="PTN71" s="7"/>
      <c r="PTO71" s="7"/>
      <c r="PTP71" s="7"/>
      <c r="PTQ71" s="7"/>
      <c r="PTR71" s="7"/>
      <c r="PTS71" s="7"/>
      <c r="PTT71" s="7"/>
      <c r="PTU71" s="7"/>
      <c r="PTV71" s="7"/>
      <c r="PTW71" s="7"/>
      <c r="PTX71" s="7"/>
      <c r="PTY71" s="7"/>
      <c r="PTZ71" s="7"/>
      <c r="PUA71" s="7"/>
      <c r="PUB71" s="7"/>
      <c r="PUC71" s="7"/>
      <c r="PUD71" s="7"/>
      <c r="PUE71" s="7"/>
      <c r="PUF71" s="7"/>
      <c r="PUG71" s="7"/>
      <c r="PUH71" s="7"/>
      <c r="PUI71" s="7"/>
      <c r="PUJ71" s="7"/>
      <c r="PUK71" s="7"/>
      <c r="PUL71" s="7"/>
      <c r="PUM71" s="7"/>
      <c r="PUN71" s="7"/>
      <c r="PUO71" s="7"/>
      <c r="PUP71" s="7"/>
      <c r="PUQ71" s="7"/>
      <c r="PUR71" s="7"/>
      <c r="PUS71" s="7"/>
      <c r="PUT71" s="7"/>
      <c r="PUU71" s="7"/>
      <c r="PUV71" s="7"/>
      <c r="PUW71" s="7"/>
      <c r="PUX71" s="7"/>
      <c r="PUY71" s="7"/>
      <c r="PUZ71" s="7"/>
      <c r="PVA71" s="7"/>
      <c r="PVB71" s="7"/>
      <c r="PVC71" s="7"/>
      <c r="PVD71" s="7"/>
      <c r="PVE71" s="7"/>
      <c r="PVF71" s="7"/>
      <c r="PVG71" s="7"/>
      <c r="PVH71" s="7"/>
      <c r="PVI71" s="7"/>
      <c r="PVJ71" s="7"/>
      <c r="PVK71" s="7"/>
      <c r="PVL71" s="7"/>
      <c r="PVM71" s="7"/>
      <c r="PVN71" s="7"/>
      <c r="PVO71" s="7"/>
      <c r="PVP71" s="7"/>
      <c r="PVQ71" s="7"/>
      <c r="PVR71" s="7"/>
      <c r="PVS71" s="7"/>
      <c r="PVT71" s="7"/>
      <c r="PVU71" s="7"/>
      <c r="PVV71" s="7"/>
      <c r="PVW71" s="7"/>
      <c r="PVX71" s="7"/>
      <c r="PVY71" s="7"/>
      <c r="PVZ71" s="7"/>
      <c r="PWA71" s="7"/>
      <c r="PWB71" s="7"/>
      <c r="PWC71" s="7"/>
      <c r="PWD71" s="7"/>
      <c r="PWE71" s="7"/>
      <c r="PWF71" s="7"/>
      <c r="PWG71" s="7"/>
      <c r="PWH71" s="7"/>
      <c r="PWI71" s="7"/>
      <c r="PWJ71" s="7"/>
      <c r="PWK71" s="7"/>
      <c r="PWL71" s="7"/>
      <c r="PWM71" s="7"/>
      <c r="PWN71" s="7"/>
      <c r="PWO71" s="7"/>
      <c r="PWP71" s="7"/>
      <c r="PWQ71" s="7"/>
      <c r="PWR71" s="7"/>
      <c r="PWS71" s="7"/>
      <c r="PWT71" s="7"/>
      <c r="PWU71" s="7"/>
      <c r="PWV71" s="7"/>
      <c r="PWW71" s="7"/>
      <c r="PWX71" s="7"/>
      <c r="PWY71" s="7"/>
      <c r="PWZ71" s="7"/>
      <c r="PXA71" s="7"/>
      <c r="PXB71" s="7"/>
      <c r="PXC71" s="7"/>
      <c r="PXD71" s="7"/>
      <c r="PXE71" s="7"/>
      <c r="PXF71" s="7"/>
      <c r="PXG71" s="7"/>
      <c r="PXH71" s="7"/>
      <c r="PXI71" s="7"/>
      <c r="PXJ71" s="7"/>
      <c r="PXK71" s="7"/>
      <c r="PXL71" s="7"/>
      <c r="PXM71" s="7"/>
      <c r="PXN71" s="7"/>
      <c r="PXO71" s="7"/>
      <c r="PXP71" s="7"/>
      <c r="PXQ71" s="7"/>
      <c r="PXR71" s="7"/>
      <c r="PXS71" s="7"/>
      <c r="PXT71" s="7"/>
      <c r="PXU71" s="7"/>
      <c r="PXV71" s="7"/>
      <c r="PXW71" s="7"/>
      <c r="PXX71" s="7"/>
      <c r="PXY71" s="7"/>
      <c r="PXZ71" s="7"/>
      <c r="PYA71" s="7"/>
      <c r="PYB71" s="7"/>
      <c r="PYC71" s="7"/>
      <c r="PYD71" s="7"/>
      <c r="PYE71" s="7"/>
      <c r="PYF71" s="7"/>
      <c r="PYG71" s="7"/>
      <c r="PYH71" s="7"/>
      <c r="PYI71" s="7"/>
      <c r="PYJ71" s="7"/>
      <c r="PYK71" s="7"/>
      <c r="PYL71" s="7"/>
      <c r="PYM71" s="7"/>
      <c r="PYN71" s="7"/>
      <c r="PYO71" s="7"/>
      <c r="PYP71" s="7"/>
      <c r="PYQ71" s="7"/>
      <c r="PYR71" s="7"/>
      <c r="PYS71" s="7"/>
      <c r="PYT71" s="7"/>
      <c r="PYU71" s="7"/>
      <c r="PYV71" s="7"/>
      <c r="PYW71" s="7"/>
      <c r="PYX71" s="7"/>
      <c r="PYY71" s="7"/>
      <c r="PYZ71" s="7"/>
      <c r="PZA71" s="7"/>
      <c r="PZB71" s="7"/>
      <c r="PZC71" s="7"/>
      <c r="PZD71" s="7"/>
      <c r="PZE71" s="7"/>
      <c r="PZF71" s="7"/>
      <c r="PZG71" s="7"/>
      <c r="PZH71" s="7"/>
      <c r="PZI71" s="7"/>
      <c r="PZJ71" s="7"/>
      <c r="PZK71" s="7"/>
      <c r="PZL71" s="7"/>
      <c r="PZM71" s="7"/>
      <c r="PZN71" s="7"/>
      <c r="PZO71" s="7"/>
      <c r="PZP71" s="7"/>
      <c r="PZQ71" s="7"/>
      <c r="PZR71" s="7"/>
      <c r="PZS71" s="7"/>
      <c r="PZT71" s="7"/>
      <c r="PZU71" s="7"/>
      <c r="PZV71" s="7"/>
      <c r="PZW71" s="7"/>
      <c r="PZX71" s="7"/>
      <c r="PZY71" s="7"/>
      <c r="PZZ71" s="7"/>
      <c r="QAA71" s="7"/>
      <c r="QAB71" s="7"/>
      <c r="QAC71" s="7"/>
      <c r="QAD71" s="7"/>
      <c r="QAE71" s="7"/>
      <c r="QAF71" s="7"/>
      <c r="QAG71" s="7"/>
      <c r="QAH71" s="7"/>
      <c r="QAI71" s="7"/>
      <c r="QAJ71" s="7"/>
      <c r="QAK71" s="7"/>
      <c r="QAL71" s="7"/>
      <c r="QAM71" s="7"/>
      <c r="QAN71" s="7"/>
      <c r="QAO71" s="7"/>
      <c r="QAP71" s="7"/>
      <c r="QAQ71" s="7"/>
      <c r="QAR71" s="7"/>
      <c r="QAS71" s="7"/>
      <c r="QAT71" s="7"/>
      <c r="QAU71" s="7"/>
      <c r="QAV71" s="7"/>
      <c r="QAW71" s="7"/>
      <c r="QAX71" s="7"/>
      <c r="QAY71" s="7"/>
      <c r="QAZ71" s="7"/>
      <c r="QBA71" s="7"/>
      <c r="QBB71" s="7"/>
      <c r="QBC71" s="7"/>
      <c r="QBD71" s="7"/>
      <c r="QBE71" s="7"/>
      <c r="QBF71" s="7"/>
      <c r="QBG71" s="7"/>
      <c r="QBH71" s="7"/>
      <c r="QBI71" s="7"/>
      <c r="QBJ71" s="7"/>
      <c r="QBK71" s="7"/>
      <c r="QBL71" s="7"/>
      <c r="QBM71" s="7"/>
      <c r="QBN71" s="7"/>
      <c r="QBO71" s="7"/>
      <c r="QBP71" s="7"/>
      <c r="QBQ71" s="7"/>
      <c r="QBR71" s="7"/>
      <c r="QBS71" s="7"/>
      <c r="QBT71" s="7"/>
      <c r="QBU71" s="7"/>
      <c r="QBV71" s="7"/>
      <c r="QBW71" s="7"/>
      <c r="QBX71" s="7"/>
      <c r="QBY71" s="7"/>
      <c r="QBZ71" s="7"/>
      <c r="QCA71" s="7"/>
      <c r="QCB71" s="7"/>
      <c r="QCC71" s="7"/>
      <c r="QCD71" s="7"/>
      <c r="QCE71" s="7"/>
      <c r="QCF71" s="7"/>
      <c r="QCG71" s="7"/>
      <c r="QCH71" s="7"/>
      <c r="QCI71" s="7"/>
      <c r="QCJ71" s="7"/>
      <c r="QCK71" s="7"/>
      <c r="QCL71" s="7"/>
      <c r="QCM71" s="7"/>
      <c r="QCN71" s="7"/>
      <c r="QCO71" s="7"/>
      <c r="QCP71" s="7"/>
      <c r="QCQ71" s="7"/>
      <c r="QCR71" s="7"/>
      <c r="QCS71" s="7"/>
      <c r="QCT71" s="7"/>
      <c r="QCU71" s="7"/>
      <c r="QCV71" s="7"/>
      <c r="QCW71" s="7"/>
      <c r="QCX71" s="7"/>
      <c r="QCY71" s="7"/>
      <c r="QCZ71" s="7"/>
      <c r="QDA71" s="7"/>
      <c r="QDB71" s="7"/>
      <c r="QDC71" s="7"/>
      <c r="QDD71" s="7"/>
      <c r="QDE71" s="7"/>
      <c r="QDF71" s="7"/>
      <c r="QDG71" s="7"/>
      <c r="QDH71" s="7"/>
      <c r="QDI71" s="7"/>
      <c r="QDJ71" s="7"/>
      <c r="QDK71" s="7"/>
      <c r="QDL71" s="7"/>
      <c r="QDM71" s="7"/>
      <c r="QDN71" s="7"/>
      <c r="QDO71" s="7"/>
      <c r="QDP71" s="7"/>
      <c r="QDQ71" s="7"/>
      <c r="QDR71" s="7"/>
      <c r="QDS71" s="7"/>
      <c r="QDT71" s="7"/>
      <c r="QDU71" s="7"/>
      <c r="QDV71" s="7"/>
      <c r="QDW71" s="7"/>
      <c r="QDX71" s="7"/>
      <c r="QDY71" s="7"/>
      <c r="QDZ71" s="7"/>
      <c r="QEA71" s="7"/>
      <c r="QEB71" s="7"/>
      <c r="QEC71" s="7"/>
      <c r="QED71" s="7"/>
      <c r="QEE71" s="7"/>
      <c r="QEF71" s="7"/>
      <c r="QEG71" s="7"/>
      <c r="QEH71" s="7"/>
      <c r="QEI71" s="7"/>
      <c r="QEJ71" s="7"/>
      <c r="QEK71" s="7"/>
      <c r="QEL71" s="7"/>
      <c r="QEM71" s="7"/>
      <c r="QEN71" s="7"/>
      <c r="QEO71" s="7"/>
      <c r="QEP71" s="7"/>
      <c r="QEQ71" s="7"/>
      <c r="QER71" s="7"/>
      <c r="QES71" s="7"/>
      <c r="QET71" s="7"/>
      <c r="QEU71" s="7"/>
      <c r="QEV71" s="7"/>
      <c r="QEW71" s="7"/>
      <c r="QEX71" s="7"/>
      <c r="QEY71" s="7"/>
      <c r="QEZ71" s="7"/>
      <c r="QFA71" s="7"/>
      <c r="QFB71" s="7"/>
      <c r="QFC71" s="7"/>
      <c r="QFD71" s="7"/>
      <c r="QFE71" s="7"/>
      <c r="QFF71" s="7"/>
      <c r="QFG71" s="7"/>
      <c r="QFH71" s="7"/>
      <c r="QFI71" s="7"/>
      <c r="QFJ71" s="7"/>
      <c r="QFK71" s="7"/>
      <c r="QFL71" s="7"/>
      <c r="QFM71" s="7"/>
      <c r="QFN71" s="7"/>
      <c r="QFO71" s="7"/>
      <c r="QFP71" s="7"/>
      <c r="QFQ71" s="7"/>
      <c r="QFR71" s="7"/>
      <c r="QFS71" s="7"/>
      <c r="QFT71" s="7"/>
      <c r="QFU71" s="7"/>
      <c r="QFV71" s="7"/>
      <c r="QFW71" s="7"/>
      <c r="QFX71" s="7"/>
      <c r="QFY71" s="7"/>
      <c r="QFZ71" s="7"/>
      <c r="QGA71" s="7"/>
      <c r="QGB71" s="7"/>
      <c r="QGC71" s="7"/>
      <c r="QGD71" s="7"/>
      <c r="QGE71" s="7"/>
      <c r="QGF71" s="7"/>
      <c r="QGG71" s="7"/>
      <c r="QGH71" s="7"/>
      <c r="QGI71" s="7"/>
      <c r="QGJ71" s="7"/>
      <c r="QGK71" s="7"/>
      <c r="QGL71" s="7"/>
      <c r="QGM71" s="7"/>
      <c r="QGN71" s="7"/>
      <c r="QGO71" s="7"/>
      <c r="QGP71" s="7"/>
      <c r="QGQ71" s="7"/>
      <c r="QGR71" s="7"/>
      <c r="QGS71" s="7"/>
      <c r="QGT71" s="7"/>
      <c r="QGU71" s="7"/>
      <c r="QGV71" s="7"/>
      <c r="QGW71" s="7"/>
      <c r="QGX71" s="7"/>
      <c r="QGY71" s="7"/>
      <c r="QGZ71" s="7"/>
      <c r="QHA71" s="7"/>
      <c r="QHB71" s="7"/>
      <c r="QHC71" s="7"/>
      <c r="QHD71" s="7"/>
      <c r="QHE71" s="7"/>
      <c r="QHF71" s="7"/>
      <c r="QHG71" s="7"/>
      <c r="QHH71" s="7"/>
      <c r="QHI71" s="7"/>
      <c r="QHJ71" s="7"/>
      <c r="QHK71" s="7"/>
      <c r="QHL71" s="7"/>
      <c r="QHM71" s="7"/>
      <c r="QHN71" s="7"/>
      <c r="QHO71" s="7"/>
      <c r="QHP71" s="7"/>
      <c r="QHQ71" s="7"/>
      <c r="QHR71" s="7"/>
      <c r="QHS71" s="7"/>
      <c r="QHT71" s="7"/>
      <c r="QHU71" s="7"/>
      <c r="QHV71" s="7"/>
      <c r="QHW71" s="7"/>
      <c r="QHX71" s="7"/>
      <c r="QHY71" s="7"/>
      <c r="QHZ71" s="7"/>
      <c r="QIA71" s="7"/>
      <c r="QIB71" s="7"/>
      <c r="QIC71" s="7"/>
      <c r="QID71" s="7"/>
      <c r="QIE71" s="7"/>
      <c r="QIF71" s="7"/>
      <c r="QIG71" s="7"/>
      <c r="QIH71" s="7"/>
      <c r="QII71" s="7"/>
      <c r="QIJ71" s="7"/>
      <c r="QIK71" s="7"/>
      <c r="QIL71" s="7"/>
      <c r="QIM71" s="7"/>
      <c r="QIN71" s="7"/>
      <c r="QIO71" s="7"/>
      <c r="QIP71" s="7"/>
      <c r="QIQ71" s="7"/>
      <c r="QIR71" s="7"/>
      <c r="QIS71" s="7"/>
      <c r="QIT71" s="7"/>
      <c r="QIU71" s="7"/>
      <c r="QIV71" s="7"/>
      <c r="QIW71" s="7"/>
      <c r="QIX71" s="7"/>
      <c r="QIY71" s="7"/>
      <c r="QIZ71" s="7"/>
      <c r="QJA71" s="7"/>
      <c r="QJB71" s="7"/>
      <c r="QJC71" s="7"/>
      <c r="QJD71" s="7"/>
      <c r="QJE71" s="7"/>
      <c r="QJF71" s="7"/>
      <c r="QJG71" s="7"/>
      <c r="QJH71" s="7"/>
      <c r="QJI71" s="7"/>
      <c r="QJJ71" s="7"/>
      <c r="QJK71" s="7"/>
      <c r="QJL71" s="7"/>
      <c r="QJM71" s="7"/>
      <c r="QJN71" s="7"/>
      <c r="QJO71" s="7"/>
      <c r="QJP71" s="7"/>
      <c r="QJQ71" s="7"/>
      <c r="QJR71" s="7"/>
      <c r="QJS71" s="7"/>
      <c r="QJT71" s="7"/>
      <c r="QJU71" s="7"/>
      <c r="QJV71" s="7"/>
      <c r="QJW71" s="7"/>
      <c r="QJX71" s="7"/>
      <c r="QJY71" s="7"/>
      <c r="QJZ71" s="7"/>
      <c r="QKA71" s="7"/>
      <c r="QKB71" s="7"/>
      <c r="QKC71" s="7"/>
      <c r="QKD71" s="7"/>
      <c r="QKE71" s="7"/>
      <c r="QKF71" s="7"/>
      <c r="QKG71" s="7"/>
      <c r="QKH71" s="7"/>
      <c r="QKI71" s="7"/>
      <c r="QKJ71" s="7"/>
      <c r="QKK71" s="7"/>
      <c r="QKL71" s="7"/>
      <c r="QKM71" s="7"/>
      <c r="QKN71" s="7"/>
      <c r="QKO71" s="7"/>
      <c r="QKP71" s="7"/>
      <c r="QKQ71" s="7"/>
      <c r="QKR71" s="7"/>
      <c r="QKS71" s="7"/>
      <c r="QKT71" s="7"/>
      <c r="QKU71" s="7"/>
      <c r="QKV71" s="7"/>
      <c r="QKW71" s="7"/>
      <c r="QKX71" s="7"/>
      <c r="QKY71" s="7"/>
      <c r="QKZ71" s="7"/>
      <c r="QLA71" s="7"/>
      <c r="QLB71" s="7"/>
      <c r="QLC71" s="7"/>
      <c r="QLD71" s="7"/>
      <c r="QLE71" s="7"/>
      <c r="QLF71" s="7"/>
      <c r="QLG71" s="7"/>
      <c r="QLH71" s="7"/>
      <c r="QLI71" s="7"/>
      <c r="QLJ71" s="7"/>
      <c r="QLK71" s="7"/>
      <c r="QLL71" s="7"/>
      <c r="QLM71" s="7"/>
      <c r="QLN71" s="7"/>
      <c r="QLO71" s="7"/>
      <c r="QLP71" s="7"/>
      <c r="QLQ71" s="7"/>
      <c r="QLR71" s="7"/>
      <c r="QLS71" s="7"/>
      <c r="QLT71" s="7"/>
      <c r="QLU71" s="7"/>
      <c r="QLV71" s="7"/>
      <c r="QLW71" s="7"/>
      <c r="QLX71" s="7"/>
      <c r="QLY71" s="7"/>
      <c r="QLZ71" s="7"/>
      <c r="QMA71" s="7"/>
      <c r="QMB71" s="7"/>
      <c r="QMC71" s="7"/>
      <c r="QMD71" s="7"/>
      <c r="QME71" s="7"/>
      <c r="QMF71" s="7"/>
      <c r="QMG71" s="7"/>
      <c r="QMH71" s="7"/>
      <c r="QMI71" s="7"/>
      <c r="QMJ71" s="7"/>
      <c r="QMK71" s="7"/>
      <c r="QML71" s="7"/>
      <c r="QMM71" s="7"/>
      <c r="QMN71" s="7"/>
      <c r="QMO71" s="7"/>
      <c r="QMP71" s="7"/>
      <c r="QMQ71" s="7"/>
      <c r="QMR71" s="7"/>
      <c r="QMS71" s="7"/>
      <c r="QMT71" s="7"/>
      <c r="QMU71" s="7"/>
      <c r="QMV71" s="7"/>
      <c r="QMW71" s="7"/>
      <c r="QMX71" s="7"/>
      <c r="QMY71" s="7"/>
      <c r="QMZ71" s="7"/>
      <c r="QNA71" s="7"/>
      <c r="QNB71" s="7"/>
      <c r="QNC71" s="7"/>
      <c r="QND71" s="7"/>
      <c r="QNE71" s="7"/>
      <c r="QNF71" s="7"/>
      <c r="QNG71" s="7"/>
      <c r="QNH71" s="7"/>
      <c r="QNI71" s="7"/>
      <c r="QNJ71" s="7"/>
      <c r="QNK71" s="7"/>
      <c r="QNL71" s="7"/>
      <c r="QNM71" s="7"/>
      <c r="QNN71" s="7"/>
      <c r="QNO71" s="7"/>
      <c r="QNP71" s="7"/>
      <c r="QNQ71" s="7"/>
      <c r="QNR71" s="7"/>
      <c r="QNS71" s="7"/>
      <c r="QNT71" s="7"/>
      <c r="QNU71" s="7"/>
      <c r="QNV71" s="7"/>
      <c r="QNW71" s="7"/>
      <c r="QNX71" s="7"/>
      <c r="QNY71" s="7"/>
      <c r="QNZ71" s="7"/>
      <c r="QOA71" s="7"/>
      <c r="QOB71" s="7"/>
      <c r="QOC71" s="7"/>
      <c r="QOD71" s="7"/>
      <c r="QOE71" s="7"/>
      <c r="QOF71" s="7"/>
      <c r="QOG71" s="7"/>
      <c r="QOH71" s="7"/>
      <c r="QOI71" s="7"/>
      <c r="QOJ71" s="7"/>
      <c r="QOK71" s="7"/>
      <c r="QOL71" s="7"/>
      <c r="QOM71" s="7"/>
      <c r="QON71" s="7"/>
      <c r="QOO71" s="7"/>
      <c r="QOP71" s="7"/>
      <c r="QOQ71" s="7"/>
      <c r="QOR71" s="7"/>
      <c r="QOS71" s="7"/>
      <c r="QOT71" s="7"/>
      <c r="QOU71" s="7"/>
      <c r="QOV71" s="7"/>
      <c r="QOW71" s="7"/>
      <c r="QOX71" s="7"/>
      <c r="QOY71" s="7"/>
      <c r="QOZ71" s="7"/>
      <c r="QPA71" s="7"/>
      <c r="QPB71" s="7"/>
      <c r="QPC71" s="7"/>
      <c r="QPD71" s="7"/>
      <c r="QPE71" s="7"/>
      <c r="QPF71" s="7"/>
      <c r="QPG71" s="7"/>
      <c r="QPH71" s="7"/>
      <c r="QPI71" s="7"/>
      <c r="QPJ71" s="7"/>
      <c r="QPK71" s="7"/>
      <c r="QPL71" s="7"/>
      <c r="QPM71" s="7"/>
      <c r="QPN71" s="7"/>
      <c r="QPO71" s="7"/>
      <c r="QPP71" s="7"/>
      <c r="QPQ71" s="7"/>
      <c r="QPR71" s="7"/>
      <c r="QPS71" s="7"/>
      <c r="QPT71" s="7"/>
      <c r="QPU71" s="7"/>
      <c r="QPV71" s="7"/>
      <c r="QPW71" s="7"/>
      <c r="QPX71" s="7"/>
      <c r="QPY71" s="7"/>
      <c r="QPZ71" s="7"/>
      <c r="QQA71" s="7"/>
      <c r="QQB71" s="7"/>
      <c r="QQC71" s="7"/>
      <c r="QQD71" s="7"/>
      <c r="QQE71" s="7"/>
      <c r="QQF71" s="7"/>
      <c r="QQG71" s="7"/>
      <c r="QQH71" s="7"/>
      <c r="QQI71" s="7"/>
      <c r="QQJ71" s="7"/>
      <c r="QQK71" s="7"/>
      <c r="QQL71" s="7"/>
      <c r="QQM71" s="7"/>
      <c r="QQN71" s="7"/>
      <c r="QQO71" s="7"/>
      <c r="QQP71" s="7"/>
      <c r="QQQ71" s="7"/>
      <c r="QQR71" s="7"/>
      <c r="QQS71" s="7"/>
      <c r="QQT71" s="7"/>
      <c r="QQU71" s="7"/>
      <c r="QQV71" s="7"/>
      <c r="QQW71" s="7"/>
      <c r="QQX71" s="7"/>
      <c r="QQY71" s="7"/>
      <c r="QQZ71" s="7"/>
      <c r="QRA71" s="7"/>
      <c r="QRB71" s="7"/>
      <c r="QRC71" s="7"/>
      <c r="QRD71" s="7"/>
      <c r="QRE71" s="7"/>
      <c r="QRF71" s="7"/>
      <c r="QRG71" s="7"/>
      <c r="QRH71" s="7"/>
      <c r="QRI71" s="7"/>
      <c r="QRJ71" s="7"/>
      <c r="QRK71" s="7"/>
      <c r="QRL71" s="7"/>
      <c r="QRM71" s="7"/>
      <c r="QRN71" s="7"/>
      <c r="QRO71" s="7"/>
      <c r="QRP71" s="7"/>
      <c r="QRQ71" s="7"/>
      <c r="QRR71" s="7"/>
      <c r="QRS71" s="7"/>
      <c r="QRT71" s="7"/>
      <c r="QRU71" s="7"/>
      <c r="QRV71" s="7"/>
      <c r="QRW71" s="7"/>
      <c r="QRX71" s="7"/>
      <c r="QRY71" s="7"/>
      <c r="QRZ71" s="7"/>
      <c r="QSA71" s="7"/>
      <c r="QSB71" s="7"/>
      <c r="QSC71" s="7"/>
      <c r="QSD71" s="7"/>
      <c r="QSE71" s="7"/>
      <c r="QSF71" s="7"/>
      <c r="QSG71" s="7"/>
      <c r="QSH71" s="7"/>
      <c r="QSI71" s="7"/>
      <c r="QSJ71" s="7"/>
      <c r="QSK71" s="7"/>
      <c r="QSL71" s="7"/>
      <c r="QSM71" s="7"/>
      <c r="QSN71" s="7"/>
      <c r="QSO71" s="7"/>
      <c r="QSP71" s="7"/>
      <c r="QSQ71" s="7"/>
      <c r="QSR71" s="7"/>
      <c r="QSS71" s="7"/>
      <c r="QST71" s="7"/>
      <c r="QSU71" s="7"/>
      <c r="QSV71" s="7"/>
      <c r="QSW71" s="7"/>
      <c r="QSX71" s="7"/>
      <c r="QSY71" s="7"/>
      <c r="QSZ71" s="7"/>
      <c r="QTA71" s="7"/>
      <c r="QTB71" s="7"/>
      <c r="QTC71" s="7"/>
      <c r="QTD71" s="7"/>
      <c r="QTE71" s="7"/>
      <c r="QTF71" s="7"/>
      <c r="QTG71" s="7"/>
      <c r="QTH71" s="7"/>
      <c r="QTI71" s="7"/>
      <c r="QTJ71" s="7"/>
      <c r="QTK71" s="7"/>
      <c r="QTL71" s="7"/>
      <c r="QTM71" s="7"/>
      <c r="QTN71" s="7"/>
      <c r="QTO71" s="7"/>
      <c r="QTP71" s="7"/>
      <c r="QTQ71" s="7"/>
      <c r="QTR71" s="7"/>
      <c r="QTS71" s="7"/>
      <c r="QTT71" s="7"/>
      <c r="QTU71" s="7"/>
      <c r="QTV71" s="7"/>
      <c r="QTW71" s="7"/>
      <c r="QTX71" s="7"/>
      <c r="QTY71" s="7"/>
      <c r="QTZ71" s="7"/>
      <c r="QUA71" s="7"/>
      <c r="QUB71" s="7"/>
      <c r="QUC71" s="7"/>
      <c r="QUD71" s="7"/>
      <c r="QUE71" s="7"/>
      <c r="QUF71" s="7"/>
      <c r="QUG71" s="7"/>
      <c r="QUH71" s="7"/>
      <c r="QUI71" s="7"/>
      <c r="QUJ71" s="7"/>
      <c r="QUK71" s="7"/>
      <c r="QUL71" s="7"/>
      <c r="QUM71" s="7"/>
      <c r="QUN71" s="7"/>
      <c r="QUO71" s="7"/>
      <c r="QUP71" s="7"/>
      <c r="QUQ71" s="7"/>
      <c r="QUR71" s="7"/>
      <c r="QUS71" s="7"/>
      <c r="QUT71" s="7"/>
      <c r="QUU71" s="7"/>
      <c r="QUV71" s="7"/>
      <c r="QUW71" s="7"/>
      <c r="QUX71" s="7"/>
      <c r="QUY71" s="7"/>
      <c r="QUZ71" s="7"/>
      <c r="QVA71" s="7"/>
      <c r="QVB71" s="7"/>
      <c r="QVC71" s="7"/>
      <c r="QVD71" s="7"/>
      <c r="QVE71" s="7"/>
      <c r="QVF71" s="7"/>
      <c r="QVG71" s="7"/>
      <c r="QVH71" s="7"/>
      <c r="QVI71" s="7"/>
      <c r="QVJ71" s="7"/>
      <c r="QVK71" s="7"/>
      <c r="QVL71" s="7"/>
      <c r="QVM71" s="7"/>
      <c r="QVN71" s="7"/>
      <c r="QVO71" s="7"/>
      <c r="QVP71" s="7"/>
      <c r="QVQ71" s="7"/>
      <c r="QVR71" s="7"/>
      <c r="QVS71" s="7"/>
      <c r="QVT71" s="7"/>
      <c r="QVU71" s="7"/>
      <c r="QVV71" s="7"/>
      <c r="QVW71" s="7"/>
      <c r="QVX71" s="7"/>
      <c r="QVY71" s="7"/>
      <c r="QVZ71" s="7"/>
      <c r="QWA71" s="7"/>
      <c r="QWB71" s="7"/>
      <c r="QWC71" s="7"/>
      <c r="QWD71" s="7"/>
      <c r="QWE71" s="7"/>
      <c r="QWF71" s="7"/>
      <c r="QWG71" s="7"/>
      <c r="QWH71" s="7"/>
      <c r="QWI71" s="7"/>
      <c r="QWJ71" s="7"/>
      <c r="QWK71" s="7"/>
      <c r="QWL71" s="7"/>
      <c r="QWM71" s="7"/>
      <c r="QWN71" s="7"/>
      <c r="QWO71" s="7"/>
      <c r="QWP71" s="7"/>
      <c r="QWQ71" s="7"/>
      <c r="QWR71" s="7"/>
      <c r="QWS71" s="7"/>
      <c r="QWT71" s="7"/>
      <c r="QWU71" s="7"/>
      <c r="QWV71" s="7"/>
      <c r="QWW71" s="7"/>
      <c r="QWX71" s="7"/>
      <c r="QWY71" s="7"/>
      <c r="QWZ71" s="7"/>
      <c r="QXA71" s="7"/>
      <c r="QXB71" s="7"/>
      <c r="QXC71" s="7"/>
      <c r="QXD71" s="7"/>
      <c r="QXE71" s="7"/>
      <c r="QXF71" s="7"/>
      <c r="QXG71" s="7"/>
      <c r="QXH71" s="7"/>
      <c r="QXI71" s="7"/>
      <c r="QXJ71" s="7"/>
      <c r="QXK71" s="7"/>
      <c r="QXL71" s="7"/>
      <c r="QXM71" s="7"/>
      <c r="QXN71" s="7"/>
      <c r="QXO71" s="7"/>
      <c r="QXP71" s="7"/>
      <c r="QXQ71" s="7"/>
      <c r="QXR71" s="7"/>
      <c r="QXS71" s="7"/>
      <c r="QXT71" s="7"/>
      <c r="QXU71" s="7"/>
      <c r="QXV71" s="7"/>
      <c r="QXW71" s="7"/>
      <c r="QXX71" s="7"/>
      <c r="QXY71" s="7"/>
      <c r="QXZ71" s="7"/>
      <c r="QYA71" s="7"/>
      <c r="QYB71" s="7"/>
      <c r="QYC71" s="7"/>
      <c r="QYD71" s="7"/>
      <c r="QYE71" s="7"/>
      <c r="QYF71" s="7"/>
      <c r="QYG71" s="7"/>
      <c r="QYH71" s="7"/>
      <c r="QYI71" s="7"/>
      <c r="QYJ71" s="7"/>
      <c r="QYK71" s="7"/>
      <c r="QYL71" s="7"/>
      <c r="QYM71" s="7"/>
      <c r="QYN71" s="7"/>
      <c r="QYO71" s="7"/>
      <c r="QYP71" s="7"/>
      <c r="QYQ71" s="7"/>
      <c r="QYR71" s="7"/>
      <c r="QYS71" s="7"/>
      <c r="QYT71" s="7"/>
      <c r="QYU71" s="7"/>
      <c r="QYV71" s="7"/>
      <c r="QYW71" s="7"/>
      <c r="QYX71" s="7"/>
      <c r="QYY71" s="7"/>
      <c r="QYZ71" s="7"/>
      <c r="QZA71" s="7"/>
      <c r="QZB71" s="7"/>
      <c r="QZC71" s="7"/>
      <c r="QZD71" s="7"/>
      <c r="QZE71" s="7"/>
      <c r="QZF71" s="7"/>
      <c r="QZG71" s="7"/>
      <c r="QZH71" s="7"/>
      <c r="QZI71" s="7"/>
      <c r="QZJ71" s="7"/>
      <c r="QZK71" s="7"/>
      <c r="QZL71" s="7"/>
      <c r="QZM71" s="7"/>
      <c r="QZN71" s="7"/>
      <c r="QZO71" s="7"/>
      <c r="QZP71" s="7"/>
      <c r="QZQ71" s="7"/>
      <c r="QZR71" s="7"/>
      <c r="QZS71" s="7"/>
      <c r="QZT71" s="7"/>
      <c r="QZU71" s="7"/>
      <c r="QZV71" s="7"/>
      <c r="QZW71" s="7"/>
      <c r="QZX71" s="7"/>
      <c r="QZY71" s="7"/>
      <c r="QZZ71" s="7"/>
      <c r="RAA71" s="7"/>
      <c r="RAB71" s="7"/>
      <c r="RAC71" s="7"/>
      <c r="RAD71" s="7"/>
      <c r="RAE71" s="7"/>
      <c r="RAF71" s="7"/>
      <c r="RAG71" s="7"/>
      <c r="RAH71" s="7"/>
      <c r="RAI71" s="7"/>
      <c r="RAJ71" s="7"/>
      <c r="RAK71" s="7"/>
      <c r="RAL71" s="7"/>
      <c r="RAM71" s="7"/>
      <c r="RAN71" s="7"/>
      <c r="RAO71" s="7"/>
      <c r="RAP71" s="7"/>
      <c r="RAQ71" s="7"/>
      <c r="RAR71" s="7"/>
      <c r="RAS71" s="7"/>
      <c r="RAT71" s="7"/>
      <c r="RAU71" s="7"/>
      <c r="RAV71" s="7"/>
      <c r="RAW71" s="7"/>
      <c r="RAX71" s="7"/>
      <c r="RAY71" s="7"/>
      <c r="RAZ71" s="7"/>
      <c r="RBA71" s="7"/>
      <c r="RBB71" s="7"/>
      <c r="RBC71" s="7"/>
      <c r="RBD71" s="7"/>
      <c r="RBE71" s="7"/>
      <c r="RBF71" s="7"/>
      <c r="RBG71" s="7"/>
      <c r="RBH71" s="7"/>
      <c r="RBI71" s="7"/>
      <c r="RBJ71" s="7"/>
      <c r="RBK71" s="7"/>
      <c r="RBL71" s="7"/>
      <c r="RBM71" s="7"/>
      <c r="RBN71" s="7"/>
      <c r="RBO71" s="7"/>
      <c r="RBP71" s="7"/>
      <c r="RBQ71" s="7"/>
      <c r="RBR71" s="7"/>
      <c r="RBS71" s="7"/>
      <c r="RBT71" s="7"/>
      <c r="RBU71" s="7"/>
      <c r="RBV71" s="7"/>
      <c r="RBW71" s="7"/>
      <c r="RBX71" s="7"/>
      <c r="RBY71" s="7"/>
      <c r="RBZ71" s="7"/>
      <c r="RCA71" s="7"/>
      <c r="RCB71" s="7"/>
      <c r="RCC71" s="7"/>
      <c r="RCD71" s="7"/>
      <c r="RCE71" s="7"/>
      <c r="RCF71" s="7"/>
      <c r="RCG71" s="7"/>
      <c r="RCH71" s="7"/>
      <c r="RCI71" s="7"/>
      <c r="RCJ71" s="7"/>
      <c r="RCK71" s="7"/>
      <c r="RCL71" s="7"/>
      <c r="RCM71" s="7"/>
      <c r="RCN71" s="7"/>
      <c r="RCO71" s="7"/>
      <c r="RCP71" s="7"/>
      <c r="RCQ71" s="7"/>
      <c r="RCR71" s="7"/>
      <c r="RCS71" s="7"/>
      <c r="RCT71" s="7"/>
      <c r="RCU71" s="7"/>
      <c r="RCV71" s="7"/>
      <c r="RCW71" s="7"/>
      <c r="RCX71" s="7"/>
      <c r="RCY71" s="7"/>
      <c r="RCZ71" s="7"/>
      <c r="RDA71" s="7"/>
      <c r="RDB71" s="7"/>
      <c r="RDC71" s="7"/>
      <c r="RDD71" s="7"/>
      <c r="RDE71" s="7"/>
      <c r="RDF71" s="7"/>
      <c r="RDG71" s="7"/>
      <c r="RDH71" s="7"/>
      <c r="RDI71" s="7"/>
      <c r="RDJ71" s="7"/>
      <c r="RDK71" s="7"/>
      <c r="RDL71" s="7"/>
      <c r="RDM71" s="7"/>
      <c r="RDN71" s="7"/>
      <c r="RDO71" s="7"/>
      <c r="RDP71" s="7"/>
      <c r="RDQ71" s="7"/>
      <c r="RDR71" s="7"/>
      <c r="RDS71" s="7"/>
      <c r="RDT71" s="7"/>
      <c r="RDU71" s="7"/>
      <c r="RDV71" s="7"/>
      <c r="RDW71" s="7"/>
      <c r="RDX71" s="7"/>
      <c r="RDY71" s="7"/>
      <c r="RDZ71" s="7"/>
      <c r="REA71" s="7"/>
      <c r="REB71" s="7"/>
      <c r="REC71" s="7"/>
      <c r="RED71" s="7"/>
      <c r="REE71" s="7"/>
      <c r="REF71" s="7"/>
      <c r="REG71" s="7"/>
      <c r="REH71" s="7"/>
      <c r="REI71" s="7"/>
      <c r="REJ71" s="7"/>
      <c r="REK71" s="7"/>
      <c r="REL71" s="7"/>
      <c r="REM71" s="7"/>
      <c r="REN71" s="7"/>
      <c r="REO71" s="7"/>
      <c r="REP71" s="7"/>
      <c r="REQ71" s="7"/>
      <c r="RER71" s="7"/>
      <c r="RES71" s="7"/>
      <c r="RET71" s="7"/>
      <c r="REU71" s="7"/>
      <c r="REV71" s="7"/>
      <c r="REW71" s="7"/>
      <c r="REX71" s="7"/>
      <c r="REY71" s="7"/>
      <c r="REZ71" s="7"/>
      <c r="RFA71" s="7"/>
      <c r="RFB71" s="7"/>
      <c r="RFC71" s="7"/>
      <c r="RFD71" s="7"/>
      <c r="RFE71" s="7"/>
      <c r="RFF71" s="7"/>
      <c r="RFG71" s="7"/>
      <c r="RFH71" s="7"/>
      <c r="RFI71" s="7"/>
      <c r="RFJ71" s="7"/>
      <c r="RFK71" s="7"/>
      <c r="RFL71" s="7"/>
      <c r="RFM71" s="7"/>
      <c r="RFN71" s="7"/>
      <c r="RFO71" s="7"/>
      <c r="RFP71" s="7"/>
      <c r="RFQ71" s="7"/>
      <c r="RFR71" s="7"/>
      <c r="RFS71" s="7"/>
      <c r="RFT71" s="7"/>
      <c r="RFU71" s="7"/>
      <c r="RFV71" s="7"/>
      <c r="RFW71" s="7"/>
      <c r="RFX71" s="7"/>
      <c r="RFY71" s="7"/>
      <c r="RFZ71" s="7"/>
      <c r="RGA71" s="7"/>
      <c r="RGB71" s="7"/>
      <c r="RGC71" s="7"/>
      <c r="RGD71" s="7"/>
      <c r="RGE71" s="7"/>
      <c r="RGF71" s="7"/>
      <c r="RGG71" s="7"/>
      <c r="RGH71" s="7"/>
      <c r="RGI71" s="7"/>
      <c r="RGJ71" s="7"/>
      <c r="RGK71" s="7"/>
      <c r="RGL71" s="7"/>
      <c r="RGM71" s="7"/>
      <c r="RGN71" s="7"/>
      <c r="RGO71" s="7"/>
      <c r="RGP71" s="7"/>
      <c r="RGQ71" s="7"/>
      <c r="RGR71" s="7"/>
      <c r="RGS71" s="7"/>
      <c r="RGT71" s="7"/>
      <c r="RGU71" s="7"/>
      <c r="RGV71" s="7"/>
      <c r="RGW71" s="7"/>
      <c r="RGX71" s="7"/>
      <c r="RGY71" s="7"/>
      <c r="RGZ71" s="7"/>
      <c r="RHA71" s="7"/>
      <c r="RHB71" s="7"/>
      <c r="RHC71" s="7"/>
      <c r="RHD71" s="7"/>
      <c r="RHE71" s="7"/>
      <c r="RHF71" s="7"/>
      <c r="RHG71" s="7"/>
      <c r="RHH71" s="7"/>
      <c r="RHI71" s="7"/>
      <c r="RHJ71" s="7"/>
      <c r="RHK71" s="7"/>
      <c r="RHL71" s="7"/>
      <c r="RHM71" s="7"/>
      <c r="RHN71" s="7"/>
      <c r="RHO71" s="7"/>
      <c r="RHP71" s="7"/>
      <c r="RHQ71" s="7"/>
      <c r="RHR71" s="7"/>
      <c r="RHS71" s="7"/>
      <c r="RHT71" s="7"/>
      <c r="RHU71" s="7"/>
      <c r="RHV71" s="7"/>
      <c r="RHW71" s="7"/>
      <c r="RHX71" s="7"/>
      <c r="RHY71" s="7"/>
      <c r="RHZ71" s="7"/>
      <c r="RIA71" s="7"/>
      <c r="RIB71" s="7"/>
      <c r="RIC71" s="7"/>
      <c r="RID71" s="7"/>
      <c r="RIE71" s="7"/>
      <c r="RIF71" s="7"/>
      <c r="RIG71" s="7"/>
      <c r="RIH71" s="7"/>
      <c r="RII71" s="7"/>
      <c r="RIJ71" s="7"/>
      <c r="RIK71" s="7"/>
      <c r="RIL71" s="7"/>
      <c r="RIM71" s="7"/>
      <c r="RIN71" s="7"/>
      <c r="RIO71" s="7"/>
      <c r="RIP71" s="7"/>
      <c r="RIQ71" s="7"/>
      <c r="RIR71" s="7"/>
      <c r="RIS71" s="7"/>
      <c r="RIT71" s="7"/>
      <c r="RIU71" s="7"/>
      <c r="RIV71" s="7"/>
      <c r="RIW71" s="7"/>
      <c r="RIX71" s="7"/>
      <c r="RIY71" s="7"/>
      <c r="RIZ71" s="7"/>
      <c r="RJA71" s="7"/>
      <c r="RJB71" s="7"/>
      <c r="RJC71" s="7"/>
      <c r="RJD71" s="7"/>
      <c r="RJE71" s="7"/>
      <c r="RJF71" s="7"/>
      <c r="RJG71" s="7"/>
      <c r="RJH71" s="7"/>
      <c r="RJI71" s="7"/>
      <c r="RJJ71" s="7"/>
      <c r="RJK71" s="7"/>
      <c r="RJL71" s="7"/>
      <c r="RJM71" s="7"/>
      <c r="RJN71" s="7"/>
      <c r="RJO71" s="7"/>
      <c r="RJP71" s="7"/>
      <c r="RJQ71" s="7"/>
      <c r="RJR71" s="7"/>
      <c r="RJS71" s="7"/>
      <c r="RJT71" s="7"/>
      <c r="RJU71" s="7"/>
      <c r="RJV71" s="7"/>
      <c r="RJW71" s="7"/>
      <c r="RJX71" s="7"/>
      <c r="RJY71" s="7"/>
      <c r="RJZ71" s="7"/>
      <c r="RKA71" s="7"/>
      <c r="RKB71" s="7"/>
      <c r="RKC71" s="7"/>
      <c r="RKD71" s="7"/>
      <c r="RKE71" s="7"/>
      <c r="RKF71" s="7"/>
      <c r="RKG71" s="7"/>
      <c r="RKH71" s="7"/>
      <c r="RKI71" s="7"/>
      <c r="RKJ71" s="7"/>
      <c r="RKK71" s="7"/>
      <c r="RKL71" s="7"/>
      <c r="RKM71" s="7"/>
      <c r="RKN71" s="7"/>
      <c r="RKO71" s="7"/>
      <c r="RKP71" s="7"/>
      <c r="RKQ71" s="7"/>
      <c r="RKR71" s="7"/>
      <c r="RKS71" s="7"/>
      <c r="RKT71" s="7"/>
      <c r="RKU71" s="7"/>
      <c r="RKV71" s="7"/>
      <c r="RKW71" s="7"/>
      <c r="RKX71" s="7"/>
      <c r="RKY71" s="7"/>
      <c r="RKZ71" s="7"/>
      <c r="RLA71" s="7"/>
      <c r="RLB71" s="7"/>
      <c r="RLC71" s="7"/>
      <c r="RLD71" s="7"/>
      <c r="RLE71" s="7"/>
      <c r="RLF71" s="7"/>
      <c r="RLG71" s="7"/>
      <c r="RLH71" s="7"/>
      <c r="RLI71" s="7"/>
      <c r="RLJ71" s="7"/>
      <c r="RLK71" s="7"/>
      <c r="RLL71" s="7"/>
      <c r="RLM71" s="7"/>
      <c r="RLN71" s="7"/>
      <c r="RLO71" s="7"/>
      <c r="RLP71" s="7"/>
      <c r="RLQ71" s="7"/>
      <c r="RLR71" s="7"/>
      <c r="RLS71" s="7"/>
      <c r="RLT71" s="7"/>
      <c r="RLU71" s="7"/>
      <c r="RLV71" s="7"/>
      <c r="RLW71" s="7"/>
      <c r="RLX71" s="7"/>
      <c r="RLY71" s="7"/>
      <c r="RLZ71" s="7"/>
      <c r="RMA71" s="7"/>
      <c r="RMB71" s="7"/>
      <c r="RMC71" s="7"/>
      <c r="RMD71" s="7"/>
      <c r="RME71" s="7"/>
      <c r="RMF71" s="7"/>
      <c r="RMG71" s="7"/>
      <c r="RMH71" s="7"/>
      <c r="RMI71" s="7"/>
      <c r="RMJ71" s="7"/>
      <c r="RMK71" s="7"/>
      <c r="RML71" s="7"/>
      <c r="RMM71" s="7"/>
      <c r="RMN71" s="7"/>
      <c r="RMO71" s="7"/>
      <c r="RMP71" s="7"/>
      <c r="RMQ71" s="7"/>
      <c r="RMR71" s="7"/>
      <c r="RMS71" s="7"/>
      <c r="RMT71" s="7"/>
      <c r="RMU71" s="7"/>
      <c r="RMV71" s="7"/>
      <c r="RMW71" s="7"/>
      <c r="RMX71" s="7"/>
      <c r="RMY71" s="7"/>
      <c r="RMZ71" s="7"/>
      <c r="RNA71" s="7"/>
      <c r="RNB71" s="7"/>
      <c r="RNC71" s="7"/>
      <c r="RND71" s="7"/>
      <c r="RNE71" s="7"/>
      <c r="RNF71" s="7"/>
      <c r="RNG71" s="7"/>
      <c r="RNH71" s="7"/>
      <c r="RNI71" s="7"/>
      <c r="RNJ71" s="7"/>
      <c r="RNK71" s="7"/>
      <c r="RNL71" s="7"/>
      <c r="RNM71" s="7"/>
      <c r="RNN71" s="7"/>
      <c r="RNO71" s="7"/>
      <c r="RNP71" s="7"/>
      <c r="RNQ71" s="7"/>
      <c r="RNR71" s="7"/>
      <c r="RNS71" s="7"/>
      <c r="RNT71" s="7"/>
      <c r="RNU71" s="7"/>
      <c r="RNV71" s="7"/>
      <c r="RNW71" s="7"/>
      <c r="RNX71" s="7"/>
      <c r="RNY71" s="7"/>
      <c r="RNZ71" s="7"/>
      <c r="ROA71" s="7"/>
      <c r="ROB71" s="7"/>
      <c r="ROC71" s="7"/>
      <c r="ROD71" s="7"/>
      <c r="ROE71" s="7"/>
      <c r="ROF71" s="7"/>
      <c r="ROG71" s="7"/>
      <c r="ROH71" s="7"/>
      <c r="ROI71" s="7"/>
      <c r="ROJ71" s="7"/>
      <c r="ROK71" s="7"/>
      <c r="ROL71" s="7"/>
      <c r="ROM71" s="7"/>
      <c r="RON71" s="7"/>
      <c r="ROO71" s="7"/>
      <c r="ROP71" s="7"/>
      <c r="ROQ71" s="7"/>
      <c r="ROR71" s="7"/>
      <c r="ROS71" s="7"/>
      <c r="ROT71" s="7"/>
      <c r="ROU71" s="7"/>
      <c r="ROV71" s="7"/>
      <c r="ROW71" s="7"/>
      <c r="ROX71" s="7"/>
      <c r="ROY71" s="7"/>
      <c r="ROZ71" s="7"/>
      <c r="RPA71" s="7"/>
      <c r="RPB71" s="7"/>
      <c r="RPC71" s="7"/>
      <c r="RPD71" s="7"/>
      <c r="RPE71" s="7"/>
      <c r="RPF71" s="7"/>
      <c r="RPG71" s="7"/>
      <c r="RPH71" s="7"/>
      <c r="RPI71" s="7"/>
      <c r="RPJ71" s="7"/>
      <c r="RPK71" s="7"/>
      <c r="RPL71" s="7"/>
      <c r="RPM71" s="7"/>
      <c r="RPN71" s="7"/>
      <c r="RPO71" s="7"/>
      <c r="RPP71" s="7"/>
      <c r="RPQ71" s="7"/>
      <c r="RPR71" s="7"/>
      <c r="RPS71" s="7"/>
      <c r="RPT71" s="7"/>
      <c r="RPU71" s="7"/>
      <c r="RPV71" s="7"/>
      <c r="RPW71" s="7"/>
      <c r="RPX71" s="7"/>
      <c r="RPY71" s="7"/>
      <c r="RPZ71" s="7"/>
      <c r="RQA71" s="7"/>
      <c r="RQB71" s="7"/>
      <c r="RQC71" s="7"/>
      <c r="RQD71" s="7"/>
      <c r="RQE71" s="7"/>
      <c r="RQF71" s="7"/>
      <c r="RQG71" s="7"/>
      <c r="RQH71" s="7"/>
      <c r="RQI71" s="7"/>
      <c r="RQJ71" s="7"/>
      <c r="RQK71" s="7"/>
      <c r="RQL71" s="7"/>
      <c r="RQM71" s="7"/>
      <c r="RQN71" s="7"/>
      <c r="RQO71" s="7"/>
      <c r="RQP71" s="7"/>
      <c r="RQQ71" s="7"/>
      <c r="RQR71" s="7"/>
      <c r="RQS71" s="7"/>
      <c r="RQT71" s="7"/>
      <c r="RQU71" s="7"/>
      <c r="RQV71" s="7"/>
      <c r="RQW71" s="7"/>
      <c r="RQX71" s="7"/>
      <c r="RQY71" s="7"/>
      <c r="RQZ71" s="7"/>
      <c r="RRA71" s="7"/>
      <c r="RRB71" s="7"/>
      <c r="RRC71" s="7"/>
      <c r="RRD71" s="7"/>
      <c r="RRE71" s="7"/>
      <c r="RRF71" s="7"/>
      <c r="RRG71" s="7"/>
      <c r="RRH71" s="7"/>
      <c r="RRI71" s="7"/>
      <c r="RRJ71" s="7"/>
      <c r="RRK71" s="7"/>
      <c r="RRL71" s="7"/>
      <c r="RRM71" s="7"/>
      <c r="RRN71" s="7"/>
      <c r="RRO71" s="7"/>
      <c r="RRP71" s="7"/>
      <c r="RRQ71" s="7"/>
      <c r="RRR71" s="7"/>
      <c r="RRS71" s="7"/>
      <c r="RRT71" s="7"/>
      <c r="RRU71" s="7"/>
      <c r="RRV71" s="7"/>
      <c r="RRW71" s="7"/>
      <c r="RRX71" s="7"/>
      <c r="RRY71" s="7"/>
      <c r="RRZ71" s="7"/>
      <c r="RSA71" s="7"/>
      <c r="RSB71" s="7"/>
      <c r="RSC71" s="7"/>
      <c r="RSD71" s="7"/>
      <c r="RSE71" s="7"/>
      <c r="RSF71" s="7"/>
      <c r="RSG71" s="7"/>
      <c r="RSH71" s="7"/>
      <c r="RSI71" s="7"/>
      <c r="RSJ71" s="7"/>
      <c r="RSK71" s="7"/>
      <c r="RSL71" s="7"/>
      <c r="RSM71" s="7"/>
      <c r="RSN71" s="7"/>
      <c r="RSO71" s="7"/>
      <c r="RSP71" s="7"/>
      <c r="RSQ71" s="7"/>
      <c r="RSR71" s="7"/>
      <c r="RSS71" s="7"/>
      <c r="RST71" s="7"/>
      <c r="RSU71" s="7"/>
      <c r="RSV71" s="7"/>
      <c r="RSW71" s="7"/>
      <c r="RSX71" s="7"/>
      <c r="RSY71" s="7"/>
      <c r="RSZ71" s="7"/>
      <c r="RTA71" s="7"/>
      <c r="RTB71" s="7"/>
      <c r="RTC71" s="7"/>
      <c r="RTD71" s="7"/>
      <c r="RTE71" s="7"/>
      <c r="RTF71" s="7"/>
      <c r="RTG71" s="7"/>
      <c r="RTH71" s="7"/>
      <c r="RTI71" s="7"/>
      <c r="RTJ71" s="7"/>
      <c r="RTK71" s="7"/>
      <c r="RTL71" s="7"/>
      <c r="RTM71" s="7"/>
      <c r="RTN71" s="7"/>
      <c r="RTO71" s="7"/>
      <c r="RTP71" s="7"/>
      <c r="RTQ71" s="7"/>
      <c r="RTR71" s="7"/>
      <c r="RTS71" s="7"/>
      <c r="RTT71" s="7"/>
      <c r="RTU71" s="7"/>
      <c r="RTV71" s="7"/>
      <c r="RTW71" s="7"/>
      <c r="RTX71" s="7"/>
      <c r="RTY71" s="7"/>
      <c r="RTZ71" s="7"/>
      <c r="RUA71" s="7"/>
      <c r="RUB71" s="7"/>
      <c r="RUC71" s="7"/>
      <c r="RUD71" s="7"/>
      <c r="RUE71" s="7"/>
      <c r="RUF71" s="7"/>
      <c r="RUG71" s="7"/>
      <c r="RUH71" s="7"/>
      <c r="RUI71" s="7"/>
      <c r="RUJ71" s="7"/>
      <c r="RUK71" s="7"/>
      <c r="RUL71" s="7"/>
      <c r="RUM71" s="7"/>
      <c r="RUN71" s="7"/>
      <c r="RUO71" s="7"/>
      <c r="RUP71" s="7"/>
      <c r="RUQ71" s="7"/>
      <c r="RUR71" s="7"/>
      <c r="RUS71" s="7"/>
      <c r="RUT71" s="7"/>
      <c r="RUU71" s="7"/>
      <c r="RUV71" s="7"/>
      <c r="RUW71" s="7"/>
      <c r="RUX71" s="7"/>
      <c r="RUY71" s="7"/>
      <c r="RUZ71" s="7"/>
      <c r="RVA71" s="7"/>
      <c r="RVB71" s="7"/>
      <c r="RVC71" s="7"/>
      <c r="RVD71" s="7"/>
      <c r="RVE71" s="7"/>
      <c r="RVF71" s="7"/>
      <c r="RVG71" s="7"/>
      <c r="RVH71" s="7"/>
      <c r="RVI71" s="7"/>
      <c r="RVJ71" s="7"/>
      <c r="RVK71" s="7"/>
      <c r="RVL71" s="7"/>
      <c r="RVM71" s="7"/>
      <c r="RVN71" s="7"/>
      <c r="RVO71" s="7"/>
      <c r="RVP71" s="7"/>
      <c r="RVQ71" s="7"/>
      <c r="RVR71" s="7"/>
      <c r="RVS71" s="7"/>
      <c r="RVT71" s="7"/>
      <c r="RVU71" s="7"/>
      <c r="RVV71" s="7"/>
      <c r="RVW71" s="7"/>
      <c r="RVX71" s="7"/>
      <c r="RVY71" s="7"/>
      <c r="RVZ71" s="7"/>
      <c r="RWA71" s="7"/>
      <c r="RWB71" s="7"/>
      <c r="RWC71" s="7"/>
      <c r="RWD71" s="7"/>
      <c r="RWE71" s="7"/>
      <c r="RWF71" s="7"/>
      <c r="RWG71" s="7"/>
      <c r="RWH71" s="7"/>
      <c r="RWI71" s="7"/>
      <c r="RWJ71" s="7"/>
      <c r="RWK71" s="7"/>
      <c r="RWL71" s="7"/>
      <c r="RWM71" s="7"/>
      <c r="RWN71" s="7"/>
      <c r="RWO71" s="7"/>
      <c r="RWP71" s="7"/>
      <c r="RWQ71" s="7"/>
      <c r="RWR71" s="7"/>
      <c r="RWS71" s="7"/>
      <c r="RWT71" s="7"/>
      <c r="RWU71" s="7"/>
      <c r="RWV71" s="7"/>
      <c r="RWW71" s="7"/>
      <c r="RWX71" s="7"/>
      <c r="RWY71" s="7"/>
      <c r="RWZ71" s="7"/>
      <c r="RXA71" s="7"/>
      <c r="RXB71" s="7"/>
      <c r="RXC71" s="7"/>
      <c r="RXD71" s="7"/>
      <c r="RXE71" s="7"/>
      <c r="RXF71" s="7"/>
      <c r="RXG71" s="7"/>
      <c r="RXH71" s="7"/>
      <c r="RXI71" s="7"/>
      <c r="RXJ71" s="7"/>
      <c r="RXK71" s="7"/>
      <c r="RXL71" s="7"/>
      <c r="RXM71" s="7"/>
      <c r="RXN71" s="7"/>
      <c r="RXO71" s="7"/>
      <c r="RXP71" s="7"/>
      <c r="RXQ71" s="7"/>
      <c r="RXR71" s="7"/>
      <c r="RXS71" s="7"/>
      <c r="RXT71" s="7"/>
      <c r="RXU71" s="7"/>
      <c r="RXV71" s="7"/>
      <c r="RXW71" s="7"/>
      <c r="RXX71" s="7"/>
      <c r="RXY71" s="7"/>
      <c r="RXZ71" s="7"/>
      <c r="RYA71" s="7"/>
      <c r="RYB71" s="7"/>
      <c r="RYC71" s="7"/>
      <c r="RYD71" s="7"/>
      <c r="RYE71" s="7"/>
      <c r="RYF71" s="7"/>
      <c r="RYG71" s="7"/>
      <c r="RYH71" s="7"/>
      <c r="RYI71" s="7"/>
      <c r="RYJ71" s="7"/>
      <c r="RYK71" s="7"/>
      <c r="RYL71" s="7"/>
      <c r="RYM71" s="7"/>
      <c r="RYN71" s="7"/>
      <c r="RYO71" s="7"/>
      <c r="RYP71" s="7"/>
      <c r="RYQ71" s="7"/>
      <c r="RYR71" s="7"/>
      <c r="RYS71" s="7"/>
      <c r="RYT71" s="7"/>
      <c r="RYU71" s="7"/>
      <c r="RYV71" s="7"/>
      <c r="RYW71" s="7"/>
      <c r="RYX71" s="7"/>
      <c r="RYY71" s="7"/>
      <c r="RYZ71" s="7"/>
      <c r="RZA71" s="7"/>
      <c r="RZB71" s="7"/>
      <c r="RZC71" s="7"/>
      <c r="RZD71" s="7"/>
      <c r="RZE71" s="7"/>
      <c r="RZF71" s="7"/>
      <c r="RZG71" s="7"/>
      <c r="RZH71" s="7"/>
      <c r="RZI71" s="7"/>
      <c r="RZJ71" s="7"/>
      <c r="RZK71" s="7"/>
      <c r="RZL71" s="7"/>
      <c r="RZM71" s="7"/>
      <c r="RZN71" s="7"/>
      <c r="RZO71" s="7"/>
      <c r="RZP71" s="7"/>
      <c r="RZQ71" s="7"/>
      <c r="RZR71" s="7"/>
      <c r="RZS71" s="7"/>
      <c r="RZT71" s="7"/>
      <c r="RZU71" s="7"/>
      <c r="RZV71" s="7"/>
      <c r="RZW71" s="7"/>
      <c r="RZX71" s="7"/>
      <c r="RZY71" s="7"/>
      <c r="RZZ71" s="7"/>
      <c r="SAA71" s="7"/>
      <c r="SAB71" s="7"/>
      <c r="SAC71" s="7"/>
      <c r="SAD71" s="7"/>
      <c r="SAE71" s="7"/>
      <c r="SAF71" s="7"/>
      <c r="SAG71" s="7"/>
      <c r="SAH71" s="7"/>
      <c r="SAI71" s="7"/>
      <c r="SAJ71" s="7"/>
      <c r="SAK71" s="7"/>
      <c r="SAL71" s="7"/>
      <c r="SAM71" s="7"/>
      <c r="SAN71" s="7"/>
      <c r="SAO71" s="7"/>
      <c r="SAP71" s="7"/>
      <c r="SAQ71" s="7"/>
      <c r="SAR71" s="7"/>
      <c r="SAS71" s="7"/>
      <c r="SAT71" s="7"/>
      <c r="SAU71" s="7"/>
      <c r="SAV71" s="7"/>
      <c r="SAW71" s="7"/>
      <c r="SAX71" s="7"/>
      <c r="SAY71" s="7"/>
      <c r="SAZ71" s="7"/>
      <c r="SBA71" s="7"/>
      <c r="SBB71" s="7"/>
      <c r="SBC71" s="7"/>
      <c r="SBD71" s="7"/>
      <c r="SBE71" s="7"/>
      <c r="SBF71" s="7"/>
      <c r="SBG71" s="7"/>
      <c r="SBH71" s="7"/>
      <c r="SBI71" s="7"/>
      <c r="SBJ71" s="7"/>
      <c r="SBK71" s="7"/>
      <c r="SBL71" s="7"/>
      <c r="SBM71" s="7"/>
      <c r="SBN71" s="7"/>
      <c r="SBO71" s="7"/>
      <c r="SBP71" s="7"/>
      <c r="SBQ71" s="7"/>
      <c r="SBR71" s="7"/>
      <c r="SBS71" s="7"/>
      <c r="SBT71" s="7"/>
      <c r="SBU71" s="7"/>
      <c r="SBV71" s="7"/>
      <c r="SBW71" s="7"/>
      <c r="SBX71" s="7"/>
      <c r="SBY71" s="7"/>
      <c r="SBZ71" s="7"/>
      <c r="SCA71" s="7"/>
      <c r="SCB71" s="7"/>
      <c r="SCC71" s="7"/>
      <c r="SCD71" s="7"/>
      <c r="SCE71" s="7"/>
      <c r="SCF71" s="7"/>
      <c r="SCG71" s="7"/>
      <c r="SCH71" s="7"/>
      <c r="SCI71" s="7"/>
      <c r="SCJ71" s="7"/>
      <c r="SCK71" s="7"/>
      <c r="SCL71" s="7"/>
      <c r="SCM71" s="7"/>
      <c r="SCN71" s="7"/>
      <c r="SCO71" s="7"/>
      <c r="SCP71" s="7"/>
      <c r="SCQ71" s="7"/>
      <c r="SCR71" s="7"/>
      <c r="SCS71" s="7"/>
      <c r="SCT71" s="7"/>
      <c r="SCU71" s="7"/>
      <c r="SCV71" s="7"/>
      <c r="SCW71" s="7"/>
      <c r="SCX71" s="7"/>
      <c r="SCY71" s="7"/>
      <c r="SCZ71" s="7"/>
      <c r="SDA71" s="7"/>
      <c r="SDB71" s="7"/>
      <c r="SDC71" s="7"/>
      <c r="SDD71" s="7"/>
      <c r="SDE71" s="7"/>
      <c r="SDF71" s="7"/>
      <c r="SDG71" s="7"/>
      <c r="SDH71" s="7"/>
      <c r="SDI71" s="7"/>
      <c r="SDJ71" s="7"/>
      <c r="SDK71" s="7"/>
      <c r="SDL71" s="7"/>
      <c r="SDM71" s="7"/>
      <c r="SDN71" s="7"/>
      <c r="SDO71" s="7"/>
      <c r="SDP71" s="7"/>
      <c r="SDQ71" s="7"/>
      <c r="SDR71" s="7"/>
      <c r="SDS71" s="7"/>
      <c r="SDT71" s="7"/>
      <c r="SDU71" s="7"/>
      <c r="SDV71" s="7"/>
      <c r="SDW71" s="7"/>
      <c r="SDX71" s="7"/>
      <c r="SDY71" s="7"/>
      <c r="SDZ71" s="7"/>
      <c r="SEA71" s="7"/>
      <c r="SEB71" s="7"/>
      <c r="SEC71" s="7"/>
      <c r="SED71" s="7"/>
      <c r="SEE71" s="7"/>
      <c r="SEF71" s="7"/>
      <c r="SEG71" s="7"/>
      <c r="SEH71" s="7"/>
      <c r="SEI71" s="7"/>
      <c r="SEJ71" s="7"/>
      <c r="SEK71" s="7"/>
      <c r="SEL71" s="7"/>
      <c r="SEM71" s="7"/>
      <c r="SEN71" s="7"/>
      <c r="SEO71" s="7"/>
      <c r="SEP71" s="7"/>
      <c r="SEQ71" s="7"/>
      <c r="SER71" s="7"/>
      <c r="SES71" s="7"/>
      <c r="SET71" s="7"/>
      <c r="SEU71" s="7"/>
      <c r="SEV71" s="7"/>
      <c r="SEW71" s="7"/>
      <c r="SEX71" s="7"/>
      <c r="SEY71" s="7"/>
      <c r="SEZ71" s="7"/>
      <c r="SFA71" s="7"/>
      <c r="SFB71" s="7"/>
      <c r="SFC71" s="7"/>
      <c r="SFD71" s="7"/>
      <c r="SFE71" s="7"/>
      <c r="SFF71" s="7"/>
      <c r="SFG71" s="7"/>
      <c r="SFH71" s="7"/>
      <c r="SFI71" s="7"/>
      <c r="SFJ71" s="7"/>
      <c r="SFK71" s="7"/>
      <c r="SFL71" s="7"/>
      <c r="SFM71" s="7"/>
      <c r="SFN71" s="7"/>
      <c r="SFO71" s="7"/>
      <c r="SFP71" s="7"/>
      <c r="SFQ71" s="7"/>
      <c r="SFR71" s="7"/>
      <c r="SFS71" s="7"/>
      <c r="SFT71" s="7"/>
      <c r="SFU71" s="7"/>
      <c r="SFV71" s="7"/>
      <c r="SFW71" s="7"/>
      <c r="SFX71" s="7"/>
      <c r="SFY71" s="7"/>
      <c r="SFZ71" s="7"/>
      <c r="SGA71" s="7"/>
      <c r="SGB71" s="7"/>
      <c r="SGC71" s="7"/>
      <c r="SGD71" s="7"/>
      <c r="SGE71" s="7"/>
      <c r="SGF71" s="7"/>
      <c r="SGG71" s="7"/>
      <c r="SGH71" s="7"/>
      <c r="SGI71" s="7"/>
      <c r="SGJ71" s="7"/>
      <c r="SGK71" s="7"/>
      <c r="SGL71" s="7"/>
      <c r="SGM71" s="7"/>
      <c r="SGN71" s="7"/>
      <c r="SGO71" s="7"/>
      <c r="SGP71" s="7"/>
      <c r="SGQ71" s="7"/>
      <c r="SGR71" s="7"/>
      <c r="SGS71" s="7"/>
      <c r="SGT71" s="7"/>
      <c r="SGU71" s="7"/>
      <c r="SGV71" s="7"/>
      <c r="SGW71" s="7"/>
      <c r="SGX71" s="7"/>
      <c r="SGY71" s="7"/>
      <c r="SGZ71" s="7"/>
      <c r="SHA71" s="7"/>
      <c r="SHB71" s="7"/>
      <c r="SHC71" s="7"/>
      <c r="SHD71" s="7"/>
      <c r="SHE71" s="7"/>
      <c r="SHF71" s="7"/>
      <c r="SHG71" s="7"/>
      <c r="SHH71" s="7"/>
      <c r="SHI71" s="7"/>
      <c r="SHJ71" s="7"/>
      <c r="SHK71" s="7"/>
      <c r="SHL71" s="7"/>
      <c r="SHM71" s="7"/>
      <c r="SHN71" s="7"/>
      <c r="SHO71" s="7"/>
      <c r="SHP71" s="7"/>
      <c r="SHQ71" s="7"/>
      <c r="SHR71" s="7"/>
      <c r="SHS71" s="7"/>
      <c r="SHT71" s="7"/>
      <c r="SHU71" s="7"/>
      <c r="SHV71" s="7"/>
      <c r="SHW71" s="7"/>
      <c r="SHX71" s="7"/>
      <c r="SHY71" s="7"/>
      <c r="SHZ71" s="7"/>
      <c r="SIA71" s="7"/>
      <c r="SIB71" s="7"/>
      <c r="SIC71" s="7"/>
      <c r="SID71" s="7"/>
      <c r="SIE71" s="7"/>
      <c r="SIF71" s="7"/>
      <c r="SIG71" s="7"/>
      <c r="SIH71" s="7"/>
      <c r="SII71" s="7"/>
      <c r="SIJ71" s="7"/>
      <c r="SIK71" s="7"/>
      <c r="SIL71" s="7"/>
      <c r="SIM71" s="7"/>
      <c r="SIN71" s="7"/>
      <c r="SIO71" s="7"/>
      <c r="SIP71" s="7"/>
      <c r="SIQ71" s="7"/>
      <c r="SIR71" s="7"/>
      <c r="SIS71" s="7"/>
      <c r="SIT71" s="7"/>
      <c r="SIU71" s="7"/>
      <c r="SIV71" s="7"/>
      <c r="SIW71" s="7"/>
      <c r="SIX71" s="7"/>
      <c r="SIY71" s="7"/>
      <c r="SIZ71" s="7"/>
      <c r="SJA71" s="7"/>
      <c r="SJB71" s="7"/>
      <c r="SJC71" s="7"/>
      <c r="SJD71" s="7"/>
      <c r="SJE71" s="7"/>
      <c r="SJF71" s="7"/>
      <c r="SJG71" s="7"/>
      <c r="SJH71" s="7"/>
      <c r="SJI71" s="7"/>
      <c r="SJJ71" s="7"/>
      <c r="SJK71" s="7"/>
      <c r="SJL71" s="7"/>
      <c r="SJM71" s="7"/>
      <c r="SJN71" s="7"/>
      <c r="SJO71" s="7"/>
      <c r="SJP71" s="7"/>
      <c r="SJQ71" s="7"/>
      <c r="SJR71" s="7"/>
      <c r="SJS71" s="7"/>
      <c r="SJT71" s="7"/>
      <c r="SJU71" s="7"/>
      <c r="SJV71" s="7"/>
      <c r="SJW71" s="7"/>
      <c r="SJX71" s="7"/>
      <c r="SJY71" s="7"/>
      <c r="SJZ71" s="7"/>
      <c r="SKA71" s="7"/>
      <c r="SKB71" s="7"/>
      <c r="SKC71" s="7"/>
      <c r="SKD71" s="7"/>
      <c r="SKE71" s="7"/>
      <c r="SKF71" s="7"/>
      <c r="SKG71" s="7"/>
      <c r="SKH71" s="7"/>
      <c r="SKI71" s="7"/>
      <c r="SKJ71" s="7"/>
      <c r="SKK71" s="7"/>
      <c r="SKL71" s="7"/>
      <c r="SKM71" s="7"/>
      <c r="SKN71" s="7"/>
      <c r="SKO71" s="7"/>
      <c r="SKP71" s="7"/>
      <c r="SKQ71" s="7"/>
      <c r="SKR71" s="7"/>
      <c r="SKS71" s="7"/>
      <c r="SKT71" s="7"/>
      <c r="SKU71" s="7"/>
      <c r="SKV71" s="7"/>
      <c r="SKW71" s="7"/>
      <c r="SKX71" s="7"/>
      <c r="SKY71" s="7"/>
      <c r="SKZ71" s="7"/>
      <c r="SLA71" s="7"/>
      <c r="SLB71" s="7"/>
      <c r="SLC71" s="7"/>
      <c r="SLD71" s="7"/>
      <c r="SLE71" s="7"/>
      <c r="SLF71" s="7"/>
      <c r="SLG71" s="7"/>
      <c r="SLH71" s="7"/>
      <c r="SLI71" s="7"/>
      <c r="SLJ71" s="7"/>
      <c r="SLK71" s="7"/>
      <c r="SLL71" s="7"/>
      <c r="SLM71" s="7"/>
      <c r="SLN71" s="7"/>
      <c r="SLO71" s="7"/>
      <c r="SLP71" s="7"/>
      <c r="SLQ71" s="7"/>
      <c r="SLR71" s="7"/>
      <c r="SLS71" s="7"/>
      <c r="SLT71" s="7"/>
      <c r="SLU71" s="7"/>
      <c r="SLV71" s="7"/>
      <c r="SLW71" s="7"/>
      <c r="SLX71" s="7"/>
      <c r="SLY71" s="7"/>
      <c r="SLZ71" s="7"/>
      <c r="SMA71" s="7"/>
      <c r="SMB71" s="7"/>
      <c r="SMC71" s="7"/>
      <c r="SMD71" s="7"/>
      <c r="SME71" s="7"/>
      <c r="SMF71" s="7"/>
      <c r="SMG71" s="7"/>
      <c r="SMH71" s="7"/>
      <c r="SMI71" s="7"/>
      <c r="SMJ71" s="7"/>
      <c r="SMK71" s="7"/>
      <c r="SML71" s="7"/>
      <c r="SMM71" s="7"/>
      <c r="SMN71" s="7"/>
      <c r="SMO71" s="7"/>
      <c r="SMP71" s="7"/>
      <c r="SMQ71" s="7"/>
      <c r="SMR71" s="7"/>
      <c r="SMS71" s="7"/>
      <c r="SMT71" s="7"/>
      <c r="SMU71" s="7"/>
      <c r="SMV71" s="7"/>
      <c r="SMW71" s="7"/>
      <c r="SMX71" s="7"/>
      <c r="SMY71" s="7"/>
      <c r="SMZ71" s="7"/>
      <c r="SNA71" s="7"/>
      <c r="SNB71" s="7"/>
      <c r="SNC71" s="7"/>
      <c r="SND71" s="7"/>
      <c r="SNE71" s="7"/>
      <c r="SNF71" s="7"/>
      <c r="SNG71" s="7"/>
      <c r="SNH71" s="7"/>
      <c r="SNI71" s="7"/>
      <c r="SNJ71" s="7"/>
      <c r="SNK71" s="7"/>
      <c r="SNL71" s="7"/>
      <c r="SNM71" s="7"/>
      <c r="SNN71" s="7"/>
      <c r="SNO71" s="7"/>
      <c r="SNP71" s="7"/>
      <c r="SNQ71" s="7"/>
      <c r="SNR71" s="7"/>
      <c r="SNS71" s="7"/>
      <c r="SNT71" s="7"/>
      <c r="SNU71" s="7"/>
      <c r="SNV71" s="7"/>
      <c r="SNW71" s="7"/>
      <c r="SNX71" s="7"/>
      <c r="SNY71" s="7"/>
      <c r="SNZ71" s="7"/>
      <c r="SOA71" s="7"/>
      <c r="SOB71" s="7"/>
      <c r="SOC71" s="7"/>
      <c r="SOD71" s="7"/>
      <c r="SOE71" s="7"/>
      <c r="SOF71" s="7"/>
      <c r="SOG71" s="7"/>
      <c r="SOH71" s="7"/>
      <c r="SOI71" s="7"/>
      <c r="SOJ71" s="7"/>
      <c r="SOK71" s="7"/>
      <c r="SOL71" s="7"/>
      <c r="SOM71" s="7"/>
      <c r="SON71" s="7"/>
      <c r="SOO71" s="7"/>
      <c r="SOP71" s="7"/>
      <c r="SOQ71" s="7"/>
      <c r="SOR71" s="7"/>
      <c r="SOS71" s="7"/>
      <c r="SOT71" s="7"/>
      <c r="SOU71" s="7"/>
      <c r="SOV71" s="7"/>
      <c r="SOW71" s="7"/>
      <c r="SOX71" s="7"/>
      <c r="SOY71" s="7"/>
      <c r="SOZ71" s="7"/>
      <c r="SPA71" s="7"/>
      <c r="SPB71" s="7"/>
      <c r="SPC71" s="7"/>
      <c r="SPD71" s="7"/>
      <c r="SPE71" s="7"/>
      <c r="SPF71" s="7"/>
      <c r="SPG71" s="7"/>
      <c r="SPH71" s="7"/>
      <c r="SPI71" s="7"/>
      <c r="SPJ71" s="7"/>
      <c r="SPK71" s="7"/>
      <c r="SPL71" s="7"/>
      <c r="SPM71" s="7"/>
      <c r="SPN71" s="7"/>
      <c r="SPO71" s="7"/>
      <c r="SPP71" s="7"/>
      <c r="SPQ71" s="7"/>
      <c r="SPR71" s="7"/>
      <c r="SPS71" s="7"/>
      <c r="SPT71" s="7"/>
      <c r="SPU71" s="7"/>
      <c r="SPV71" s="7"/>
      <c r="SPW71" s="7"/>
      <c r="SPX71" s="7"/>
      <c r="SPY71" s="7"/>
      <c r="SPZ71" s="7"/>
      <c r="SQA71" s="7"/>
      <c r="SQB71" s="7"/>
      <c r="SQC71" s="7"/>
      <c r="SQD71" s="7"/>
      <c r="SQE71" s="7"/>
      <c r="SQF71" s="7"/>
      <c r="SQG71" s="7"/>
      <c r="SQH71" s="7"/>
      <c r="SQI71" s="7"/>
      <c r="SQJ71" s="7"/>
      <c r="SQK71" s="7"/>
      <c r="SQL71" s="7"/>
      <c r="SQM71" s="7"/>
      <c r="SQN71" s="7"/>
      <c r="SQO71" s="7"/>
      <c r="SQP71" s="7"/>
      <c r="SQQ71" s="7"/>
      <c r="SQR71" s="7"/>
      <c r="SQS71" s="7"/>
      <c r="SQT71" s="7"/>
      <c r="SQU71" s="7"/>
      <c r="SQV71" s="7"/>
      <c r="SQW71" s="7"/>
      <c r="SQX71" s="7"/>
      <c r="SQY71" s="7"/>
      <c r="SQZ71" s="7"/>
      <c r="SRA71" s="7"/>
      <c r="SRB71" s="7"/>
      <c r="SRC71" s="7"/>
      <c r="SRD71" s="7"/>
      <c r="SRE71" s="7"/>
      <c r="SRF71" s="7"/>
      <c r="SRG71" s="7"/>
      <c r="SRH71" s="7"/>
      <c r="SRI71" s="7"/>
      <c r="SRJ71" s="7"/>
      <c r="SRK71" s="7"/>
      <c r="SRL71" s="7"/>
      <c r="SRM71" s="7"/>
      <c r="SRN71" s="7"/>
      <c r="SRO71" s="7"/>
      <c r="SRP71" s="7"/>
      <c r="SRQ71" s="7"/>
      <c r="SRR71" s="7"/>
      <c r="SRS71" s="7"/>
      <c r="SRT71" s="7"/>
      <c r="SRU71" s="7"/>
      <c r="SRV71" s="7"/>
      <c r="SRW71" s="7"/>
      <c r="SRX71" s="7"/>
      <c r="SRY71" s="7"/>
      <c r="SRZ71" s="7"/>
      <c r="SSA71" s="7"/>
      <c r="SSB71" s="7"/>
      <c r="SSC71" s="7"/>
      <c r="SSD71" s="7"/>
      <c r="SSE71" s="7"/>
      <c r="SSF71" s="7"/>
      <c r="SSG71" s="7"/>
      <c r="SSH71" s="7"/>
      <c r="SSI71" s="7"/>
      <c r="SSJ71" s="7"/>
      <c r="SSK71" s="7"/>
      <c r="SSL71" s="7"/>
      <c r="SSM71" s="7"/>
      <c r="SSN71" s="7"/>
      <c r="SSO71" s="7"/>
      <c r="SSP71" s="7"/>
      <c r="SSQ71" s="7"/>
      <c r="SSR71" s="7"/>
      <c r="SSS71" s="7"/>
      <c r="SST71" s="7"/>
      <c r="SSU71" s="7"/>
      <c r="SSV71" s="7"/>
      <c r="SSW71" s="7"/>
      <c r="SSX71" s="7"/>
      <c r="SSY71" s="7"/>
      <c r="SSZ71" s="7"/>
      <c r="STA71" s="7"/>
      <c r="STB71" s="7"/>
      <c r="STC71" s="7"/>
      <c r="STD71" s="7"/>
      <c r="STE71" s="7"/>
      <c r="STF71" s="7"/>
      <c r="STG71" s="7"/>
      <c r="STH71" s="7"/>
      <c r="STI71" s="7"/>
      <c r="STJ71" s="7"/>
      <c r="STK71" s="7"/>
      <c r="STL71" s="7"/>
      <c r="STM71" s="7"/>
      <c r="STN71" s="7"/>
      <c r="STO71" s="7"/>
      <c r="STP71" s="7"/>
      <c r="STQ71" s="7"/>
      <c r="STR71" s="7"/>
      <c r="STS71" s="7"/>
      <c r="STT71" s="7"/>
      <c r="STU71" s="7"/>
      <c r="STV71" s="7"/>
      <c r="STW71" s="7"/>
      <c r="STX71" s="7"/>
      <c r="STY71" s="7"/>
      <c r="STZ71" s="7"/>
      <c r="SUA71" s="7"/>
      <c r="SUB71" s="7"/>
      <c r="SUC71" s="7"/>
      <c r="SUD71" s="7"/>
      <c r="SUE71" s="7"/>
      <c r="SUF71" s="7"/>
      <c r="SUG71" s="7"/>
      <c r="SUH71" s="7"/>
      <c r="SUI71" s="7"/>
      <c r="SUJ71" s="7"/>
      <c r="SUK71" s="7"/>
      <c r="SUL71" s="7"/>
      <c r="SUM71" s="7"/>
      <c r="SUN71" s="7"/>
      <c r="SUO71" s="7"/>
      <c r="SUP71" s="7"/>
      <c r="SUQ71" s="7"/>
      <c r="SUR71" s="7"/>
      <c r="SUS71" s="7"/>
      <c r="SUT71" s="7"/>
      <c r="SUU71" s="7"/>
      <c r="SUV71" s="7"/>
      <c r="SUW71" s="7"/>
      <c r="SUX71" s="7"/>
      <c r="SUY71" s="7"/>
      <c r="SUZ71" s="7"/>
      <c r="SVA71" s="7"/>
      <c r="SVB71" s="7"/>
      <c r="SVC71" s="7"/>
      <c r="SVD71" s="7"/>
      <c r="SVE71" s="7"/>
      <c r="SVF71" s="7"/>
      <c r="SVG71" s="7"/>
      <c r="SVH71" s="7"/>
      <c r="SVI71" s="7"/>
      <c r="SVJ71" s="7"/>
      <c r="SVK71" s="7"/>
      <c r="SVL71" s="7"/>
      <c r="SVM71" s="7"/>
      <c r="SVN71" s="7"/>
      <c r="SVO71" s="7"/>
      <c r="SVP71" s="7"/>
      <c r="SVQ71" s="7"/>
      <c r="SVR71" s="7"/>
      <c r="SVS71" s="7"/>
      <c r="SVT71" s="7"/>
      <c r="SVU71" s="7"/>
      <c r="SVV71" s="7"/>
      <c r="SVW71" s="7"/>
      <c r="SVX71" s="7"/>
      <c r="SVY71" s="7"/>
      <c r="SVZ71" s="7"/>
      <c r="SWA71" s="7"/>
      <c r="SWB71" s="7"/>
      <c r="SWC71" s="7"/>
      <c r="SWD71" s="7"/>
      <c r="SWE71" s="7"/>
      <c r="SWF71" s="7"/>
      <c r="SWG71" s="7"/>
      <c r="SWH71" s="7"/>
      <c r="SWI71" s="7"/>
      <c r="SWJ71" s="7"/>
      <c r="SWK71" s="7"/>
      <c r="SWL71" s="7"/>
      <c r="SWM71" s="7"/>
      <c r="SWN71" s="7"/>
      <c r="SWO71" s="7"/>
      <c r="SWP71" s="7"/>
      <c r="SWQ71" s="7"/>
      <c r="SWR71" s="7"/>
      <c r="SWS71" s="7"/>
      <c r="SWT71" s="7"/>
      <c r="SWU71" s="7"/>
      <c r="SWV71" s="7"/>
      <c r="SWW71" s="7"/>
      <c r="SWX71" s="7"/>
      <c r="SWY71" s="7"/>
      <c r="SWZ71" s="7"/>
      <c r="SXA71" s="7"/>
      <c r="SXB71" s="7"/>
      <c r="SXC71" s="7"/>
      <c r="SXD71" s="7"/>
      <c r="SXE71" s="7"/>
      <c r="SXF71" s="7"/>
      <c r="SXG71" s="7"/>
      <c r="SXH71" s="7"/>
      <c r="SXI71" s="7"/>
      <c r="SXJ71" s="7"/>
      <c r="SXK71" s="7"/>
      <c r="SXL71" s="7"/>
      <c r="SXM71" s="7"/>
      <c r="SXN71" s="7"/>
      <c r="SXO71" s="7"/>
      <c r="SXP71" s="7"/>
      <c r="SXQ71" s="7"/>
      <c r="SXR71" s="7"/>
      <c r="SXS71" s="7"/>
      <c r="SXT71" s="7"/>
      <c r="SXU71" s="7"/>
      <c r="SXV71" s="7"/>
      <c r="SXW71" s="7"/>
      <c r="SXX71" s="7"/>
      <c r="SXY71" s="7"/>
      <c r="SXZ71" s="7"/>
      <c r="SYA71" s="7"/>
      <c r="SYB71" s="7"/>
      <c r="SYC71" s="7"/>
      <c r="SYD71" s="7"/>
      <c r="SYE71" s="7"/>
      <c r="SYF71" s="7"/>
      <c r="SYG71" s="7"/>
      <c r="SYH71" s="7"/>
      <c r="SYI71" s="7"/>
      <c r="SYJ71" s="7"/>
      <c r="SYK71" s="7"/>
      <c r="SYL71" s="7"/>
      <c r="SYM71" s="7"/>
      <c r="SYN71" s="7"/>
      <c r="SYO71" s="7"/>
      <c r="SYP71" s="7"/>
      <c r="SYQ71" s="7"/>
      <c r="SYR71" s="7"/>
      <c r="SYS71" s="7"/>
      <c r="SYT71" s="7"/>
      <c r="SYU71" s="7"/>
      <c r="SYV71" s="7"/>
      <c r="SYW71" s="7"/>
      <c r="SYX71" s="7"/>
      <c r="SYY71" s="7"/>
      <c r="SYZ71" s="7"/>
      <c r="SZA71" s="7"/>
      <c r="SZB71" s="7"/>
      <c r="SZC71" s="7"/>
      <c r="SZD71" s="7"/>
      <c r="SZE71" s="7"/>
      <c r="SZF71" s="7"/>
      <c r="SZG71" s="7"/>
      <c r="SZH71" s="7"/>
      <c r="SZI71" s="7"/>
      <c r="SZJ71" s="7"/>
      <c r="SZK71" s="7"/>
      <c r="SZL71" s="7"/>
      <c r="SZM71" s="7"/>
      <c r="SZN71" s="7"/>
      <c r="SZO71" s="7"/>
      <c r="SZP71" s="7"/>
      <c r="SZQ71" s="7"/>
      <c r="SZR71" s="7"/>
      <c r="SZS71" s="7"/>
      <c r="SZT71" s="7"/>
      <c r="SZU71" s="7"/>
      <c r="SZV71" s="7"/>
      <c r="SZW71" s="7"/>
      <c r="SZX71" s="7"/>
      <c r="SZY71" s="7"/>
      <c r="SZZ71" s="7"/>
      <c r="TAA71" s="7"/>
      <c r="TAB71" s="7"/>
      <c r="TAC71" s="7"/>
      <c r="TAD71" s="7"/>
      <c r="TAE71" s="7"/>
      <c r="TAF71" s="7"/>
      <c r="TAG71" s="7"/>
      <c r="TAH71" s="7"/>
      <c r="TAI71" s="7"/>
      <c r="TAJ71" s="7"/>
      <c r="TAK71" s="7"/>
      <c r="TAL71" s="7"/>
      <c r="TAM71" s="7"/>
      <c r="TAN71" s="7"/>
      <c r="TAO71" s="7"/>
      <c r="TAP71" s="7"/>
      <c r="TAQ71" s="7"/>
      <c r="TAR71" s="7"/>
      <c r="TAS71" s="7"/>
      <c r="TAT71" s="7"/>
      <c r="TAU71" s="7"/>
      <c r="TAV71" s="7"/>
      <c r="TAW71" s="7"/>
      <c r="TAX71" s="7"/>
      <c r="TAY71" s="7"/>
      <c r="TAZ71" s="7"/>
      <c r="TBA71" s="7"/>
      <c r="TBB71" s="7"/>
      <c r="TBC71" s="7"/>
      <c r="TBD71" s="7"/>
      <c r="TBE71" s="7"/>
      <c r="TBF71" s="7"/>
      <c r="TBG71" s="7"/>
      <c r="TBH71" s="7"/>
      <c r="TBI71" s="7"/>
      <c r="TBJ71" s="7"/>
      <c r="TBK71" s="7"/>
      <c r="TBL71" s="7"/>
      <c r="TBM71" s="7"/>
      <c r="TBN71" s="7"/>
      <c r="TBO71" s="7"/>
      <c r="TBP71" s="7"/>
      <c r="TBQ71" s="7"/>
      <c r="TBR71" s="7"/>
      <c r="TBS71" s="7"/>
      <c r="TBT71" s="7"/>
      <c r="TBU71" s="7"/>
      <c r="TBV71" s="7"/>
      <c r="TBW71" s="7"/>
      <c r="TBX71" s="7"/>
      <c r="TBY71" s="7"/>
      <c r="TBZ71" s="7"/>
      <c r="TCA71" s="7"/>
      <c r="TCB71" s="7"/>
      <c r="TCC71" s="7"/>
      <c r="TCD71" s="7"/>
      <c r="TCE71" s="7"/>
      <c r="TCF71" s="7"/>
      <c r="TCG71" s="7"/>
      <c r="TCH71" s="7"/>
      <c r="TCI71" s="7"/>
      <c r="TCJ71" s="7"/>
      <c r="TCK71" s="7"/>
      <c r="TCL71" s="7"/>
      <c r="TCM71" s="7"/>
      <c r="TCN71" s="7"/>
      <c r="TCO71" s="7"/>
      <c r="TCP71" s="7"/>
      <c r="TCQ71" s="7"/>
      <c r="TCR71" s="7"/>
      <c r="TCS71" s="7"/>
      <c r="TCT71" s="7"/>
      <c r="TCU71" s="7"/>
      <c r="TCV71" s="7"/>
      <c r="TCW71" s="7"/>
      <c r="TCX71" s="7"/>
      <c r="TCY71" s="7"/>
      <c r="TCZ71" s="7"/>
      <c r="TDA71" s="7"/>
      <c r="TDB71" s="7"/>
      <c r="TDC71" s="7"/>
      <c r="TDD71" s="7"/>
      <c r="TDE71" s="7"/>
      <c r="TDF71" s="7"/>
      <c r="TDG71" s="7"/>
      <c r="TDH71" s="7"/>
      <c r="TDI71" s="7"/>
      <c r="TDJ71" s="7"/>
      <c r="TDK71" s="7"/>
      <c r="TDL71" s="7"/>
      <c r="TDM71" s="7"/>
      <c r="TDN71" s="7"/>
      <c r="TDO71" s="7"/>
      <c r="TDP71" s="7"/>
      <c r="TDQ71" s="7"/>
      <c r="TDR71" s="7"/>
      <c r="TDS71" s="7"/>
      <c r="TDT71" s="7"/>
      <c r="TDU71" s="7"/>
      <c r="TDV71" s="7"/>
      <c r="TDW71" s="7"/>
      <c r="TDX71" s="7"/>
      <c r="TDY71" s="7"/>
      <c r="TDZ71" s="7"/>
      <c r="TEA71" s="7"/>
      <c r="TEB71" s="7"/>
      <c r="TEC71" s="7"/>
      <c r="TED71" s="7"/>
      <c r="TEE71" s="7"/>
      <c r="TEF71" s="7"/>
      <c r="TEG71" s="7"/>
      <c r="TEH71" s="7"/>
      <c r="TEI71" s="7"/>
      <c r="TEJ71" s="7"/>
      <c r="TEK71" s="7"/>
      <c r="TEL71" s="7"/>
      <c r="TEM71" s="7"/>
      <c r="TEN71" s="7"/>
      <c r="TEO71" s="7"/>
      <c r="TEP71" s="7"/>
      <c r="TEQ71" s="7"/>
      <c r="TER71" s="7"/>
      <c r="TES71" s="7"/>
      <c r="TET71" s="7"/>
      <c r="TEU71" s="7"/>
      <c r="TEV71" s="7"/>
      <c r="TEW71" s="7"/>
      <c r="TEX71" s="7"/>
      <c r="TEY71" s="7"/>
      <c r="TEZ71" s="7"/>
      <c r="TFA71" s="7"/>
      <c r="TFB71" s="7"/>
      <c r="TFC71" s="7"/>
      <c r="TFD71" s="7"/>
      <c r="TFE71" s="7"/>
      <c r="TFF71" s="7"/>
      <c r="TFG71" s="7"/>
      <c r="TFH71" s="7"/>
      <c r="TFI71" s="7"/>
      <c r="TFJ71" s="7"/>
      <c r="TFK71" s="7"/>
      <c r="TFL71" s="7"/>
      <c r="TFM71" s="7"/>
      <c r="TFN71" s="7"/>
      <c r="TFO71" s="7"/>
      <c r="TFP71" s="7"/>
      <c r="TFQ71" s="7"/>
      <c r="TFR71" s="7"/>
      <c r="TFS71" s="7"/>
      <c r="TFT71" s="7"/>
      <c r="TFU71" s="7"/>
      <c r="TFV71" s="7"/>
      <c r="TFW71" s="7"/>
      <c r="TFX71" s="7"/>
      <c r="TFY71" s="7"/>
      <c r="TFZ71" s="7"/>
      <c r="TGA71" s="7"/>
      <c r="TGB71" s="7"/>
      <c r="TGC71" s="7"/>
      <c r="TGD71" s="7"/>
      <c r="TGE71" s="7"/>
      <c r="TGF71" s="7"/>
      <c r="TGG71" s="7"/>
      <c r="TGH71" s="7"/>
      <c r="TGI71" s="7"/>
      <c r="TGJ71" s="7"/>
      <c r="TGK71" s="7"/>
      <c r="TGL71" s="7"/>
      <c r="TGM71" s="7"/>
      <c r="TGN71" s="7"/>
      <c r="TGO71" s="7"/>
      <c r="TGP71" s="7"/>
      <c r="TGQ71" s="7"/>
      <c r="TGR71" s="7"/>
      <c r="TGS71" s="7"/>
      <c r="TGT71" s="7"/>
      <c r="TGU71" s="7"/>
      <c r="TGV71" s="7"/>
      <c r="TGW71" s="7"/>
      <c r="TGX71" s="7"/>
      <c r="TGY71" s="7"/>
      <c r="TGZ71" s="7"/>
      <c r="THA71" s="7"/>
      <c r="THB71" s="7"/>
      <c r="THC71" s="7"/>
      <c r="THD71" s="7"/>
      <c r="THE71" s="7"/>
      <c r="THF71" s="7"/>
      <c r="THG71" s="7"/>
      <c r="THH71" s="7"/>
      <c r="THI71" s="7"/>
      <c r="THJ71" s="7"/>
      <c r="THK71" s="7"/>
      <c r="THL71" s="7"/>
      <c r="THM71" s="7"/>
      <c r="THN71" s="7"/>
      <c r="THO71" s="7"/>
      <c r="THP71" s="7"/>
      <c r="THQ71" s="7"/>
      <c r="THR71" s="7"/>
      <c r="THS71" s="7"/>
      <c r="THT71" s="7"/>
      <c r="THU71" s="7"/>
      <c r="THV71" s="7"/>
      <c r="THW71" s="7"/>
      <c r="THX71" s="7"/>
      <c r="THY71" s="7"/>
      <c r="THZ71" s="7"/>
      <c r="TIA71" s="7"/>
      <c r="TIB71" s="7"/>
      <c r="TIC71" s="7"/>
      <c r="TID71" s="7"/>
      <c r="TIE71" s="7"/>
      <c r="TIF71" s="7"/>
      <c r="TIG71" s="7"/>
      <c r="TIH71" s="7"/>
      <c r="TII71" s="7"/>
      <c r="TIJ71" s="7"/>
      <c r="TIK71" s="7"/>
      <c r="TIL71" s="7"/>
      <c r="TIM71" s="7"/>
      <c r="TIN71" s="7"/>
      <c r="TIO71" s="7"/>
      <c r="TIP71" s="7"/>
      <c r="TIQ71" s="7"/>
      <c r="TIR71" s="7"/>
      <c r="TIS71" s="7"/>
      <c r="TIT71" s="7"/>
      <c r="TIU71" s="7"/>
      <c r="TIV71" s="7"/>
      <c r="TIW71" s="7"/>
      <c r="TIX71" s="7"/>
      <c r="TIY71" s="7"/>
      <c r="TIZ71" s="7"/>
      <c r="TJA71" s="7"/>
      <c r="TJB71" s="7"/>
      <c r="TJC71" s="7"/>
      <c r="TJD71" s="7"/>
      <c r="TJE71" s="7"/>
      <c r="TJF71" s="7"/>
      <c r="TJG71" s="7"/>
      <c r="TJH71" s="7"/>
      <c r="TJI71" s="7"/>
      <c r="TJJ71" s="7"/>
      <c r="TJK71" s="7"/>
      <c r="TJL71" s="7"/>
      <c r="TJM71" s="7"/>
      <c r="TJN71" s="7"/>
      <c r="TJO71" s="7"/>
      <c r="TJP71" s="7"/>
      <c r="TJQ71" s="7"/>
      <c r="TJR71" s="7"/>
      <c r="TJS71" s="7"/>
      <c r="TJT71" s="7"/>
      <c r="TJU71" s="7"/>
      <c r="TJV71" s="7"/>
      <c r="TJW71" s="7"/>
      <c r="TJX71" s="7"/>
      <c r="TJY71" s="7"/>
      <c r="TJZ71" s="7"/>
      <c r="TKA71" s="7"/>
      <c r="TKB71" s="7"/>
      <c r="TKC71" s="7"/>
      <c r="TKD71" s="7"/>
      <c r="TKE71" s="7"/>
      <c r="TKF71" s="7"/>
      <c r="TKG71" s="7"/>
      <c r="TKH71" s="7"/>
      <c r="TKI71" s="7"/>
      <c r="TKJ71" s="7"/>
      <c r="TKK71" s="7"/>
      <c r="TKL71" s="7"/>
      <c r="TKM71" s="7"/>
      <c r="TKN71" s="7"/>
      <c r="TKO71" s="7"/>
      <c r="TKP71" s="7"/>
      <c r="TKQ71" s="7"/>
      <c r="TKR71" s="7"/>
      <c r="TKS71" s="7"/>
      <c r="TKT71" s="7"/>
      <c r="TKU71" s="7"/>
      <c r="TKV71" s="7"/>
      <c r="TKW71" s="7"/>
      <c r="TKX71" s="7"/>
      <c r="TKY71" s="7"/>
      <c r="TKZ71" s="7"/>
      <c r="TLA71" s="7"/>
      <c r="TLB71" s="7"/>
      <c r="TLC71" s="7"/>
      <c r="TLD71" s="7"/>
      <c r="TLE71" s="7"/>
      <c r="TLF71" s="7"/>
      <c r="TLG71" s="7"/>
      <c r="TLH71" s="7"/>
      <c r="TLI71" s="7"/>
      <c r="TLJ71" s="7"/>
      <c r="TLK71" s="7"/>
      <c r="TLL71" s="7"/>
      <c r="TLM71" s="7"/>
      <c r="TLN71" s="7"/>
      <c r="TLO71" s="7"/>
      <c r="TLP71" s="7"/>
      <c r="TLQ71" s="7"/>
      <c r="TLR71" s="7"/>
      <c r="TLS71" s="7"/>
      <c r="TLT71" s="7"/>
      <c r="TLU71" s="7"/>
      <c r="TLV71" s="7"/>
      <c r="TLW71" s="7"/>
      <c r="TLX71" s="7"/>
      <c r="TLY71" s="7"/>
      <c r="TLZ71" s="7"/>
      <c r="TMA71" s="7"/>
      <c r="TMB71" s="7"/>
      <c r="TMC71" s="7"/>
      <c r="TMD71" s="7"/>
      <c r="TME71" s="7"/>
      <c r="TMF71" s="7"/>
      <c r="TMG71" s="7"/>
      <c r="TMH71" s="7"/>
      <c r="TMI71" s="7"/>
      <c r="TMJ71" s="7"/>
      <c r="TMK71" s="7"/>
      <c r="TML71" s="7"/>
      <c r="TMM71" s="7"/>
      <c r="TMN71" s="7"/>
      <c r="TMO71" s="7"/>
      <c r="TMP71" s="7"/>
      <c r="TMQ71" s="7"/>
      <c r="TMR71" s="7"/>
      <c r="TMS71" s="7"/>
      <c r="TMT71" s="7"/>
      <c r="TMU71" s="7"/>
      <c r="TMV71" s="7"/>
      <c r="TMW71" s="7"/>
      <c r="TMX71" s="7"/>
      <c r="TMY71" s="7"/>
      <c r="TMZ71" s="7"/>
      <c r="TNA71" s="7"/>
      <c r="TNB71" s="7"/>
      <c r="TNC71" s="7"/>
      <c r="TND71" s="7"/>
      <c r="TNE71" s="7"/>
      <c r="TNF71" s="7"/>
      <c r="TNG71" s="7"/>
      <c r="TNH71" s="7"/>
      <c r="TNI71" s="7"/>
      <c r="TNJ71" s="7"/>
      <c r="TNK71" s="7"/>
      <c r="TNL71" s="7"/>
      <c r="TNM71" s="7"/>
      <c r="TNN71" s="7"/>
      <c r="TNO71" s="7"/>
      <c r="TNP71" s="7"/>
      <c r="TNQ71" s="7"/>
      <c r="TNR71" s="7"/>
      <c r="TNS71" s="7"/>
      <c r="TNT71" s="7"/>
      <c r="TNU71" s="7"/>
      <c r="TNV71" s="7"/>
      <c r="TNW71" s="7"/>
      <c r="TNX71" s="7"/>
      <c r="TNY71" s="7"/>
      <c r="TNZ71" s="7"/>
      <c r="TOA71" s="7"/>
      <c r="TOB71" s="7"/>
      <c r="TOC71" s="7"/>
      <c r="TOD71" s="7"/>
      <c r="TOE71" s="7"/>
      <c r="TOF71" s="7"/>
      <c r="TOG71" s="7"/>
      <c r="TOH71" s="7"/>
      <c r="TOI71" s="7"/>
      <c r="TOJ71" s="7"/>
      <c r="TOK71" s="7"/>
      <c r="TOL71" s="7"/>
      <c r="TOM71" s="7"/>
      <c r="TON71" s="7"/>
      <c r="TOO71" s="7"/>
      <c r="TOP71" s="7"/>
      <c r="TOQ71" s="7"/>
      <c r="TOR71" s="7"/>
      <c r="TOS71" s="7"/>
      <c r="TOT71" s="7"/>
      <c r="TOU71" s="7"/>
      <c r="TOV71" s="7"/>
      <c r="TOW71" s="7"/>
      <c r="TOX71" s="7"/>
      <c r="TOY71" s="7"/>
      <c r="TOZ71" s="7"/>
      <c r="TPA71" s="7"/>
      <c r="TPB71" s="7"/>
      <c r="TPC71" s="7"/>
      <c r="TPD71" s="7"/>
      <c r="TPE71" s="7"/>
      <c r="TPF71" s="7"/>
      <c r="TPG71" s="7"/>
      <c r="TPH71" s="7"/>
      <c r="TPI71" s="7"/>
      <c r="TPJ71" s="7"/>
      <c r="TPK71" s="7"/>
      <c r="TPL71" s="7"/>
      <c r="TPM71" s="7"/>
      <c r="TPN71" s="7"/>
      <c r="TPO71" s="7"/>
      <c r="TPP71" s="7"/>
      <c r="TPQ71" s="7"/>
      <c r="TPR71" s="7"/>
      <c r="TPS71" s="7"/>
      <c r="TPT71" s="7"/>
      <c r="TPU71" s="7"/>
      <c r="TPV71" s="7"/>
      <c r="TPW71" s="7"/>
      <c r="TPX71" s="7"/>
      <c r="TPY71" s="7"/>
      <c r="TPZ71" s="7"/>
      <c r="TQA71" s="7"/>
      <c r="TQB71" s="7"/>
      <c r="TQC71" s="7"/>
      <c r="TQD71" s="7"/>
      <c r="TQE71" s="7"/>
      <c r="TQF71" s="7"/>
      <c r="TQG71" s="7"/>
      <c r="TQH71" s="7"/>
      <c r="TQI71" s="7"/>
      <c r="TQJ71" s="7"/>
      <c r="TQK71" s="7"/>
      <c r="TQL71" s="7"/>
      <c r="TQM71" s="7"/>
      <c r="TQN71" s="7"/>
      <c r="TQO71" s="7"/>
      <c r="TQP71" s="7"/>
      <c r="TQQ71" s="7"/>
      <c r="TQR71" s="7"/>
      <c r="TQS71" s="7"/>
      <c r="TQT71" s="7"/>
      <c r="TQU71" s="7"/>
      <c r="TQV71" s="7"/>
      <c r="TQW71" s="7"/>
      <c r="TQX71" s="7"/>
      <c r="TQY71" s="7"/>
      <c r="TQZ71" s="7"/>
      <c r="TRA71" s="7"/>
      <c r="TRB71" s="7"/>
      <c r="TRC71" s="7"/>
      <c r="TRD71" s="7"/>
      <c r="TRE71" s="7"/>
      <c r="TRF71" s="7"/>
      <c r="TRG71" s="7"/>
      <c r="TRH71" s="7"/>
      <c r="TRI71" s="7"/>
      <c r="TRJ71" s="7"/>
      <c r="TRK71" s="7"/>
      <c r="TRL71" s="7"/>
      <c r="TRM71" s="7"/>
      <c r="TRN71" s="7"/>
      <c r="TRO71" s="7"/>
      <c r="TRP71" s="7"/>
      <c r="TRQ71" s="7"/>
      <c r="TRR71" s="7"/>
      <c r="TRS71" s="7"/>
      <c r="TRT71" s="7"/>
      <c r="TRU71" s="7"/>
      <c r="TRV71" s="7"/>
      <c r="TRW71" s="7"/>
      <c r="TRX71" s="7"/>
      <c r="TRY71" s="7"/>
      <c r="TRZ71" s="7"/>
      <c r="TSA71" s="7"/>
      <c r="TSB71" s="7"/>
      <c r="TSC71" s="7"/>
      <c r="TSD71" s="7"/>
      <c r="TSE71" s="7"/>
      <c r="TSF71" s="7"/>
      <c r="TSG71" s="7"/>
      <c r="TSH71" s="7"/>
      <c r="TSI71" s="7"/>
      <c r="TSJ71" s="7"/>
      <c r="TSK71" s="7"/>
      <c r="TSL71" s="7"/>
      <c r="TSM71" s="7"/>
      <c r="TSN71" s="7"/>
      <c r="TSO71" s="7"/>
      <c r="TSP71" s="7"/>
      <c r="TSQ71" s="7"/>
      <c r="TSR71" s="7"/>
      <c r="TSS71" s="7"/>
      <c r="TST71" s="7"/>
      <c r="TSU71" s="7"/>
      <c r="TSV71" s="7"/>
      <c r="TSW71" s="7"/>
      <c r="TSX71" s="7"/>
      <c r="TSY71" s="7"/>
      <c r="TSZ71" s="7"/>
      <c r="TTA71" s="7"/>
      <c r="TTB71" s="7"/>
      <c r="TTC71" s="7"/>
      <c r="TTD71" s="7"/>
      <c r="TTE71" s="7"/>
      <c r="TTF71" s="7"/>
      <c r="TTG71" s="7"/>
      <c r="TTH71" s="7"/>
      <c r="TTI71" s="7"/>
      <c r="TTJ71" s="7"/>
      <c r="TTK71" s="7"/>
      <c r="TTL71" s="7"/>
      <c r="TTM71" s="7"/>
      <c r="TTN71" s="7"/>
      <c r="TTO71" s="7"/>
      <c r="TTP71" s="7"/>
      <c r="TTQ71" s="7"/>
      <c r="TTR71" s="7"/>
      <c r="TTS71" s="7"/>
      <c r="TTT71" s="7"/>
      <c r="TTU71" s="7"/>
      <c r="TTV71" s="7"/>
      <c r="TTW71" s="7"/>
      <c r="TTX71" s="7"/>
      <c r="TTY71" s="7"/>
      <c r="TTZ71" s="7"/>
      <c r="TUA71" s="7"/>
      <c r="TUB71" s="7"/>
      <c r="TUC71" s="7"/>
      <c r="TUD71" s="7"/>
      <c r="TUE71" s="7"/>
      <c r="TUF71" s="7"/>
      <c r="TUG71" s="7"/>
      <c r="TUH71" s="7"/>
      <c r="TUI71" s="7"/>
      <c r="TUJ71" s="7"/>
      <c r="TUK71" s="7"/>
      <c r="TUL71" s="7"/>
      <c r="TUM71" s="7"/>
      <c r="TUN71" s="7"/>
      <c r="TUO71" s="7"/>
      <c r="TUP71" s="7"/>
      <c r="TUQ71" s="7"/>
      <c r="TUR71" s="7"/>
      <c r="TUS71" s="7"/>
      <c r="TUT71" s="7"/>
      <c r="TUU71" s="7"/>
      <c r="TUV71" s="7"/>
      <c r="TUW71" s="7"/>
      <c r="TUX71" s="7"/>
      <c r="TUY71" s="7"/>
      <c r="TUZ71" s="7"/>
      <c r="TVA71" s="7"/>
      <c r="TVB71" s="7"/>
      <c r="TVC71" s="7"/>
      <c r="TVD71" s="7"/>
      <c r="TVE71" s="7"/>
      <c r="TVF71" s="7"/>
      <c r="TVG71" s="7"/>
      <c r="TVH71" s="7"/>
      <c r="TVI71" s="7"/>
      <c r="TVJ71" s="7"/>
      <c r="TVK71" s="7"/>
      <c r="TVL71" s="7"/>
      <c r="TVM71" s="7"/>
      <c r="TVN71" s="7"/>
      <c r="TVO71" s="7"/>
      <c r="TVP71" s="7"/>
      <c r="TVQ71" s="7"/>
      <c r="TVR71" s="7"/>
      <c r="TVS71" s="7"/>
      <c r="TVT71" s="7"/>
      <c r="TVU71" s="7"/>
      <c r="TVV71" s="7"/>
      <c r="TVW71" s="7"/>
      <c r="TVX71" s="7"/>
      <c r="TVY71" s="7"/>
      <c r="TVZ71" s="7"/>
      <c r="TWA71" s="7"/>
      <c r="TWB71" s="7"/>
      <c r="TWC71" s="7"/>
      <c r="TWD71" s="7"/>
      <c r="TWE71" s="7"/>
      <c r="TWF71" s="7"/>
      <c r="TWG71" s="7"/>
      <c r="TWH71" s="7"/>
      <c r="TWI71" s="7"/>
      <c r="TWJ71" s="7"/>
      <c r="TWK71" s="7"/>
      <c r="TWL71" s="7"/>
      <c r="TWM71" s="7"/>
      <c r="TWN71" s="7"/>
      <c r="TWO71" s="7"/>
      <c r="TWP71" s="7"/>
      <c r="TWQ71" s="7"/>
      <c r="TWR71" s="7"/>
      <c r="TWS71" s="7"/>
      <c r="TWT71" s="7"/>
      <c r="TWU71" s="7"/>
      <c r="TWV71" s="7"/>
      <c r="TWW71" s="7"/>
      <c r="TWX71" s="7"/>
      <c r="TWY71" s="7"/>
      <c r="TWZ71" s="7"/>
      <c r="TXA71" s="7"/>
      <c r="TXB71" s="7"/>
      <c r="TXC71" s="7"/>
      <c r="TXD71" s="7"/>
      <c r="TXE71" s="7"/>
      <c r="TXF71" s="7"/>
      <c r="TXG71" s="7"/>
      <c r="TXH71" s="7"/>
      <c r="TXI71" s="7"/>
      <c r="TXJ71" s="7"/>
      <c r="TXK71" s="7"/>
      <c r="TXL71" s="7"/>
      <c r="TXM71" s="7"/>
      <c r="TXN71" s="7"/>
      <c r="TXO71" s="7"/>
      <c r="TXP71" s="7"/>
      <c r="TXQ71" s="7"/>
      <c r="TXR71" s="7"/>
      <c r="TXS71" s="7"/>
      <c r="TXT71" s="7"/>
      <c r="TXU71" s="7"/>
      <c r="TXV71" s="7"/>
      <c r="TXW71" s="7"/>
      <c r="TXX71" s="7"/>
      <c r="TXY71" s="7"/>
      <c r="TXZ71" s="7"/>
      <c r="TYA71" s="7"/>
      <c r="TYB71" s="7"/>
      <c r="TYC71" s="7"/>
      <c r="TYD71" s="7"/>
      <c r="TYE71" s="7"/>
      <c r="TYF71" s="7"/>
      <c r="TYG71" s="7"/>
      <c r="TYH71" s="7"/>
      <c r="TYI71" s="7"/>
      <c r="TYJ71" s="7"/>
      <c r="TYK71" s="7"/>
      <c r="TYL71" s="7"/>
      <c r="TYM71" s="7"/>
      <c r="TYN71" s="7"/>
      <c r="TYO71" s="7"/>
      <c r="TYP71" s="7"/>
      <c r="TYQ71" s="7"/>
      <c r="TYR71" s="7"/>
      <c r="TYS71" s="7"/>
      <c r="TYT71" s="7"/>
      <c r="TYU71" s="7"/>
      <c r="TYV71" s="7"/>
      <c r="TYW71" s="7"/>
      <c r="TYX71" s="7"/>
      <c r="TYY71" s="7"/>
      <c r="TYZ71" s="7"/>
      <c r="TZA71" s="7"/>
      <c r="TZB71" s="7"/>
      <c r="TZC71" s="7"/>
      <c r="TZD71" s="7"/>
      <c r="TZE71" s="7"/>
      <c r="TZF71" s="7"/>
      <c r="TZG71" s="7"/>
      <c r="TZH71" s="7"/>
      <c r="TZI71" s="7"/>
      <c r="TZJ71" s="7"/>
      <c r="TZK71" s="7"/>
      <c r="TZL71" s="7"/>
      <c r="TZM71" s="7"/>
      <c r="TZN71" s="7"/>
      <c r="TZO71" s="7"/>
      <c r="TZP71" s="7"/>
      <c r="TZQ71" s="7"/>
      <c r="TZR71" s="7"/>
      <c r="TZS71" s="7"/>
      <c r="TZT71" s="7"/>
      <c r="TZU71" s="7"/>
      <c r="TZV71" s="7"/>
      <c r="TZW71" s="7"/>
      <c r="TZX71" s="7"/>
      <c r="TZY71" s="7"/>
      <c r="TZZ71" s="7"/>
      <c r="UAA71" s="7"/>
      <c r="UAB71" s="7"/>
      <c r="UAC71" s="7"/>
      <c r="UAD71" s="7"/>
      <c r="UAE71" s="7"/>
      <c r="UAF71" s="7"/>
      <c r="UAG71" s="7"/>
      <c r="UAH71" s="7"/>
      <c r="UAI71" s="7"/>
      <c r="UAJ71" s="7"/>
      <c r="UAK71" s="7"/>
      <c r="UAL71" s="7"/>
      <c r="UAM71" s="7"/>
      <c r="UAN71" s="7"/>
      <c r="UAO71" s="7"/>
      <c r="UAP71" s="7"/>
      <c r="UAQ71" s="7"/>
      <c r="UAR71" s="7"/>
      <c r="UAS71" s="7"/>
      <c r="UAT71" s="7"/>
      <c r="UAU71" s="7"/>
      <c r="UAV71" s="7"/>
      <c r="UAW71" s="7"/>
      <c r="UAX71" s="7"/>
      <c r="UAY71" s="7"/>
      <c r="UAZ71" s="7"/>
      <c r="UBA71" s="7"/>
      <c r="UBB71" s="7"/>
      <c r="UBC71" s="7"/>
      <c r="UBD71" s="7"/>
      <c r="UBE71" s="7"/>
      <c r="UBF71" s="7"/>
      <c r="UBG71" s="7"/>
      <c r="UBH71" s="7"/>
      <c r="UBI71" s="7"/>
      <c r="UBJ71" s="7"/>
      <c r="UBK71" s="7"/>
      <c r="UBL71" s="7"/>
      <c r="UBM71" s="7"/>
      <c r="UBN71" s="7"/>
      <c r="UBO71" s="7"/>
      <c r="UBP71" s="7"/>
      <c r="UBQ71" s="7"/>
      <c r="UBR71" s="7"/>
      <c r="UBS71" s="7"/>
      <c r="UBT71" s="7"/>
      <c r="UBU71" s="7"/>
      <c r="UBV71" s="7"/>
      <c r="UBW71" s="7"/>
      <c r="UBX71" s="7"/>
      <c r="UBY71" s="7"/>
      <c r="UBZ71" s="7"/>
      <c r="UCA71" s="7"/>
      <c r="UCB71" s="7"/>
      <c r="UCC71" s="7"/>
      <c r="UCD71" s="7"/>
      <c r="UCE71" s="7"/>
      <c r="UCF71" s="7"/>
      <c r="UCG71" s="7"/>
      <c r="UCH71" s="7"/>
      <c r="UCI71" s="7"/>
      <c r="UCJ71" s="7"/>
      <c r="UCK71" s="7"/>
      <c r="UCL71" s="7"/>
      <c r="UCM71" s="7"/>
      <c r="UCN71" s="7"/>
      <c r="UCO71" s="7"/>
      <c r="UCP71" s="7"/>
      <c r="UCQ71" s="7"/>
      <c r="UCR71" s="7"/>
      <c r="UCS71" s="7"/>
      <c r="UCT71" s="7"/>
      <c r="UCU71" s="7"/>
      <c r="UCV71" s="7"/>
      <c r="UCW71" s="7"/>
      <c r="UCX71" s="7"/>
      <c r="UCY71" s="7"/>
      <c r="UCZ71" s="7"/>
      <c r="UDA71" s="7"/>
      <c r="UDB71" s="7"/>
      <c r="UDC71" s="7"/>
      <c r="UDD71" s="7"/>
      <c r="UDE71" s="7"/>
      <c r="UDF71" s="7"/>
      <c r="UDG71" s="7"/>
      <c r="UDH71" s="7"/>
      <c r="UDI71" s="7"/>
      <c r="UDJ71" s="7"/>
      <c r="UDK71" s="7"/>
      <c r="UDL71" s="7"/>
      <c r="UDM71" s="7"/>
      <c r="UDN71" s="7"/>
      <c r="UDO71" s="7"/>
      <c r="UDP71" s="7"/>
      <c r="UDQ71" s="7"/>
      <c r="UDR71" s="7"/>
      <c r="UDS71" s="7"/>
      <c r="UDT71" s="7"/>
      <c r="UDU71" s="7"/>
      <c r="UDV71" s="7"/>
      <c r="UDW71" s="7"/>
      <c r="UDX71" s="7"/>
      <c r="UDY71" s="7"/>
      <c r="UDZ71" s="7"/>
      <c r="UEA71" s="7"/>
      <c r="UEB71" s="7"/>
      <c r="UEC71" s="7"/>
      <c r="UED71" s="7"/>
      <c r="UEE71" s="7"/>
      <c r="UEF71" s="7"/>
      <c r="UEG71" s="7"/>
      <c r="UEH71" s="7"/>
      <c r="UEI71" s="7"/>
      <c r="UEJ71" s="7"/>
      <c r="UEK71" s="7"/>
      <c r="UEL71" s="7"/>
      <c r="UEM71" s="7"/>
      <c r="UEN71" s="7"/>
      <c r="UEO71" s="7"/>
      <c r="UEP71" s="7"/>
      <c r="UEQ71" s="7"/>
      <c r="UER71" s="7"/>
      <c r="UES71" s="7"/>
      <c r="UET71" s="7"/>
      <c r="UEU71" s="7"/>
      <c r="UEV71" s="7"/>
      <c r="UEW71" s="7"/>
      <c r="UEX71" s="7"/>
      <c r="UEY71" s="7"/>
      <c r="UEZ71" s="7"/>
      <c r="UFA71" s="7"/>
      <c r="UFB71" s="7"/>
      <c r="UFC71" s="7"/>
      <c r="UFD71" s="7"/>
      <c r="UFE71" s="7"/>
      <c r="UFF71" s="7"/>
      <c r="UFG71" s="7"/>
      <c r="UFH71" s="7"/>
      <c r="UFI71" s="7"/>
      <c r="UFJ71" s="7"/>
      <c r="UFK71" s="7"/>
      <c r="UFL71" s="7"/>
      <c r="UFM71" s="7"/>
      <c r="UFN71" s="7"/>
      <c r="UFO71" s="7"/>
      <c r="UFP71" s="7"/>
      <c r="UFQ71" s="7"/>
      <c r="UFR71" s="7"/>
      <c r="UFS71" s="7"/>
      <c r="UFT71" s="7"/>
      <c r="UFU71" s="7"/>
      <c r="UFV71" s="7"/>
      <c r="UFW71" s="7"/>
      <c r="UFX71" s="7"/>
      <c r="UFY71" s="7"/>
      <c r="UFZ71" s="7"/>
      <c r="UGA71" s="7"/>
      <c r="UGB71" s="7"/>
      <c r="UGC71" s="7"/>
      <c r="UGD71" s="7"/>
      <c r="UGE71" s="7"/>
      <c r="UGF71" s="7"/>
      <c r="UGG71" s="7"/>
      <c r="UGH71" s="7"/>
      <c r="UGI71" s="7"/>
      <c r="UGJ71" s="7"/>
      <c r="UGK71" s="7"/>
      <c r="UGL71" s="7"/>
      <c r="UGM71" s="7"/>
      <c r="UGN71" s="7"/>
      <c r="UGO71" s="7"/>
      <c r="UGP71" s="7"/>
      <c r="UGQ71" s="7"/>
      <c r="UGR71" s="7"/>
      <c r="UGS71" s="7"/>
      <c r="UGT71" s="7"/>
      <c r="UGU71" s="7"/>
      <c r="UGV71" s="7"/>
      <c r="UGW71" s="7"/>
      <c r="UGX71" s="7"/>
      <c r="UGY71" s="7"/>
      <c r="UGZ71" s="7"/>
      <c r="UHA71" s="7"/>
      <c r="UHB71" s="7"/>
      <c r="UHC71" s="7"/>
      <c r="UHD71" s="7"/>
      <c r="UHE71" s="7"/>
      <c r="UHF71" s="7"/>
      <c r="UHG71" s="7"/>
      <c r="UHH71" s="7"/>
      <c r="UHI71" s="7"/>
      <c r="UHJ71" s="7"/>
      <c r="UHK71" s="7"/>
      <c r="UHL71" s="7"/>
      <c r="UHM71" s="7"/>
      <c r="UHN71" s="7"/>
      <c r="UHO71" s="7"/>
      <c r="UHP71" s="7"/>
      <c r="UHQ71" s="7"/>
      <c r="UHR71" s="7"/>
      <c r="UHS71" s="7"/>
      <c r="UHT71" s="7"/>
      <c r="UHU71" s="7"/>
      <c r="UHV71" s="7"/>
      <c r="UHW71" s="7"/>
      <c r="UHX71" s="7"/>
      <c r="UHY71" s="7"/>
      <c r="UHZ71" s="7"/>
      <c r="UIA71" s="7"/>
      <c r="UIB71" s="7"/>
      <c r="UIC71" s="7"/>
      <c r="UID71" s="7"/>
      <c r="UIE71" s="7"/>
      <c r="UIF71" s="7"/>
      <c r="UIG71" s="7"/>
      <c r="UIH71" s="7"/>
      <c r="UII71" s="7"/>
      <c r="UIJ71" s="7"/>
      <c r="UIK71" s="7"/>
      <c r="UIL71" s="7"/>
      <c r="UIM71" s="7"/>
      <c r="UIN71" s="7"/>
      <c r="UIO71" s="7"/>
      <c r="UIP71" s="7"/>
      <c r="UIQ71" s="7"/>
      <c r="UIR71" s="7"/>
      <c r="UIS71" s="7"/>
      <c r="UIT71" s="7"/>
      <c r="UIU71" s="7"/>
      <c r="UIV71" s="7"/>
      <c r="UIW71" s="7"/>
      <c r="UIX71" s="7"/>
      <c r="UIY71" s="7"/>
      <c r="UIZ71" s="7"/>
      <c r="UJA71" s="7"/>
      <c r="UJB71" s="7"/>
      <c r="UJC71" s="7"/>
      <c r="UJD71" s="7"/>
      <c r="UJE71" s="7"/>
      <c r="UJF71" s="7"/>
      <c r="UJG71" s="7"/>
      <c r="UJH71" s="7"/>
      <c r="UJI71" s="7"/>
      <c r="UJJ71" s="7"/>
      <c r="UJK71" s="7"/>
      <c r="UJL71" s="7"/>
      <c r="UJM71" s="7"/>
      <c r="UJN71" s="7"/>
      <c r="UJO71" s="7"/>
      <c r="UJP71" s="7"/>
      <c r="UJQ71" s="7"/>
      <c r="UJR71" s="7"/>
      <c r="UJS71" s="7"/>
      <c r="UJT71" s="7"/>
      <c r="UJU71" s="7"/>
      <c r="UJV71" s="7"/>
      <c r="UJW71" s="7"/>
      <c r="UJX71" s="7"/>
      <c r="UJY71" s="7"/>
      <c r="UJZ71" s="7"/>
      <c r="UKA71" s="7"/>
      <c r="UKB71" s="7"/>
      <c r="UKC71" s="7"/>
      <c r="UKD71" s="7"/>
      <c r="UKE71" s="7"/>
      <c r="UKF71" s="7"/>
      <c r="UKG71" s="7"/>
      <c r="UKH71" s="7"/>
      <c r="UKI71" s="7"/>
      <c r="UKJ71" s="7"/>
      <c r="UKK71" s="7"/>
      <c r="UKL71" s="7"/>
      <c r="UKM71" s="7"/>
      <c r="UKN71" s="7"/>
      <c r="UKO71" s="7"/>
      <c r="UKP71" s="7"/>
      <c r="UKQ71" s="7"/>
      <c r="UKR71" s="7"/>
      <c r="UKS71" s="7"/>
      <c r="UKT71" s="7"/>
      <c r="UKU71" s="7"/>
      <c r="UKV71" s="7"/>
      <c r="UKW71" s="7"/>
      <c r="UKX71" s="7"/>
      <c r="UKY71" s="7"/>
      <c r="UKZ71" s="7"/>
      <c r="ULA71" s="7"/>
      <c r="ULB71" s="7"/>
      <c r="ULC71" s="7"/>
      <c r="ULD71" s="7"/>
      <c r="ULE71" s="7"/>
      <c r="ULF71" s="7"/>
      <c r="ULG71" s="7"/>
      <c r="ULH71" s="7"/>
      <c r="ULI71" s="7"/>
      <c r="ULJ71" s="7"/>
      <c r="ULK71" s="7"/>
      <c r="ULL71" s="7"/>
      <c r="ULM71" s="7"/>
      <c r="ULN71" s="7"/>
      <c r="ULO71" s="7"/>
      <c r="ULP71" s="7"/>
      <c r="ULQ71" s="7"/>
      <c r="ULR71" s="7"/>
      <c r="ULS71" s="7"/>
      <c r="ULT71" s="7"/>
      <c r="ULU71" s="7"/>
      <c r="ULV71" s="7"/>
      <c r="ULW71" s="7"/>
      <c r="ULX71" s="7"/>
      <c r="ULY71" s="7"/>
      <c r="ULZ71" s="7"/>
      <c r="UMA71" s="7"/>
      <c r="UMB71" s="7"/>
      <c r="UMC71" s="7"/>
      <c r="UMD71" s="7"/>
      <c r="UME71" s="7"/>
      <c r="UMF71" s="7"/>
      <c r="UMG71" s="7"/>
      <c r="UMH71" s="7"/>
      <c r="UMI71" s="7"/>
      <c r="UMJ71" s="7"/>
      <c r="UMK71" s="7"/>
      <c r="UML71" s="7"/>
      <c r="UMM71" s="7"/>
      <c r="UMN71" s="7"/>
      <c r="UMO71" s="7"/>
      <c r="UMP71" s="7"/>
      <c r="UMQ71" s="7"/>
      <c r="UMR71" s="7"/>
      <c r="UMS71" s="7"/>
      <c r="UMT71" s="7"/>
      <c r="UMU71" s="7"/>
      <c r="UMV71" s="7"/>
      <c r="UMW71" s="7"/>
      <c r="UMX71" s="7"/>
      <c r="UMY71" s="7"/>
      <c r="UMZ71" s="7"/>
      <c r="UNA71" s="7"/>
      <c r="UNB71" s="7"/>
      <c r="UNC71" s="7"/>
      <c r="UND71" s="7"/>
      <c r="UNE71" s="7"/>
      <c r="UNF71" s="7"/>
      <c r="UNG71" s="7"/>
      <c r="UNH71" s="7"/>
      <c r="UNI71" s="7"/>
      <c r="UNJ71" s="7"/>
      <c r="UNK71" s="7"/>
      <c r="UNL71" s="7"/>
      <c r="UNM71" s="7"/>
      <c r="UNN71" s="7"/>
      <c r="UNO71" s="7"/>
      <c r="UNP71" s="7"/>
      <c r="UNQ71" s="7"/>
      <c r="UNR71" s="7"/>
      <c r="UNS71" s="7"/>
      <c r="UNT71" s="7"/>
      <c r="UNU71" s="7"/>
      <c r="UNV71" s="7"/>
      <c r="UNW71" s="7"/>
      <c r="UNX71" s="7"/>
      <c r="UNY71" s="7"/>
      <c r="UNZ71" s="7"/>
      <c r="UOA71" s="7"/>
      <c r="UOB71" s="7"/>
      <c r="UOC71" s="7"/>
      <c r="UOD71" s="7"/>
      <c r="UOE71" s="7"/>
      <c r="UOF71" s="7"/>
      <c r="UOG71" s="7"/>
      <c r="UOH71" s="7"/>
      <c r="UOI71" s="7"/>
      <c r="UOJ71" s="7"/>
      <c r="UOK71" s="7"/>
      <c r="UOL71" s="7"/>
      <c r="UOM71" s="7"/>
      <c r="UON71" s="7"/>
      <c r="UOO71" s="7"/>
      <c r="UOP71" s="7"/>
      <c r="UOQ71" s="7"/>
      <c r="UOR71" s="7"/>
      <c r="UOS71" s="7"/>
      <c r="UOT71" s="7"/>
      <c r="UOU71" s="7"/>
      <c r="UOV71" s="7"/>
      <c r="UOW71" s="7"/>
      <c r="UOX71" s="7"/>
      <c r="UOY71" s="7"/>
      <c r="UOZ71" s="7"/>
      <c r="UPA71" s="7"/>
      <c r="UPB71" s="7"/>
      <c r="UPC71" s="7"/>
      <c r="UPD71" s="7"/>
      <c r="UPE71" s="7"/>
      <c r="UPF71" s="7"/>
      <c r="UPG71" s="7"/>
      <c r="UPH71" s="7"/>
      <c r="UPI71" s="7"/>
      <c r="UPJ71" s="7"/>
      <c r="UPK71" s="7"/>
      <c r="UPL71" s="7"/>
      <c r="UPM71" s="7"/>
      <c r="UPN71" s="7"/>
      <c r="UPO71" s="7"/>
      <c r="UPP71" s="7"/>
      <c r="UPQ71" s="7"/>
      <c r="UPR71" s="7"/>
      <c r="UPS71" s="7"/>
      <c r="UPT71" s="7"/>
      <c r="UPU71" s="7"/>
      <c r="UPV71" s="7"/>
      <c r="UPW71" s="7"/>
      <c r="UPX71" s="7"/>
      <c r="UPY71" s="7"/>
      <c r="UPZ71" s="7"/>
      <c r="UQA71" s="7"/>
      <c r="UQB71" s="7"/>
      <c r="UQC71" s="7"/>
      <c r="UQD71" s="7"/>
      <c r="UQE71" s="7"/>
      <c r="UQF71" s="7"/>
      <c r="UQG71" s="7"/>
      <c r="UQH71" s="7"/>
      <c r="UQI71" s="7"/>
      <c r="UQJ71" s="7"/>
      <c r="UQK71" s="7"/>
      <c r="UQL71" s="7"/>
      <c r="UQM71" s="7"/>
      <c r="UQN71" s="7"/>
      <c r="UQO71" s="7"/>
      <c r="UQP71" s="7"/>
      <c r="UQQ71" s="7"/>
      <c r="UQR71" s="7"/>
      <c r="UQS71" s="7"/>
      <c r="UQT71" s="7"/>
      <c r="UQU71" s="7"/>
      <c r="UQV71" s="7"/>
      <c r="UQW71" s="7"/>
      <c r="UQX71" s="7"/>
      <c r="UQY71" s="7"/>
      <c r="UQZ71" s="7"/>
      <c r="URA71" s="7"/>
      <c r="URB71" s="7"/>
      <c r="URC71" s="7"/>
      <c r="URD71" s="7"/>
      <c r="URE71" s="7"/>
      <c r="URF71" s="7"/>
      <c r="URG71" s="7"/>
      <c r="URH71" s="7"/>
      <c r="URI71" s="7"/>
      <c r="URJ71" s="7"/>
      <c r="URK71" s="7"/>
      <c r="URL71" s="7"/>
      <c r="URM71" s="7"/>
      <c r="URN71" s="7"/>
      <c r="URO71" s="7"/>
      <c r="URP71" s="7"/>
      <c r="URQ71" s="7"/>
      <c r="URR71" s="7"/>
      <c r="URS71" s="7"/>
      <c r="URT71" s="7"/>
      <c r="URU71" s="7"/>
      <c r="URV71" s="7"/>
      <c r="URW71" s="7"/>
      <c r="URX71" s="7"/>
      <c r="URY71" s="7"/>
      <c r="URZ71" s="7"/>
      <c r="USA71" s="7"/>
      <c r="USB71" s="7"/>
      <c r="USC71" s="7"/>
      <c r="USD71" s="7"/>
      <c r="USE71" s="7"/>
      <c r="USF71" s="7"/>
      <c r="USG71" s="7"/>
      <c r="USH71" s="7"/>
      <c r="USI71" s="7"/>
      <c r="USJ71" s="7"/>
      <c r="USK71" s="7"/>
      <c r="USL71" s="7"/>
      <c r="USM71" s="7"/>
      <c r="USN71" s="7"/>
      <c r="USO71" s="7"/>
      <c r="USP71" s="7"/>
      <c r="USQ71" s="7"/>
      <c r="USR71" s="7"/>
      <c r="USS71" s="7"/>
      <c r="UST71" s="7"/>
      <c r="USU71" s="7"/>
      <c r="USV71" s="7"/>
      <c r="USW71" s="7"/>
      <c r="USX71" s="7"/>
      <c r="USY71" s="7"/>
      <c r="USZ71" s="7"/>
      <c r="UTA71" s="7"/>
      <c r="UTB71" s="7"/>
      <c r="UTC71" s="7"/>
      <c r="UTD71" s="7"/>
      <c r="UTE71" s="7"/>
      <c r="UTF71" s="7"/>
      <c r="UTG71" s="7"/>
      <c r="UTH71" s="7"/>
      <c r="UTI71" s="7"/>
      <c r="UTJ71" s="7"/>
      <c r="UTK71" s="7"/>
      <c r="UTL71" s="7"/>
      <c r="UTM71" s="7"/>
      <c r="UTN71" s="7"/>
      <c r="UTO71" s="7"/>
      <c r="UTP71" s="7"/>
      <c r="UTQ71" s="7"/>
      <c r="UTR71" s="7"/>
      <c r="UTS71" s="7"/>
      <c r="UTT71" s="7"/>
      <c r="UTU71" s="7"/>
      <c r="UTV71" s="7"/>
      <c r="UTW71" s="7"/>
      <c r="UTX71" s="7"/>
      <c r="UTY71" s="7"/>
      <c r="UTZ71" s="7"/>
      <c r="UUA71" s="7"/>
      <c r="UUB71" s="7"/>
      <c r="UUC71" s="7"/>
      <c r="UUD71" s="7"/>
      <c r="UUE71" s="7"/>
      <c r="UUF71" s="7"/>
      <c r="UUG71" s="7"/>
      <c r="UUH71" s="7"/>
      <c r="UUI71" s="7"/>
      <c r="UUJ71" s="7"/>
      <c r="UUK71" s="7"/>
      <c r="UUL71" s="7"/>
      <c r="UUM71" s="7"/>
      <c r="UUN71" s="7"/>
      <c r="UUO71" s="7"/>
      <c r="UUP71" s="7"/>
      <c r="UUQ71" s="7"/>
      <c r="UUR71" s="7"/>
      <c r="UUS71" s="7"/>
      <c r="UUT71" s="7"/>
      <c r="UUU71" s="7"/>
      <c r="UUV71" s="7"/>
      <c r="UUW71" s="7"/>
      <c r="UUX71" s="7"/>
      <c r="UUY71" s="7"/>
      <c r="UUZ71" s="7"/>
      <c r="UVA71" s="7"/>
      <c r="UVB71" s="7"/>
      <c r="UVC71" s="7"/>
      <c r="UVD71" s="7"/>
      <c r="UVE71" s="7"/>
      <c r="UVF71" s="7"/>
      <c r="UVG71" s="7"/>
      <c r="UVH71" s="7"/>
      <c r="UVI71" s="7"/>
      <c r="UVJ71" s="7"/>
      <c r="UVK71" s="7"/>
      <c r="UVL71" s="7"/>
      <c r="UVM71" s="7"/>
      <c r="UVN71" s="7"/>
      <c r="UVO71" s="7"/>
      <c r="UVP71" s="7"/>
      <c r="UVQ71" s="7"/>
      <c r="UVR71" s="7"/>
      <c r="UVS71" s="7"/>
      <c r="UVT71" s="7"/>
      <c r="UVU71" s="7"/>
      <c r="UVV71" s="7"/>
      <c r="UVW71" s="7"/>
      <c r="UVX71" s="7"/>
      <c r="UVY71" s="7"/>
      <c r="UVZ71" s="7"/>
      <c r="UWA71" s="7"/>
      <c r="UWB71" s="7"/>
      <c r="UWC71" s="7"/>
      <c r="UWD71" s="7"/>
      <c r="UWE71" s="7"/>
      <c r="UWF71" s="7"/>
      <c r="UWG71" s="7"/>
      <c r="UWH71" s="7"/>
      <c r="UWI71" s="7"/>
      <c r="UWJ71" s="7"/>
      <c r="UWK71" s="7"/>
      <c r="UWL71" s="7"/>
      <c r="UWM71" s="7"/>
      <c r="UWN71" s="7"/>
      <c r="UWO71" s="7"/>
      <c r="UWP71" s="7"/>
      <c r="UWQ71" s="7"/>
      <c r="UWR71" s="7"/>
      <c r="UWS71" s="7"/>
      <c r="UWT71" s="7"/>
      <c r="UWU71" s="7"/>
      <c r="UWV71" s="7"/>
      <c r="UWW71" s="7"/>
      <c r="UWX71" s="7"/>
      <c r="UWY71" s="7"/>
      <c r="UWZ71" s="7"/>
      <c r="UXA71" s="7"/>
      <c r="UXB71" s="7"/>
      <c r="UXC71" s="7"/>
      <c r="UXD71" s="7"/>
      <c r="UXE71" s="7"/>
      <c r="UXF71" s="7"/>
      <c r="UXG71" s="7"/>
      <c r="UXH71" s="7"/>
      <c r="UXI71" s="7"/>
      <c r="UXJ71" s="7"/>
      <c r="UXK71" s="7"/>
      <c r="UXL71" s="7"/>
      <c r="UXM71" s="7"/>
      <c r="UXN71" s="7"/>
      <c r="UXO71" s="7"/>
      <c r="UXP71" s="7"/>
      <c r="UXQ71" s="7"/>
      <c r="UXR71" s="7"/>
      <c r="UXS71" s="7"/>
      <c r="UXT71" s="7"/>
      <c r="UXU71" s="7"/>
      <c r="UXV71" s="7"/>
      <c r="UXW71" s="7"/>
      <c r="UXX71" s="7"/>
      <c r="UXY71" s="7"/>
      <c r="UXZ71" s="7"/>
      <c r="UYA71" s="7"/>
      <c r="UYB71" s="7"/>
      <c r="UYC71" s="7"/>
      <c r="UYD71" s="7"/>
      <c r="UYE71" s="7"/>
      <c r="UYF71" s="7"/>
      <c r="UYG71" s="7"/>
      <c r="UYH71" s="7"/>
      <c r="UYI71" s="7"/>
      <c r="UYJ71" s="7"/>
      <c r="UYK71" s="7"/>
      <c r="UYL71" s="7"/>
      <c r="UYM71" s="7"/>
      <c r="UYN71" s="7"/>
      <c r="UYO71" s="7"/>
      <c r="UYP71" s="7"/>
      <c r="UYQ71" s="7"/>
      <c r="UYR71" s="7"/>
      <c r="UYS71" s="7"/>
      <c r="UYT71" s="7"/>
      <c r="UYU71" s="7"/>
      <c r="UYV71" s="7"/>
      <c r="UYW71" s="7"/>
      <c r="UYX71" s="7"/>
      <c r="UYY71" s="7"/>
      <c r="UYZ71" s="7"/>
      <c r="UZA71" s="7"/>
      <c r="UZB71" s="7"/>
      <c r="UZC71" s="7"/>
      <c r="UZD71" s="7"/>
      <c r="UZE71" s="7"/>
      <c r="UZF71" s="7"/>
      <c r="UZG71" s="7"/>
      <c r="UZH71" s="7"/>
      <c r="UZI71" s="7"/>
      <c r="UZJ71" s="7"/>
      <c r="UZK71" s="7"/>
      <c r="UZL71" s="7"/>
      <c r="UZM71" s="7"/>
      <c r="UZN71" s="7"/>
      <c r="UZO71" s="7"/>
      <c r="UZP71" s="7"/>
      <c r="UZQ71" s="7"/>
      <c r="UZR71" s="7"/>
      <c r="UZS71" s="7"/>
      <c r="UZT71" s="7"/>
      <c r="UZU71" s="7"/>
      <c r="UZV71" s="7"/>
      <c r="UZW71" s="7"/>
      <c r="UZX71" s="7"/>
      <c r="UZY71" s="7"/>
      <c r="UZZ71" s="7"/>
      <c r="VAA71" s="7"/>
      <c r="VAB71" s="7"/>
      <c r="VAC71" s="7"/>
      <c r="VAD71" s="7"/>
      <c r="VAE71" s="7"/>
      <c r="VAF71" s="7"/>
      <c r="VAG71" s="7"/>
      <c r="VAH71" s="7"/>
      <c r="VAI71" s="7"/>
      <c r="VAJ71" s="7"/>
      <c r="VAK71" s="7"/>
      <c r="VAL71" s="7"/>
      <c r="VAM71" s="7"/>
      <c r="VAN71" s="7"/>
      <c r="VAO71" s="7"/>
      <c r="VAP71" s="7"/>
      <c r="VAQ71" s="7"/>
      <c r="VAR71" s="7"/>
      <c r="VAS71" s="7"/>
      <c r="VAT71" s="7"/>
      <c r="VAU71" s="7"/>
      <c r="VAV71" s="7"/>
      <c r="VAW71" s="7"/>
      <c r="VAX71" s="7"/>
      <c r="VAY71" s="7"/>
      <c r="VAZ71" s="7"/>
      <c r="VBA71" s="7"/>
      <c r="VBB71" s="7"/>
      <c r="VBC71" s="7"/>
      <c r="VBD71" s="7"/>
      <c r="VBE71" s="7"/>
      <c r="VBF71" s="7"/>
      <c r="VBG71" s="7"/>
      <c r="VBH71" s="7"/>
      <c r="VBI71" s="7"/>
      <c r="VBJ71" s="7"/>
      <c r="VBK71" s="7"/>
      <c r="VBL71" s="7"/>
      <c r="VBM71" s="7"/>
      <c r="VBN71" s="7"/>
      <c r="VBO71" s="7"/>
      <c r="VBP71" s="7"/>
      <c r="VBQ71" s="7"/>
      <c r="VBR71" s="7"/>
      <c r="VBS71" s="7"/>
      <c r="VBT71" s="7"/>
      <c r="VBU71" s="7"/>
      <c r="VBV71" s="7"/>
      <c r="VBW71" s="7"/>
      <c r="VBX71" s="7"/>
      <c r="VBY71" s="7"/>
      <c r="VBZ71" s="7"/>
      <c r="VCA71" s="7"/>
      <c r="VCB71" s="7"/>
      <c r="VCC71" s="7"/>
      <c r="VCD71" s="7"/>
      <c r="VCE71" s="7"/>
      <c r="VCF71" s="7"/>
      <c r="VCG71" s="7"/>
      <c r="VCH71" s="7"/>
      <c r="VCI71" s="7"/>
      <c r="VCJ71" s="7"/>
      <c r="VCK71" s="7"/>
      <c r="VCL71" s="7"/>
      <c r="VCM71" s="7"/>
      <c r="VCN71" s="7"/>
      <c r="VCO71" s="7"/>
      <c r="VCP71" s="7"/>
      <c r="VCQ71" s="7"/>
      <c r="VCR71" s="7"/>
      <c r="VCS71" s="7"/>
      <c r="VCT71" s="7"/>
      <c r="VCU71" s="7"/>
      <c r="VCV71" s="7"/>
      <c r="VCW71" s="7"/>
      <c r="VCX71" s="7"/>
      <c r="VCY71" s="7"/>
      <c r="VCZ71" s="7"/>
      <c r="VDA71" s="7"/>
      <c r="VDB71" s="7"/>
      <c r="VDC71" s="7"/>
      <c r="VDD71" s="7"/>
      <c r="VDE71" s="7"/>
      <c r="VDF71" s="7"/>
      <c r="VDG71" s="7"/>
      <c r="VDH71" s="7"/>
      <c r="VDI71" s="7"/>
      <c r="VDJ71" s="7"/>
      <c r="VDK71" s="7"/>
      <c r="VDL71" s="7"/>
      <c r="VDM71" s="7"/>
      <c r="VDN71" s="7"/>
      <c r="VDO71" s="7"/>
      <c r="VDP71" s="7"/>
      <c r="VDQ71" s="7"/>
      <c r="VDR71" s="7"/>
      <c r="VDS71" s="7"/>
      <c r="VDT71" s="7"/>
      <c r="VDU71" s="7"/>
      <c r="VDV71" s="7"/>
      <c r="VDW71" s="7"/>
      <c r="VDX71" s="7"/>
      <c r="VDY71" s="7"/>
      <c r="VDZ71" s="7"/>
      <c r="VEA71" s="7"/>
      <c r="VEB71" s="7"/>
      <c r="VEC71" s="7"/>
      <c r="VED71" s="7"/>
      <c r="VEE71" s="7"/>
      <c r="VEF71" s="7"/>
      <c r="VEG71" s="7"/>
      <c r="VEH71" s="7"/>
      <c r="VEI71" s="7"/>
      <c r="VEJ71" s="7"/>
      <c r="VEK71" s="7"/>
      <c r="VEL71" s="7"/>
      <c r="VEM71" s="7"/>
      <c r="VEN71" s="7"/>
      <c r="VEO71" s="7"/>
      <c r="VEP71" s="7"/>
      <c r="VEQ71" s="7"/>
      <c r="VER71" s="7"/>
      <c r="VES71" s="7"/>
      <c r="VET71" s="7"/>
      <c r="VEU71" s="7"/>
      <c r="VEV71" s="7"/>
      <c r="VEW71" s="7"/>
      <c r="VEX71" s="7"/>
      <c r="VEY71" s="7"/>
      <c r="VEZ71" s="7"/>
      <c r="VFA71" s="7"/>
      <c r="VFB71" s="7"/>
      <c r="VFC71" s="7"/>
      <c r="VFD71" s="7"/>
      <c r="VFE71" s="7"/>
      <c r="VFF71" s="7"/>
      <c r="VFG71" s="7"/>
      <c r="VFH71" s="7"/>
      <c r="VFI71" s="7"/>
      <c r="VFJ71" s="7"/>
      <c r="VFK71" s="7"/>
      <c r="VFL71" s="7"/>
      <c r="VFM71" s="7"/>
      <c r="VFN71" s="7"/>
      <c r="VFO71" s="7"/>
      <c r="VFP71" s="7"/>
      <c r="VFQ71" s="7"/>
      <c r="VFR71" s="7"/>
      <c r="VFS71" s="7"/>
      <c r="VFT71" s="7"/>
      <c r="VFU71" s="7"/>
      <c r="VFV71" s="7"/>
      <c r="VFW71" s="7"/>
      <c r="VFX71" s="7"/>
      <c r="VFY71" s="7"/>
      <c r="VFZ71" s="7"/>
      <c r="VGA71" s="7"/>
      <c r="VGB71" s="7"/>
      <c r="VGC71" s="7"/>
      <c r="VGD71" s="7"/>
      <c r="VGE71" s="7"/>
      <c r="VGF71" s="7"/>
      <c r="VGG71" s="7"/>
      <c r="VGH71" s="7"/>
      <c r="VGI71" s="7"/>
      <c r="VGJ71" s="7"/>
      <c r="VGK71" s="7"/>
      <c r="VGL71" s="7"/>
      <c r="VGM71" s="7"/>
      <c r="VGN71" s="7"/>
      <c r="VGO71" s="7"/>
      <c r="VGP71" s="7"/>
      <c r="VGQ71" s="7"/>
      <c r="VGR71" s="7"/>
      <c r="VGS71" s="7"/>
      <c r="VGT71" s="7"/>
      <c r="VGU71" s="7"/>
      <c r="VGV71" s="7"/>
      <c r="VGW71" s="7"/>
      <c r="VGX71" s="7"/>
      <c r="VGY71" s="7"/>
      <c r="VGZ71" s="7"/>
      <c r="VHA71" s="7"/>
      <c r="VHB71" s="7"/>
      <c r="VHC71" s="7"/>
      <c r="VHD71" s="7"/>
      <c r="VHE71" s="7"/>
      <c r="VHF71" s="7"/>
      <c r="VHG71" s="7"/>
      <c r="VHH71" s="7"/>
      <c r="VHI71" s="7"/>
      <c r="VHJ71" s="7"/>
      <c r="VHK71" s="7"/>
      <c r="VHL71" s="7"/>
      <c r="VHM71" s="7"/>
      <c r="VHN71" s="7"/>
      <c r="VHO71" s="7"/>
      <c r="VHP71" s="7"/>
      <c r="VHQ71" s="7"/>
      <c r="VHR71" s="7"/>
      <c r="VHS71" s="7"/>
      <c r="VHT71" s="7"/>
      <c r="VHU71" s="7"/>
      <c r="VHV71" s="7"/>
      <c r="VHW71" s="7"/>
      <c r="VHX71" s="7"/>
      <c r="VHY71" s="7"/>
      <c r="VHZ71" s="7"/>
      <c r="VIA71" s="7"/>
      <c r="VIB71" s="7"/>
      <c r="VIC71" s="7"/>
      <c r="VID71" s="7"/>
      <c r="VIE71" s="7"/>
      <c r="VIF71" s="7"/>
      <c r="VIG71" s="7"/>
      <c r="VIH71" s="7"/>
      <c r="VII71" s="7"/>
      <c r="VIJ71" s="7"/>
      <c r="VIK71" s="7"/>
      <c r="VIL71" s="7"/>
      <c r="VIM71" s="7"/>
      <c r="VIN71" s="7"/>
      <c r="VIO71" s="7"/>
      <c r="VIP71" s="7"/>
      <c r="VIQ71" s="7"/>
      <c r="VIR71" s="7"/>
      <c r="VIS71" s="7"/>
      <c r="VIT71" s="7"/>
      <c r="VIU71" s="7"/>
      <c r="VIV71" s="7"/>
      <c r="VIW71" s="7"/>
      <c r="VIX71" s="7"/>
      <c r="VIY71" s="7"/>
      <c r="VIZ71" s="7"/>
      <c r="VJA71" s="7"/>
      <c r="VJB71" s="7"/>
      <c r="VJC71" s="7"/>
      <c r="VJD71" s="7"/>
      <c r="VJE71" s="7"/>
      <c r="VJF71" s="7"/>
      <c r="VJG71" s="7"/>
      <c r="VJH71" s="7"/>
      <c r="VJI71" s="7"/>
      <c r="VJJ71" s="7"/>
      <c r="VJK71" s="7"/>
      <c r="VJL71" s="7"/>
      <c r="VJM71" s="7"/>
      <c r="VJN71" s="7"/>
      <c r="VJO71" s="7"/>
      <c r="VJP71" s="7"/>
      <c r="VJQ71" s="7"/>
      <c r="VJR71" s="7"/>
      <c r="VJS71" s="7"/>
      <c r="VJT71" s="7"/>
      <c r="VJU71" s="7"/>
      <c r="VJV71" s="7"/>
      <c r="VJW71" s="7"/>
      <c r="VJX71" s="7"/>
      <c r="VJY71" s="7"/>
      <c r="VJZ71" s="7"/>
      <c r="VKA71" s="7"/>
      <c r="VKB71" s="7"/>
      <c r="VKC71" s="7"/>
      <c r="VKD71" s="7"/>
      <c r="VKE71" s="7"/>
      <c r="VKF71" s="7"/>
      <c r="VKG71" s="7"/>
      <c r="VKH71" s="7"/>
      <c r="VKI71" s="7"/>
      <c r="VKJ71" s="7"/>
      <c r="VKK71" s="7"/>
      <c r="VKL71" s="7"/>
      <c r="VKM71" s="7"/>
      <c r="VKN71" s="7"/>
      <c r="VKO71" s="7"/>
      <c r="VKP71" s="7"/>
      <c r="VKQ71" s="7"/>
      <c r="VKR71" s="7"/>
      <c r="VKS71" s="7"/>
      <c r="VKT71" s="7"/>
      <c r="VKU71" s="7"/>
      <c r="VKV71" s="7"/>
      <c r="VKW71" s="7"/>
      <c r="VKX71" s="7"/>
      <c r="VKY71" s="7"/>
      <c r="VKZ71" s="7"/>
      <c r="VLA71" s="7"/>
      <c r="VLB71" s="7"/>
      <c r="VLC71" s="7"/>
      <c r="VLD71" s="7"/>
      <c r="VLE71" s="7"/>
      <c r="VLF71" s="7"/>
      <c r="VLG71" s="7"/>
      <c r="VLH71" s="7"/>
      <c r="VLI71" s="7"/>
      <c r="VLJ71" s="7"/>
      <c r="VLK71" s="7"/>
      <c r="VLL71" s="7"/>
      <c r="VLM71" s="7"/>
      <c r="VLN71" s="7"/>
      <c r="VLO71" s="7"/>
      <c r="VLP71" s="7"/>
      <c r="VLQ71" s="7"/>
      <c r="VLR71" s="7"/>
      <c r="VLS71" s="7"/>
      <c r="VLT71" s="7"/>
      <c r="VLU71" s="7"/>
      <c r="VLV71" s="7"/>
      <c r="VLW71" s="7"/>
      <c r="VLX71" s="7"/>
      <c r="VLY71" s="7"/>
      <c r="VLZ71" s="7"/>
      <c r="VMA71" s="7"/>
      <c r="VMB71" s="7"/>
      <c r="VMC71" s="7"/>
      <c r="VMD71" s="7"/>
      <c r="VME71" s="7"/>
      <c r="VMF71" s="7"/>
      <c r="VMG71" s="7"/>
      <c r="VMH71" s="7"/>
      <c r="VMI71" s="7"/>
      <c r="VMJ71" s="7"/>
      <c r="VMK71" s="7"/>
      <c r="VML71" s="7"/>
      <c r="VMM71" s="7"/>
      <c r="VMN71" s="7"/>
      <c r="VMO71" s="7"/>
      <c r="VMP71" s="7"/>
      <c r="VMQ71" s="7"/>
      <c r="VMR71" s="7"/>
      <c r="VMS71" s="7"/>
      <c r="VMT71" s="7"/>
      <c r="VMU71" s="7"/>
      <c r="VMV71" s="7"/>
      <c r="VMW71" s="7"/>
      <c r="VMX71" s="7"/>
      <c r="VMY71" s="7"/>
      <c r="VMZ71" s="7"/>
      <c r="VNA71" s="7"/>
      <c r="VNB71" s="7"/>
      <c r="VNC71" s="7"/>
      <c r="VND71" s="7"/>
      <c r="VNE71" s="7"/>
      <c r="VNF71" s="7"/>
      <c r="VNG71" s="7"/>
      <c r="VNH71" s="7"/>
      <c r="VNI71" s="7"/>
      <c r="VNJ71" s="7"/>
      <c r="VNK71" s="7"/>
      <c r="VNL71" s="7"/>
      <c r="VNM71" s="7"/>
      <c r="VNN71" s="7"/>
      <c r="VNO71" s="7"/>
      <c r="VNP71" s="7"/>
      <c r="VNQ71" s="7"/>
      <c r="VNR71" s="7"/>
      <c r="VNS71" s="7"/>
      <c r="VNT71" s="7"/>
      <c r="VNU71" s="7"/>
      <c r="VNV71" s="7"/>
      <c r="VNW71" s="7"/>
      <c r="VNX71" s="7"/>
      <c r="VNY71" s="7"/>
      <c r="VNZ71" s="7"/>
      <c r="VOA71" s="7"/>
      <c r="VOB71" s="7"/>
      <c r="VOC71" s="7"/>
      <c r="VOD71" s="7"/>
      <c r="VOE71" s="7"/>
      <c r="VOF71" s="7"/>
      <c r="VOG71" s="7"/>
      <c r="VOH71" s="7"/>
      <c r="VOI71" s="7"/>
      <c r="VOJ71" s="7"/>
      <c r="VOK71" s="7"/>
      <c r="VOL71" s="7"/>
      <c r="VOM71" s="7"/>
      <c r="VON71" s="7"/>
      <c r="VOO71" s="7"/>
      <c r="VOP71" s="7"/>
      <c r="VOQ71" s="7"/>
      <c r="VOR71" s="7"/>
      <c r="VOS71" s="7"/>
      <c r="VOT71" s="7"/>
      <c r="VOU71" s="7"/>
      <c r="VOV71" s="7"/>
      <c r="VOW71" s="7"/>
      <c r="VOX71" s="7"/>
      <c r="VOY71" s="7"/>
      <c r="VOZ71" s="7"/>
      <c r="VPA71" s="7"/>
      <c r="VPB71" s="7"/>
      <c r="VPC71" s="7"/>
      <c r="VPD71" s="7"/>
      <c r="VPE71" s="7"/>
      <c r="VPF71" s="7"/>
      <c r="VPG71" s="7"/>
      <c r="VPH71" s="7"/>
      <c r="VPI71" s="7"/>
      <c r="VPJ71" s="7"/>
      <c r="VPK71" s="7"/>
      <c r="VPL71" s="7"/>
      <c r="VPM71" s="7"/>
      <c r="VPN71" s="7"/>
      <c r="VPO71" s="7"/>
      <c r="VPP71" s="7"/>
      <c r="VPQ71" s="7"/>
      <c r="VPR71" s="7"/>
      <c r="VPS71" s="7"/>
      <c r="VPT71" s="7"/>
      <c r="VPU71" s="7"/>
      <c r="VPV71" s="7"/>
      <c r="VPW71" s="7"/>
      <c r="VPX71" s="7"/>
      <c r="VPY71" s="7"/>
      <c r="VPZ71" s="7"/>
      <c r="VQA71" s="7"/>
      <c r="VQB71" s="7"/>
      <c r="VQC71" s="7"/>
      <c r="VQD71" s="7"/>
      <c r="VQE71" s="7"/>
      <c r="VQF71" s="7"/>
      <c r="VQG71" s="7"/>
      <c r="VQH71" s="7"/>
      <c r="VQI71" s="7"/>
      <c r="VQJ71" s="7"/>
      <c r="VQK71" s="7"/>
      <c r="VQL71" s="7"/>
      <c r="VQM71" s="7"/>
      <c r="VQN71" s="7"/>
      <c r="VQO71" s="7"/>
      <c r="VQP71" s="7"/>
      <c r="VQQ71" s="7"/>
      <c r="VQR71" s="7"/>
      <c r="VQS71" s="7"/>
      <c r="VQT71" s="7"/>
      <c r="VQU71" s="7"/>
      <c r="VQV71" s="7"/>
      <c r="VQW71" s="7"/>
      <c r="VQX71" s="7"/>
      <c r="VQY71" s="7"/>
      <c r="VQZ71" s="7"/>
      <c r="VRA71" s="7"/>
      <c r="VRB71" s="7"/>
      <c r="VRC71" s="7"/>
      <c r="VRD71" s="7"/>
      <c r="VRE71" s="7"/>
      <c r="VRF71" s="7"/>
      <c r="VRG71" s="7"/>
      <c r="VRH71" s="7"/>
      <c r="VRI71" s="7"/>
      <c r="VRJ71" s="7"/>
      <c r="VRK71" s="7"/>
      <c r="VRL71" s="7"/>
      <c r="VRM71" s="7"/>
      <c r="VRN71" s="7"/>
      <c r="VRO71" s="7"/>
      <c r="VRP71" s="7"/>
      <c r="VRQ71" s="7"/>
      <c r="VRR71" s="7"/>
      <c r="VRS71" s="7"/>
      <c r="VRT71" s="7"/>
      <c r="VRU71" s="7"/>
      <c r="VRV71" s="7"/>
      <c r="VRW71" s="7"/>
      <c r="VRX71" s="7"/>
      <c r="VRY71" s="7"/>
      <c r="VRZ71" s="7"/>
      <c r="VSA71" s="7"/>
      <c r="VSB71" s="7"/>
      <c r="VSC71" s="7"/>
      <c r="VSD71" s="7"/>
      <c r="VSE71" s="7"/>
      <c r="VSF71" s="7"/>
      <c r="VSG71" s="7"/>
      <c r="VSH71" s="7"/>
      <c r="VSI71" s="7"/>
      <c r="VSJ71" s="7"/>
      <c r="VSK71" s="7"/>
      <c r="VSL71" s="7"/>
      <c r="VSM71" s="7"/>
      <c r="VSN71" s="7"/>
      <c r="VSO71" s="7"/>
      <c r="VSP71" s="7"/>
      <c r="VSQ71" s="7"/>
      <c r="VSR71" s="7"/>
      <c r="VSS71" s="7"/>
      <c r="VST71" s="7"/>
      <c r="VSU71" s="7"/>
      <c r="VSV71" s="7"/>
      <c r="VSW71" s="7"/>
      <c r="VSX71" s="7"/>
      <c r="VSY71" s="7"/>
      <c r="VSZ71" s="7"/>
      <c r="VTA71" s="7"/>
      <c r="VTB71" s="7"/>
      <c r="VTC71" s="7"/>
      <c r="VTD71" s="7"/>
      <c r="VTE71" s="7"/>
      <c r="VTF71" s="7"/>
      <c r="VTG71" s="7"/>
      <c r="VTH71" s="7"/>
      <c r="VTI71" s="7"/>
      <c r="VTJ71" s="7"/>
      <c r="VTK71" s="7"/>
      <c r="VTL71" s="7"/>
      <c r="VTM71" s="7"/>
      <c r="VTN71" s="7"/>
      <c r="VTO71" s="7"/>
      <c r="VTP71" s="7"/>
      <c r="VTQ71" s="7"/>
      <c r="VTR71" s="7"/>
      <c r="VTS71" s="7"/>
      <c r="VTT71" s="7"/>
      <c r="VTU71" s="7"/>
      <c r="VTV71" s="7"/>
      <c r="VTW71" s="7"/>
      <c r="VTX71" s="7"/>
      <c r="VTY71" s="7"/>
      <c r="VTZ71" s="7"/>
      <c r="VUA71" s="7"/>
      <c r="VUB71" s="7"/>
      <c r="VUC71" s="7"/>
      <c r="VUD71" s="7"/>
      <c r="VUE71" s="7"/>
      <c r="VUF71" s="7"/>
      <c r="VUG71" s="7"/>
      <c r="VUH71" s="7"/>
      <c r="VUI71" s="7"/>
      <c r="VUJ71" s="7"/>
      <c r="VUK71" s="7"/>
      <c r="VUL71" s="7"/>
      <c r="VUM71" s="7"/>
      <c r="VUN71" s="7"/>
      <c r="VUO71" s="7"/>
      <c r="VUP71" s="7"/>
      <c r="VUQ71" s="7"/>
      <c r="VUR71" s="7"/>
      <c r="VUS71" s="7"/>
      <c r="VUT71" s="7"/>
      <c r="VUU71" s="7"/>
      <c r="VUV71" s="7"/>
      <c r="VUW71" s="7"/>
      <c r="VUX71" s="7"/>
      <c r="VUY71" s="7"/>
      <c r="VUZ71" s="7"/>
      <c r="VVA71" s="7"/>
      <c r="VVB71" s="7"/>
      <c r="VVC71" s="7"/>
      <c r="VVD71" s="7"/>
      <c r="VVE71" s="7"/>
      <c r="VVF71" s="7"/>
      <c r="VVG71" s="7"/>
      <c r="VVH71" s="7"/>
      <c r="VVI71" s="7"/>
      <c r="VVJ71" s="7"/>
      <c r="VVK71" s="7"/>
      <c r="VVL71" s="7"/>
      <c r="VVM71" s="7"/>
      <c r="VVN71" s="7"/>
      <c r="VVO71" s="7"/>
      <c r="VVP71" s="7"/>
      <c r="VVQ71" s="7"/>
      <c r="VVR71" s="7"/>
      <c r="VVS71" s="7"/>
      <c r="VVT71" s="7"/>
      <c r="VVU71" s="7"/>
      <c r="VVV71" s="7"/>
      <c r="VVW71" s="7"/>
      <c r="VVX71" s="7"/>
      <c r="VVY71" s="7"/>
      <c r="VVZ71" s="7"/>
      <c r="VWA71" s="7"/>
      <c r="VWB71" s="7"/>
      <c r="VWC71" s="7"/>
      <c r="VWD71" s="7"/>
      <c r="VWE71" s="7"/>
      <c r="VWF71" s="7"/>
      <c r="VWG71" s="7"/>
      <c r="VWH71" s="7"/>
      <c r="VWI71" s="7"/>
      <c r="VWJ71" s="7"/>
      <c r="VWK71" s="7"/>
      <c r="VWL71" s="7"/>
      <c r="VWM71" s="7"/>
      <c r="VWN71" s="7"/>
      <c r="VWO71" s="7"/>
      <c r="VWP71" s="7"/>
      <c r="VWQ71" s="7"/>
      <c r="VWR71" s="7"/>
      <c r="VWS71" s="7"/>
      <c r="VWT71" s="7"/>
      <c r="VWU71" s="7"/>
      <c r="VWV71" s="7"/>
      <c r="VWW71" s="7"/>
      <c r="VWX71" s="7"/>
      <c r="VWY71" s="7"/>
      <c r="VWZ71" s="7"/>
      <c r="VXA71" s="7"/>
      <c r="VXB71" s="7"/>
      <c r="VXC71" s="7"/>
      <c r="VXD71" s="7"/>
      <c r="VXE71" s="7"/>
      <c r="VXF71" s="7"/>
      <c r="VXG71" s="7"/>
      <c r="VXH71" s="7"/>
      <c r="VXI71" s="7"/>
      <c r="VXJ71" s="7"/>
      <c r="VXK71" s="7"/>
      <c r="VXL71" s="7"/>
      <c r="VXM71" s="7"/>
      <c r="VXN71" s="7"/>
      <c r="VXO71" s="7"/>
      <c r="VXP71" s="7"/>
      <c r="VXQ71" s="7"/>
      <c r="VXR71" s="7"/>
      <c r="VXS71" s="7"/>
      <c r="VXT71" s="7"/>
      <c r="VXU71" s="7"/>
      <c r="VXV71" s="7"/>
      <c r="VXW71" s="7"/>
      <c r="VXX71" s="7"/>
      <c r="VXY71" s="7"/>
      <c r="VXZ71" s="7"/>
      <c r="VYA71" s="7"/>
      <c r="VYB71" s="7"/>
      <c r="VYC71" s="7"/>
      <c r="VYD71" s="7"/>
      <c r="VYE71" s="7"/>
      <c r="VYF71" s="7"/>
      <c r="VYG71" s="7"/>
      <c r="VYH71" s="7"/>
      <c r="VYI71" s="7"/>
      <c r="VYJ71" s="7"/>
      <c r="VYK71" s="7"/>
      <c r="VYL71" s="7"/>
      <c r="VYM71" s="7"/>
      <c r="VYN71" s="7"/>
      <c r="VYO71" s="7"/>
      <c r="VYP71" s="7"/>
      <c r="VYQ71" s="7"/>
      <c r="VYR71" s="7"/>
      <c r="VYS71" s="7"/>
      <c r="VYT71" s="7"/>
      <c r="VYU71" s="7"/>
      <c r="VYV71" s="7"/>
      <c r="VYW71" s="7"/>
      <c r="VYX71" s="7"/>
      <c r="VYY71" s="7"/>
      <c r="VYZ71" s="7"/>
      <c r="VZA71" s="7"/>
      <c r="VZB71" s="7"/>
      <c r="VZC71" s="7"/>
      <c r="VZD71" s="7"/>
      <c r="VZE71" s="7"/>
      <c r="VZF71" s="7"/>
      <c r="VZG71" s="7"/>
      <c r="VZH71" s="7"/>
      <c r="VZI71" s="7"/>
      <c r="VZJ71" s="7"/>
      <c r="VZK71" s="7"/>
      <c r="VZL71" s="7"/>
      <c r="VZM71" s="7"/>
      <c r="VZN71" s="7"/>
      <c r="VZO71" s="7"/>
      <c r="VZP71" s="7"/>
      <c r="VZQ71" s="7"/>
      <c r="VZR71" s="7"/>
      <c r="VZS71" s="7"/>
      <c r="VZT71" s="7"/>
      <c r="VZU71" s="7"/>
      <c r="VZV71" s="7"/>
      <c r="VZW71" s="7"/>
      <c r="VZX71" s="7"/>
      <c r="VZY71" s="7"/>
      <c r="VZZ71" s="7"/>
      <c r="WAA71" s="7"/>
      <c r="WAB71" s="7"/>
      <c r="WAC71" s="7"/>
      <c r="WAD71" s="7"/>
      <c r="WAE71" s="7"/>
      <c r="WAF71" s="7"/>
      <c r="WAG71" s="7"/>
      <c r="WAH71" s="7"/>
      <c r="WAI71" s="7"/>
      <c r="WAJ71" s="7"/>
      <c r="WAK71" s="7"/>
      <c r="WAL71" s="7"/>
      <c r="WAM71" s="7"/>
      <c r="WAN71" s="7"/>
      <c r="WAO71" s="7"/>
      <c r="WAP71" s="7"/>
      <c r="WAQ71" s="7"/>
      <c r="WAR71" s="7"/>
      <c r="WAS71" s="7"/>
      <c r="WAT71" s="7"/>
      <c r="WAU71" s="7"/>
      <c r="WAV71" s="7"/>
      <c r="WAW71" s="7"/>
      <c r="WAX71" s="7"/>
      <c r="WAY71" s="7"/>
      <c r="WAZ71" s="7"/>
      <c r="WBA71" s="7"/>
      <c r="WBB71" s="7"/>
      <c r="WBC71" s="7"/>
      <c r="WBD71" s="7"/>
      <c r="WBE71" s="7"/>
      <c r="WBF71" s="7"/>
      <c r="WBG71" s="7"/>
      <c r="WBH71" s="7"/>
      <c r="WBI71" s="7"/>
      <c r="WBJ71" s="7"/>
      <c r="WBK71" s="7"/>
      <c r="WBL71" s="7"/>
      <c r="WBM71" s="7"/>
      <c r="WBN71" s="7"/>
      <c r="WBO71" s="7"/>
      <c r="WBP71" s="7"/>
      <c r="WBQ71" s="7"/>
      <c r="WBR71" s="7"/>
      <c r="WBS71" s="7"/>
      <c r="WBT71" s="7"/>
      <c r="WBU71" s="7"/>
      <c r="WBV71" s="7"/>
      <c r="WBW71" s="7"/>
      <c r="WBX71" s="7"/>
      <c r="WBY71" s="7"/>
      <c r="WBZ71" s="7"/>
      <c r="WCA71" s="7"/>
      <c r="WCB71" s="7"/>
      <c r="WCC71" s="7"/>
      <c r="WCD71" s="7"/>
      <c r="WCE71" s="7"/>
      <c r="WCF71" s="7"/>
      <c r="WCG71" s="7"/>
      <c r="WCH71" s="7"/>
      <c r="WCI71" s="7"/>
      <c r="WCJ71" s="7"/>
      <c r="WCK71" s="7"/>
      <c r="WCL71" s="7"/>
      <c r="WCM71" s="7"/>
      <c r="WCN71" s="7"/>
      <c r="WCO71" s="7"/>
      <c r="WCP71" s="7"/>
      <c r="WCQ71" s="7"/>
      <c r="WCR71" s="7"/>
      <c r="WCS71" s="7"/>
      <c r="WCT71" s="7"/>
      <c r="WCU71" s="7"/>
      <c r="WCV71" s="7"/>
      <c r="WCW71" s="7"/>
      <c r="WCX71" s="7"/>
      <c r="WCY71" s="7"/>
      <c r="WCZ71" s="7"/>
      <c r="WDA71" s="7"/>
      <c r="WDB71" s="7"/>
      <c r="WDC71" s="7"/>
      <c r="WDD71" s="7"/>
      <c r="WDE71" s="7"/>
      <c r="WDF71" s="7"/>
      <c r="WDG71" s="7"/>
      <c r="WDH71" s="7"/>
      <c r="WDI71" s="7"/>
      <c r="WDJ71" s="7"/>
      <c r="WDK71" s="7"/>
      <c r="WDL71" s="7"/>
      <c r="WDM71" s="7"/>
      <c r="WDN71" s="7"/>
      <c r="WDO71" s="7"/>
      <c r="WDP71" s="7"/>
      <c r="WDQ71" s="7"/>
      <c r="WDR71" s="7"/>
      <c r="WDS71" s="7"/>
      <c r="WDT71" s="7"/>
      <c r="WDU71" s="7"/>
      <c r="WDV71" s="7"/>
      <c r="WDW71" s="7"/>
      <c r="WDX71" s="7"/>
      <c r="WDY71" s="7"/>
      <c r="WDZ71" s="7"/>
      <c r="WEA71" s="7"/>
      <c r="WEB71" s="7"/>
      <c r="WEC71" s="7"/>
      <c r="WED71" s="7"/>
      <c r="WEE71" s="7"/>
      <c r="WEF71" s="7"/>
      <c r="WEG71" s="7"/>
      <c r="WEH71" s="7"/>
      <c r="WEI71" s="7"/>
      <c r="WEJ71" s="7"/>
      <c r="WEK71" s="7"/>
      <c r="WEL71" s="7"/>
      <c r="WEM71" s="7"/>
      <c r="WEN71" s="7"/>
      <c r="WEO71" s="7"/>
      <c r="WEP71" s="7"/>
      <c r="WEQ71" s="7"/>
      <c r="WER71" s="7"/>
      <c r="WES71" s="7"/>
      <c r="WET71" s="7"/>
      <c r="WEU71" s="7"/>
      <c r="WEV71" s="7"/>
      <c r="WEW71" s="7"/>
      <c r="WEX71" s="7"/>
      <c r="WEY71" s="7"/>
      <c r="WEZ71" s="7"/>
      <c r="WFA71" s="7"/>
      <c r="WFB71" s="7"/>
      <c r="WFC71" s="7"/>
      <c r="WFD71" s="7"/>
      <c r="WFE71" s="7"/>
      <c r="WFF71" s="7"/>
      <c r="WFG71" s="7"/>
      <c r="WFH71" s="7"/>
      <c r="WFI71" s="7"/>
      <c r="WFJ71" s="7"/>
      <c r="WFK71" s="7"/>
      <c r="WFL71" s="7"/>
      <c r="WFM71" s="7"/>
      <c r="WFN71" s="7"/>
      <c r="WFO71" s="7"/>
      <c r="WFP71" s="7"/>
      <c r="WFQ71" s="7"/>
      <c r="WFR71" s="7"/>
      <c r="WFS71" s="7"/>
      <c r="WFT71" s="7"/>
      <c r="WFU71" s="7"/>
      <c r="WFV71" s="7"/>
      <c r="WFW71" s="7"/>
      <c r="WFX71" s="7"/>
      <c r="WFY71" s="7"/>
      <c r="WFZ71" s="7"/>
      <c r="WGA71" s="7"/>
      <c r="WGB71" s="7"/>
      <c r="WGC71" s="7"/>
      <c r="WGD71" s="7"/>
      <c r="WGE71" s="7"/>
      <c r="WGF71" s="7"/>
      <c r="WGG71" s="7"/>
      <c r="WGH71" s="7"/>
      <c r="WGI71" s="7"/>
      <c r="WGJ71" s="7"/>
      <c r="WGK71" s="7"/>
      <c r="WGL71" s="7"/>
      <c r="WGM71" s="7"/>
      <c r="WGN71" s="7"/>
      <c r="WGO71" s="7"/>
      <c r="WGP71" s="7"/>
      <c r="WGQ71" s="7"/>
      <c r="WGR71" s="7"/>
      <c r="WGS71" s="7"/>
      <c r="WGT71" s="7"/>
      <c r="WGU71" s="7"/>
      <c r="WGV71" s="7"/>
      <c r="WGW71" s="7"/>
      <c r="WGX71" s="7"/>
      <c r="WGY71" s="7"/>
      <c r="WGZ71" s="7"/>
      <c r="WHA71" s="7"/>
      <c r="WHB71" s="7"/>
      <c r="WHC71" s="7"/>
      <c r="WHD71" s="7"/>
      <c r="WHE71" s="7"/>
      <c r="WHF71" s="7"/>
      <c r="WHG71" s="7"/>
      <c r="WHH71" s="7"/>
      <c r="WHI71" s="7"/>
      <c r="WHJ71" s="7"/>
      <c r="WHK71" s="7"/>
      <c r="WHL71" s="7"/>
      <c r="WHM71" s="7"/>
      <c r="WHN71" s="7"/>
      <c r="WHO71" s="7"/>
      <c r="WHP71" s="7"/>
      <c r="WHQ71" s="7"/>
      <c r="WHR71" s="7"/>
      <c r="WHS71" s="7"/>
      <c r="WHT71" s="7"/>
      <c r="WHU71" s="7"/>
      <c r="WHV71" s="7"/>
      <c r="WHW71" s="7"/>
      <c r="WHX71" s="7"/>
      <c r="WHY71" s="7"/>
      <c r="WHZ71" s="7"/>
      <c r="WIA71" s="7"/>
      <c r="WIB71" s="7"/>
      <c r="WIC71" s="7"/>
      <c r="WID71" s="7"/>
      <c r="WIE71" s="7"/>
      <c r="WIF71" s="7"/>
      <c r="WIG71" s="7"/>
      <c r="WIH71" s="7"/>
      <c r="WII71" s="7"/>
      <c r="WIJ71" s="7"/>
      <c r="WIK71" s="7"/>
      <c r="WIL71" s="7"/>
      <c r="WIM71" s="7"/>
      <c r="WIN71" s="7"/>
      <c r="WIO71" s="7"/>
      <c r="WIP71" s="7"/>
      <c r="WIQ71" s="7"/>
      <c r="WIR71" s="7"/>
      <c r="WIS71" s="7"/>
      <c r="WIT71" s="7"/>
      <c r="WIU71" s="7"/>
      <c r="WIV71" s="7"/>
      <c r="WIW71" s="7"/>
      <c r="WIX71" s="7"/>
      <c r="WIY71" s="7"/>
      <c r="WIZ71" s="7"/>
      <c r="WJA71" s="7"/>
      <c r="WJB71" s="7"/>
      <c r="WJC71" s="7"/>
      <c r="WJD71" s="7"/>
      <c r="WJE71" s="7"/>
      <c r="WJF71" s="7"/>
      <c r="WJG71" s="7"/>
      <c r="WJH71" s="7"/>
      <c r="WJI71" s="7"/>
      <c r="WJJ71" s="7"/>
      <c r="WJK71" s="7"/>
      <c r="WJL71" s="7"/>
      <c r="WJM71" s="7"/>
      <c r="WJN71" s="7"/>
      <c r="WJO71" s="7"/>
      <c r="WJP71" s="7"/>
      <c r="WJQ71" s="7"/>
      <c r="WJR71" s="7"/>
      <c r="WJS71" s="7"/>
      <c r="WJT71" s="7"/>
      <c r="WJU71" s="7"/>
      <c r="WJV71" s="7"/>
      <c r="WJW71" s="7"/>
      <c r="WJX71" s="7"/>
      <c r="WJY71" s="7"/>
      <c r="WJZ71" s="7"/>
      <c r="WKA71" s="7"/>
      <c r="WKB71" s="7"/>
      <c r="WKC71" s="7"/>
      <c r="WKD71" s="7"/>
      <c r="WKE71" s="7"/>
      <c r="WKF71" s="7"/>
      <c r="WKG71" s="7"/>
      <c r="WKH71" s="7"/>
      <c r="WKI71" s="7"/>
      <c r="WKJ71" s="7"/>
      <c r="WKK71" s="7"/>
      <c r="WKL71" s="7"/>
      <c r="WKM71" s="7"/>
      <c r="WKN71" s="7"/>
      <c r="WKO71" s="7"/>
      <c r="WKP71" s="7"/>
      <c r="WKQ71" s="7"/>
      <c r="WKR71" s="7"/>
      <c r="WKS71" s="7"/>
      <c r="WKT71" s="7"/>
      <c r="WKU71" s="7"/>
      <c r="WKV71" s="7"/>
      <c r="WKW71" s="7"/>
      <c r="WKX71" s="7"/>
      <c r="WKY71" s="7"/>
      <c r="WKZ71" s="7"/>
      <c r="WLA71" s="7"/>
      <c r="WLB71" s="7"/>
      <c r="WLC71" s="7"/>
      <c r="WLD71" s="7"/>
      <c r="WLE71" s="7"/>
      <c r="WLF71" s="7"/>
      <c r="WLG71" s="7"/>
      <c r="WLH71" s="7"/>
      <c r="WLI71" s="7"/>
      <c r="WLJ71" s="7"/>
      <c r="WLK71" s="7"/>
      <c r="WLL71" s="7"/>
      <c r="WLM71" s="7"/>
      <c r="WLN71" s="7"/>
      <c r="WLO71" s="7"/>
      <c r="WLP71" s="7"/>
      <c r="WLQ71" s="7"/>
      <c r="WLR71" s="7"/>
      <c r="WLS71" s="7"/>
      <c r="WLT71" s="7"/>
      <c r="WLU71" s="7"/>
      <c r="WLV71" s="7"/>
      <c r="WLW71" s="7"/>
      <c r="WLX71" s="7"/>
      <c r="WLY71" s="7"/>
      <c r="WLZ71" s="7"/>
      <c r="WMA71" s="7"/>
      <c r="WMB71" s="7"/>
      <c r="WMC71" s="7"/>
      <c r="WMD71" s="7"/>
      <c r="WME71" s="7"/>
      <c r="WMF71" s="7"/>
      <c r="WMG71" s="7"/>
      <c r="WMH71" s="7"/>
      <c r="WMI71" s="7"/>
      <c r="WMJ71" s="7"/>
      <c r="WMK71" s="7"/>
      <c r="WML71" s="7"/>
      <c r="WMM71" s="7"/>
      <c r="WMN71" s="7"/>
      <c r="WMO71" s="7"/>
      <c r="WMP71" s="7"/>
      <c r="WMQ71" s="7"/>
      <c r="WMR71" s="7"/>
      <c r="WMS71" s="7"/>
      <c r="WMT71" s="7"/>
      <c r="WMU71" s="7"/>
      <c r="WMV71" s="7"/>
      <c r="WMW71" s="7"/>
      <c r="WMX71" s="7"/>
      <c r="WMY71" s="7"/>
      <c r="WMZ71" s="7"/>
      <c r="WNA71" s="7"/>
      <c r="WNB71" s="7"/>
      <c r="WNC71" s="7"/>
      <c r="WND71" s="7"/>
      <c r="WNE71" s="7"/>
      <c r="WNF71" s="7"/>
      <c r="WNG71" s="7"/>
      <c r="WNH71" s="7"/>
      <c r="WNI71" s="7"/>
      <c r="WNJ71" s="7"/>
      <c r="WNK71" s="7"/>
      <c r="WNL71" s="7"/>
      <c r="WNM71" s="7"/>
      <c r="WNN71" s="7"/>
      <c r="WNO71" s="7"/>
      <c r="WNP71" s="7"/>
      <c r="WNQ71" s="7"/>
      <c r="WNR71" s="7"/>
      <c r="WNS71" s="7"/>
      <c r="WNT71" s="7"/>
      <c r="WNU71" s="7"/>
      <c r="WNV71" s="7"/>
      <c r="WNW71" s="7"/>
      <c r="WNX71" s="7"/>
      <c r="WNY71" s="7"/>
      <c r="WNZ71" s="7"/>
      <c r="WOA71" s="7"/>
      <c r="WOB71" s="7"/>
      <c r="WOC71" s="7"/>
      <c r="WOD71" s="7"/>
      <c r="WOE71" s="7"/>
      <c r="WOF71" s="7"/>
      <c r="WOG71" s="7"/>
      <c r="WOH71" s="7"/>
      <c r="WOI71" s="7"/>
      <c r="WOJ71" s="7"/>
      <c r="WOK71" s="7"/>
      <c r="WOL71" s="7"/>
      <c r="WOM71" s="7"/>
      <c r="WON71" s="7"/>
      <c r="WOO71" s="7"/>
      <c r="WOP71" s="7"/>
      <c r="WOQ71" s="7"/>
      <c r="WOR71" s="7"/>
      <c r="WOS71" s="7"/>
      <c r="WOT71" s="7"/>
      <c r="WOU71" s="7"/>
      <c r="WOV71" s="7"/>
      <c r="WOW71" s="7"/>
      <c r="WOX71" s="7"/>
      <c r="WOY71" s="7"/>
      <c r="WOZ71" s="7"/>
      <c r="WPA71" s="7"/>
      <c r="WPB71" s="7"/>
      <c r="WPC71" s="7"/>
      <c r="WPD71" s="7"/>
      <c r="WPE71" s="7"/>
      <c r="WPF71" s="7"/>
      <c r="WPG71" s="7"/>
      <c r="WPH71" s="7"/>
      <c r="WPI71" s="7"/>
      <c r="WPJ71" s="7"/>
      <c r="WPK71" s="7"/>
      <c r="WPL71" s="7"/>
      <c r="WPM71" s="7"/>
      <c r="WPN71" s="7"/>
      <c r="WPO71" s="7"/>
      <c r="WPP71" s="7"/>
      <c r="WPQ71" s="7"/>
      <c r="WPR71" s="7"/>
      <c r="WPS71" s="7"/>
      <c r="WPT71" s="7"/>
      <c r="WPU71" s="7"/>
      <c r="WPV71" s="7"/>
      <c r="WPW71" s="7"/>
      <c r="WPX71" s="7"/>
      <c r="WPY71" s="7"/>
      <c r="WPZ71" s="7"/>
      <c r="WQA71" s="7"/>
      <c r="WQB71" s="7"/>
      <c r="WQC71" s="7"/>
      <c r="WQD71" s="7"/>
      <c r="WQE71" s="7"/>
      <c r="WQF71" s="7"/>
      <c r="WQG71" s="7"/>
      <c r="WQH71" s="7"/>
      <c r="WQI71" s="7"/>
      <c r="WQJ71" s="7"/>
      <c r="WQK71" s="7"/>
      <c r="WQL71" s="7"/>
      <c r="WQM71" s="7"/>
      <c r="WQN71" s="7"/>
      <c r="WQO71" s="7"/>
      <c r="WQP71" s="7"/>
      <c r="WQQ71" s="7"/>
      <c r="WQR71" s="7"/>
      <c r="WQS71" s="7"/>
      <c r="WQT71" s="7"/>
      <c r="WQU71" s="7"/>
      <c r="WQV71" s="7"/>
      <c r="WQW71" s="7"/>
      <c r="WQX71" s="7"/>
      <c r="WQY71" s="7"/>
      <c r="WQZ71" s="7"/>
      <c r="WRA71" s="7"/>
      <c r="WRB71" s="7"/>
      <c r="WRC71" s="7"/>
      <c r="WRD71" s="7"/>
      <c r="WRE71" s="7"/>
      <c r="WRF71" s="7"/>
      <c r="WRG71" s="7"/>
      <c r="WRH71" s="7"/>
      <c r="WRI71" s="7"/>
      <c r="WRJ71" s="7"/>
      <c r="WRK71" s="7"/>
      <c r="WRL71" s="7"/>
      <c r="WRM71" s="7"/>
      <c r="WRN71" s="7"/>
      <c r="WRO71" s="7"/>
      <c r="WRP71" s="7"/>
      <c r="WRQ71" s="7"/>
      <c r="WRR71" s="7"/>
      <c r="WRS71" s="7"/>
      <c r="WRT71" s="7"/>
      <c r="WRU71" s="7"/>
      <c r="WRV71" s="7"/>
      <c r="WRW71" s="7"/>
      <c r="WRX71" s="7"/>
      <c r="WRY71" s="7"/>
      <c r="WRZ71" s="7"/>
      <c r="WSA71" s="7"/>
      <c r="WSB71" s="7"/>
      <c r="WSC71" s="7"/>
      <c r="WSD71" s="7"/>
      <c r="WSE71" s="7"/>
      <c r="WSF71" s="7"/>
      <c r="WSG71" s="7"/>
      <c r="WSH71" s="7"/>
      <c r="WSI71" s="7"/>
      <c r="WSJ71" s="7"/>
      <c r="WSK71" s="7"/>
      <c r="WSL71" s="7"/>
      <c r="WSM71" s="7"/>
      <c r="WSN71" s="7"/>
      <c r="WSO71" s="7"/>
      <c r="WSP71" s="7"/>
      <c r="WSQ71" s="7"/>
      <c r="WSR71" s="7"/>
      <c r="WSS71" s="7"/>
      <c r="WST71" s="7"/>
      <c r="WSU71" s="7"/>
      <c r="WSV71" s="7"/>
      <c r="WSW71" s="7"/>
      <c r="WSX71" s="7"/>
      <c r="WSY71" s="7"/>
      <c r="WSZ71" s="7"/>
      <c r="WTA71" s="7"/>
      <c r="WTB71" s="7"/>
      <c r="WTC71" s="7"/>
      <c r="WTD71" s="7"/>
      <c r="WTE71" s="7"/>
      <c r="WTF71" s="7"/>
      <c r="WTG71" s="7"/>
      <c r="WTH71" s="7"/>
      <c r="WTI71" s="7"/>
      <c r="WTJ71" s="7"/>
      <c r="WTK71" s="7"/>
      <c r="WTL71" s="7"/>
      <c r="WTM71" s="7"/>
      <c r="WTN71" s="7"/>
      <c r="WTO71" s="7"/>
      <c r="WTP71" s="7"/>
      <c r="WTQ71" s="7"/>
      <c r="WTR71" s="7"/>
      <c r="WTS71" s="7"/>
      <c r="WTT71" s="7"/>
      <c r="WTU71" s="7"/>
      <c r="WTV71" s="7"/>
      <c r="WTW71" s="7"/>
      <c r="WTX71" s="7"/>
      <c r="WTY71" s="7"/>
      <c r="WTZ71" s="7"/>
      <c r="WUA71" s="7"/>
      <c r="WUB71" s="7"/>
      <c r="WUC71" s="7"/>
      <c r="WUD71" s="7"/>
      <c r="WUE71" s="7"/>
      <c r="WUF71" s="7"/>
      <c r="WUG71" s="7"/>
      <c r="WUH71" s="7"/>
      <c r="WUI71" s="7"/>
      <c r="WUJ71" s="7"/>
      <c r="WUK71" s="7"/>
      <c r="WUL71" s="7"/>
      <c r="WUM71" s="7"/>
      <c r="WUN71" s="7"/>
      <c r="WUO71" s="7"/>
      <c r="WUP71" s="7"/>
      <c r="WUQ71" s="7"/>
      <c r="WUR71" s="7"/>
      <c r="WUS71" s="7"/>
      <c r="WUT71" s="7"/>
      <c r="WUU71" s="7"/>
      <c r="WUV71" s="7"/>
      <c r="WUW71" s="7"/>
      <c r="WUX71" s="7"/>
      <c r="WUY71" s="7"/>
      <c r="WUZ71" s="7"/>
      <c r="WVA71" s="7"/>
      <c r="WVB71" s="7"/>
      <c r="WVC71" s="7"/>
      <c r="WVD71" s="7"/>
      <c r="WVE71" s="7"/>
      <c r="WVF71" s="7"/>
      <c r="WVG71" s="7"/>
      <c r="WVH71" s="7"/>
      <c r="WVI71" s="7"/>
      <c r="WVJ71" s="7"/>
      <c r="WVK71" s="7"/>
      <c r="WVL71" s="7"/>
      <c r="WVM71" s="7"/>
      <c r="WVN71" s="7"/>
      <c r="WVO71" s="7"/>
      <c r="WVP71" s="7"/>
      <c r="WVQ71" s="7"/>
      <c r="WVR71" s="7"/>
      <c r="WVS71" s="7"/>
      <c r="WVT71" s="7"/>
      <c r="WVU71" s="7"/>
      <c r="WVV71" s="7"/>
      <c r="WVW71" s="7"/>
      <c r="WVX71" s="7"/>
      <c r="WVY71" s="7"/>
      <c r="WVZ71" s="7"/>
      <c r="WWA71" s="7"/>
      <c r="WWB71" s="7"/>
      <c r="WWC71" s="7"/>
      <c r="WWD71" s="7"/>
      <c r="WWE71" s="7"/>
      <c r="WWF71" s="7"/>
      <c r="WWG71" s="7"/>
      <c r="WWH71" s="7"/>
      <c r="WWI71" s="7"/>
      <c r="WWJ71" s="7"/>
      <c r="WWK71" s="7"/>
      <c r="WWL71" s="7"/>
      <c r="WWM71" s="7"/>
      <c r="WWN71" s="7"/>
      <c r="WWO71" s="7"/>
      <c r="WWP71" s="7"/>
      <c r="WWQ71" s="7"/>
      <c r="WWR71" s="7"/>
      <c r="WWS71" s="7"/>
      <c r="WWT71" s="7"/>
      <c r="WWU71" s="7"/>
      <c r="WWV71" s="7"/>
      <c r="WWW71" s="7"/>
      <c r="WWX71" s="7"/>
      <c r="WWY71" s="7"/>
      <c r="WWZ71" s="7"/>
      <c r="WXA71" s="7"/>
      <c r="WXB71" s="7"/>
      <c r="WXC71" s="7"/>
      <c r="WXD71" s="7"/>
      <c r="WXE71" s="7"/>
      <c r="WXF71" s="7"/>
      <c r="WXG71" s="7"/>
      <c r="WXH71" s="7"/>
      <c r="WXI71" s="7"/>
      <c r="WXJ71" s="7"/>
      <c r="WXK71" s="7"/>
      <c r="WXL71" s="7"/>
      <c r="WXM71" s="7"/>
      <c r="WXN71" s="7"/>
      <c r="WXO71" s="7"/>
      <c r="WXP71" s="7"/>
      <c r="WXQ71" s="7"/>
      <c r="WXR71" s="7"/>
      <c r="WXS71" s="7"/>
      <c r="WXT71" s="7"/>
      <c r="WXU71" s="7"/>
      <c r="WXV71" s="7"/>
      <c r="WXW71" s="7"/>
      <c r="WXX71" s="7"/>
      <c r="WXY71" s="7"/>
      <c r="WXZ71" s="7"/>
      <c r="WYA71" s="7"/>
      <c r="WYB71" s="7"/>
      <c r="WYC71" s="7"/>
      <c r="WYD71" s="7"/>
      <c r="WYE71" s="7"/>
      <c r="WYF71" s="7"/>
      <c r="WYG71" s="7"/>
      <c r="WYH71" s="7"/>
      <c r="WYI71" s="7"/>
      <c r="WYJ71" s="7"/>
      <c r="WYK71" s="7"/>
      <c r="WYL71" s="7"/>
      <c r="WYM71" s="7"/>
      <c r="WYN71" s="7"/>
      <c r="WYO71" s="7"/>
      <c r="WYP71" s="7"/>
      <c r="WYQ71" s="7"/>
      <c r="WYR71" s="7"/>
      <c r="WYS71" s="7"/>
      <c r="WYT71" s="7"/>
      <c r="WYU71" s="7"/>
      <c r="WYV71" s="7"/>
      <c r="WYW71" s="7"/>
      <c r="WYX71" s="7"/>
      <c r="WYY71" s="7"/>
      <c r="WYZ71" s="7"/>
      <c r="WZA71" s="7"/>
      <c r="WZB71" s="7"/>
      <c r="WZC71" s="7"/>
      <c r="WZD71" s="7"/>
      <c r="WZE71" s="7"/>
      <c r="WZF71" s="7"/>
      <c r="WZG71" s="7"/>
      <c r="WZH71" s="7"/>
      <c r="WZI71" s="7"/>
      <c r="WZJ71" s="7"/>
      <c r="WZK71" s="7"/>
      <c r="WZL71" s="7"/>
      <c r="WZM71" s="7"/>
      <c r="WZN71" s="7"/>
      <c r="WZO71" s="7"/>
      <c r="WZP71" s="7"/>
      <c r="WZQ71" s="7"/>
      <c r="WZR71" s="7"/>
      <c r="WZS71" s="7"/>
      <c r="WZT71" s="7"/>
      <c r="WZU71" s="7"/>
      <c r="WZV71" s="7"/>
      <c r="WZW71" s="7"/>
      <c r="WZX71" s="7"/>
      <c r="WZY71" s="7"/>
      <c r="WZZ71" s="7"/>
      <c r="XAA71" s="7"/>
      <c r="XAB71" s="7"/>
      <c r="XAC71" s="7"/>
      <c r="XAD71" s="7"/>
      <c r="XAE71" s="7"/>
      <c r="XAF71" s="7"/>
      <c r="XAG71" s="7"/>
      <c r="XAH71" s="7"/>
      <c r="XAI71" s="7"/>
      <c r="XAJ71" s="7"/>
      <c r="XAK71" s="7"/>
      <c r="XAL71" s="7"/>
      <c r="XAM71" s="7"/>
      <c r="XAN71" s="7"/>
      <c r="XAO71" s="7"/>
      <c r="XAP71" s="7"/>
      <c r="XAQ71" s="7"/>
      <c r="XAR71" s="7"/>
      <c r="XAS71" s="7"/>
      <c r="XAT71" s="7"/>
      <c r="XAU71" s="7"/>
      <c r="XAV71" s="7"/>
      <c r="XAW71" s="7"/>
      <c r="XAX71" s="7"/>
      <c r="XAY71" s="7"/>
      <c r="XAZ71" s="7"/>
      <c r="XBA71" s="7"/>
      <c r="XBB71" s="7"/>
      <c r="XBC71" s="7"/>
      <c r="XBD71" s="7"/>
      <c r="XBE71" s="7"/>
      <c r="XBF71" s="7"/>
      <c r="XBG71" s="7"/>
      <c r="XBH71" s="7"/>
      <c r="XBI71" s="7"/>
      <c r="XBJ71" s="7"/>
      <c r="XBK71" s="7"/>
      <c r="XBL71" s="7"/>
      <c r="XBM71" s="7"/>
      <c r="XBN71" s="7"/>
      <c r="XBO71" s="7"/>
      <c r="XBP71" s="7"/>
      <c r="XBQ71" s="7"/>
      <c r="XBR71" s="7"/>
      <c r="XBS71" s="7"/>
      <c r="XBT71" s="7"/>
      <c r="XBU71" s="7"/>
      <c r="XBV71" s="7"/>
      <c r="XBW71" s="7"/>
      <c r="XBX71" s="7"/>
      <c r="XBY71" s="7"/>
      <c r="XBZ71" s="7"/>
      <c r="XCA71" s="7"/>
      <c r="XCB71" s="7"/>
      <c r="XCC71" s="7"/>
      <c r="XCD71" s="7"/>
      <c r="XCE71" s="7"/>
      <c r="XCF71" s="7"/>
      <c r="XCG71" s="7"/>
      <c r="XCH71" s="7"/>
      <c r="XCI71" s="7"/>
      <c r="XCJ71" s="7"/>
      <c r="XCK71" s="7"/>
      <c r="XCL71" s="7"/>
      <c r="XCM71" s="7"/>
      <c r="XCN71" s="7"/>
      <c r="XCO71" s="7"/>
      <c r="XCP71" s="7"/>
      <c r="XCQ71" s="7"/>
      <c r="XCR71" s="7"/>
      <c r="XCS71" s="7"/>
      <c r="XCT71" s="7"/>
      <c r="XCU71" s="7"/>
      <c r="XCV71" s="7"/>
      <c r="XCW71" s="7"/>
      <c r="XCX71" s="7"/>
      <c r="XCY71" s="7"/>
      <c r="XCZ71" s="7"/>
      <c r="XDA71" s="7"/>
      <c r="XDB71" s="7"/>
      <c r="XDC71" s="7"/>
      <c r="XDD71" s="7"/>
      <c r="XDE71" s="7"/>
      <c r="XDF71" s="7"/>
      <c r="XDG71" s="7"/>
      <c r="XDH71" s="7"/>
      <c r="XDI71" s="7"/>
      <c r="XDJ71" s="7"/>
      <c r="XDK71" s="7"/>
      <c r="XDL71" s="7"/>
      <c r="XDM71" s="7"/>
      <c r="XDN71" s="7"/>
      <c r="XDO71" s="7"/>
      <c r="XDP71" s="7"/>
      <c r="XDQ71" s="7"/>
      <c r="XDR71" s="7"/>
      <c r="XDS71" s="7"/>
      <c r="XDT71" s="7"/>
      <c r="XDU71" s="7"/>
      <c r="XDV71" s="7"/>
      <c r="XDW71" s="7"/>
      <c r="XDX71" s="7"/>
      <c r="XDY71" s="7"/>
      <c r="XDZ71" s="7"/>
      <c r="XEA71" s="7"/>
      <c r="XEB71" s="7"/>
      <c r="XEC71" s="7"/>
      <c r="XED71" s="7"/>
      <c r="XEE71" s="7"/>
      <c r="XEF71" s="7"/>
      <c r="XEG71" s="7"/>
      <c r="XEH71" s="7"/>
      <c r="XEI71" s="7"/>
      <c r="XEJ71" s="7"/>
      <c r="XEK71" s="7"/>
      <c r="XEL71" s="7"/>
      <c r="XEM71" s="7"/>
      <c r="XEN71" s="7"/>
      <c r="XEO71" s="7"/>
      <c r="XEP71" s="7"/>
      <c r="XEQ71" s="7"/>
      <c r="XER71" s="7"/>
      <c r="XES71" s="7"/>
      <c r="XET71" s="7"/>
      <c r="XEU71" s="7"/>
      <c r="XEV71" s="7"/>
      <c r="XEW71" s="7"/>
      <c r="XEX71" s="7"/>
      <c r="XEY71" s="7"/>
      <c r="XEZ71" s="7"/>
      <c r="XFA71" s="7"/>
      <c r="XFB71" s="7"/>
    </row>
    <row r="72" spans="1:16382" x14ac:dyDescent="0.2">
      <c r="A72" s="79" t="s">
        <v>98</v>
      </c>
      <c r="B72" s="50"/>
      <c r="C72" s="50"/>
      <c r="D72" s="51"/>
      <c r="E72" s="51"/>
      <c r="F72" s="51"/>
    </row>
    <row r="73" spans="1:16382" x14ac:dyDescent="0.2">
      <c r="A73" s="80" t="s">
        <v>240</v>
      </c>
      <c r="B73" s="50"/>
      <c r="C73" s="50"/>
      <c r="D73" s="51"/>
      <c r="E73" s="51"/>
      <c r="F73" s="51"/>
    </row>
    <row r="74" spans="1:16382" ht="13.15" customHeight="1" x14ac:dyDescent="0.2">
      <c r="A74" s="409" t="s">
        <v>392</v>
      </c>
      <c r="B74" s="409"/>
      <c r="C74" s="409"/>
      <c r="D74" s="409"/>
      <c r="E74" s="409"/>
      <c r="F74" s="409"/>
      <c r="G74" s="332"/>
      <c r="H74" s="332"/>
      <c r="I74" s="332"/>
      <c r="J74" s="332"/>
      <c r="K74" s="332"/>
      <c r="L74" s="332"/>
      <c r="M74" s="332"/>
      <c r="N74" s="332"/>
      <c r="O74" s="332"/>
      <c r="P74" s="332"/>
    </row>
    <row r="75" spans="1:16382" ht="13.9" customHeight="1" x14ac:dyDescent="0.2">
      <c r="A75" s="409"/>
      <c r="B75" s="409"/>
      <c r="C75" s="409"/>
      <c r="D75" s="409"/>
      <c r="E75" s="409"/>
      <c r="F75" s="409"/>
    </row>
    <row r="76" spans="1:16382" ht="14.25" x14ac:dyDescent="0.2">
      <c r="A76" s="2"/>
    </row>
    <row r="77" spans="1:16382" ht="14.25" x14ac:dyDescent="0.2">
      <c r="A77" s="2"/>
    </row>
    <row r="78" spans="1:16382" ht="14.25" x14ac:dyDescent="0.2">
      <c r="A78" s="2"/>
    </row>
    <row r="79" spans="1:16382" ht="14.25" x14ac:dyDescent="0.2">
      <c r="A79" s="2"/>
    </row>
    <row r="80" spans="1:16382" ht="14.25" x14ac:dyDescent="0.2">
      <c r="A80" s="2"/>
    </row>
    <row r="81" spans="1:1" ht="14.25" x14ac:dyDescent="0.2">
      <c r="A81" s="2"/>
    </row>
    <row r="82" spans="1:1" ht="14.25" x14ac:dyDescent="0.2">
      <c r="A82" s="2"/>
    </row>
    <row r="83" spans="1:1" ht="14.25" x14ac:dyDescent="0.2">
      <c r="A83" s="2"/>
    </row>
    <row r="84" spans="1:1" ht="14.25" x14ac:dyDescent="0.2">
      <c r="A84" s="2"/>
    </row>
    <row r="85" spans="1:1" ht="14.25" x14ac:dyDescent="0.2">
      <c r="A85" s="2"/>
    </row>
    <row r="86" spans="1:1" ht="14.25" x14ac:dyDescent="0.2">
      <c r="A86" s="2"/>
    </row>
    <row r="87" spans="1:1" ht="14.25" x14ac:dyDescent="0.2">
      <c r="A87" s="2"/>
    </row>
    <row r="88" spans="1:1" ht="14.25" x14ac:dyDescent="0.2">
      <c r="A88" s="2"/>
    </row>
    <row r="89" spans="1:1" ht="14.25" x14ac:dyDescent="0.2">
      <c r="A89" s="2"/>
    </row>
    <row r="90" spans="1:1" ht="14.25" x14ac:dyDescent="0.2">
      <c r="A90" s="2"/>
    </row>
    <row r="91" spans="1:1" ht="14.25" x14ac:dyDescent="0.2">
      <c r="A91" s="2"/>
    </row>
    <row r="92" spans="1:1" ht="14.25" x14ac:dyDescent="0.2">
      <c r="A92" s="2"/>
    </row>
    <row r="93" spans="1:1" ht="14.25" x14ac:dyDescent="0.2">
      <c r="A93" s="2"/>
    </row>
    <row r="94" spans="1:1" ht="14.25" x14ac:dyDescent="0.2">
      <c r="A94" s="2"/>
    </row>
    <row r="95" spans="1:1" ht="14.25" x14ac:dyDescent="0.2">
      <c r="A95" s="2"/>
    </row>
    <row r="96" spans="1:1" ht="14.25" x14ac:dyDescent="0.2">
      <c r="A96" s="2"/>
    </row>
    <row r="97" spans="1:1" ht="14.25" x14ac:dyDescent="0.2">
      <c r="A97" s="2"/>
    </row>
    <row r="98" spans="1:1" ht="14.25" x14ac:dyDescent="0.2">
      <c r="A98" s="2"/>
    </row>
    <row r="99" spans="1:1" ht="14.25" x14ac:dyDescent="0.2">
      <c r="A99" s="2"/>
    </row>
    <row r="100" spans="1:1" ht="14.25" x14ac:dyDescent="0.2">
      <c r="A100" s="2"/>
    </row>
    <row r="101" spans="1:1" ht="14.25" x14ac:dyDescent="0.2">
      <c r="A101" s="2"/>
    </row>
    <row r="102" spans="1:1" ht="14.25" x14ac:dyDescent="0.2">
      <c r="A102" s="2"/>
    </row>
    <row r="103" spans="1:1" ht="14.25" x14ac:dyDescent="0.2">
      <c r="A103" s="2"/>
    </row>
    <row r="104" spans="1:1" ht="14.25" x14ac:dyDescent="0.2">
      <c r="A104" s="2"/>
    </row>
    <row r="105" spans="1:1" ht="14.25" x14ac:dyDescent="0.2">
      <c r="A105" s="2"/>
    </row>
    <row r="106" spans="1:1" ht="14.25" x14ac:dyDescent="0.2">
      <c r="A106" s="2"/>
    </row>
    <row r="107" spans="1:1" ht="14.25" x14ac:dyDescent="0.2">
      <c r="A107" s="2"/>
    </row>
    <row r="108" spans="1:1" ht="14.25" x14ac:dyDescent="0.2">
      <c r="A108" s="2"/>
    </row>
    <row r="109" spans="1:1" ht="14.25" x14ac:dyDescent="0.2">
      <c r="A109" s="2"/>
    </row>
    <row r="110" spans="1:1" ht="14.25" x14ac:dyDescent="0.2">
      <c r="A110" s="2"/>
    </row>
    <row r="111" spans="1:1" ht="14.25" x14ac:dyDescent="0.2">
      <c r="A111" s="2"/>
    </row>
    <row r="112" spans="1:1" ht="14.25" x14ac:dyDescent="0.2">
      <c r="A112" s="2"/>
    </row>
    <row r="113" spans="1:1" ht="14.25" x14ac:dyDescent="0.2">
      <c r="A113" s="2"/>
    </row>
    <row r="114" spans="1:1" ht="14.25" x14ac:dyDescent="0.2">
      <c r="A114" s="2"/>
    </row>
    <row r="115" spans="1:1" ht="14.25" x14ac:dyDescent="0.2">
      <c r="A115" s="2"/>
    </row>
    <row r="116" spans="1:1" ht="14.25" x14ac:dyDescent="0.2">
      <c r="A116" s="2"/>
    </row>
    <row r="117" spans="1:1" ht="14.25" x14ac:dyDescent="0.2">
      <c r="A117" s="2"/>
    </row>
    <row r="118" spans="1:1" ht="14.25" x14ac:dyDescent="0.2">
      <c r="A118" s="2"/>
    </row>
    <row r="119" spans="1:1" ht="14.25" x14ac:dyDescent="0.2">
      <c r="A119" s="2"/>
    </row>
    <row r="120" spans="1:1" ht="14.25" x14ac:dyDescent="0.2">
      <c r="A120" s="2"/>
    </row>
    <row r="121" spans="1:1" ht="14.25" x14ac:dyDescent="0.2">
      <c r="A121" s="2"/>
    </row>
    <row r="122" spans="1:1" ht="14.25" x14ac:dyDescent="0.2">
      <c r="A122" s="2"/>
    </row>
    <row r="123" spans="1:1" ht="14.25" x14ac:dyDescent="0.2">
      <c r="A123" s="2"/>
    </row>
    <row r="124" spans="1:1" ht="14.25" x14ac:dyDescent="0.2">
      <c r="A124" s="2"/>
    </row>
    <row r="125" spans="1:1" ht="14.25" x14ac:dyDescent="0.2">
      <c r="A125" s="2"/>
    </row>
    <row r="126" spans="1:1" ht="14.25" x14ac:dyDescent="0.2">
      <c r="A126" s="2"/>
    </row>
    <row r="127" spans="1:1" ht="14.25" x14ac:dyDescent="0.2">
      <c r="A127" s="2"/>
    </row>
    <row r="128" spans="1:1" ht="14.25" x14ac:dyDescent="0.2">
      <c r="A128" s="2"/>
    </row>
    <row r="129" spans="1:1" ht="14.25" x14ac:dyDescent="0.2">
      <c r="A129" s="2"/>
    </row>
    <row r="130" spans="1:1" ht="14.25" x14ac:dyDescent="0.2">
      <c r="A130" s="2"/>
    </row>
    <row r="131" spans="1:1" ht="14.25" x14ac:dyDescent="0.2">
      <c r="A131" s="2"/>
    </row>
    <row r="132" spans="1:1" ht="14.25" x14ac:dyDescent="0.2">
      <c r="A132" s="2"/>
    </row>
    <row r="133" spans="1:1" ht="14.25" x14ac:dyDescent="0.2">
      <c r="A133" s="2"/>
    </row>
    <row r="134" spans="1:1" ht="14.25" x14ac:dyDescent="0.2">
      <c r="A134" s="2"/>
    </row>
    <row r="135" spans="1:1" ht="14.25" x14ac:dyDescent="0.2">
      <c r="A135" s="2"/>
    </row>
    <row r="136" spans="1:1" ht="14.25" x14ac:dyDescent="0.2">
      <c r="A136" s="2"/>
    </row>
    <row r="137" spans="1:1" ht="14.25" x14ac:dyDescent="0.2">
      <c r="A137" s="2"/>
    </row>
    <row r="138" spans="1:1" ht="14.25" x14ac:dyDescent="0.2">
      <c r="A138" s="2"/>
    </row>
    <row r="139" spans="1:1" ht="14.25" x14ac:dyDescent="0.2">
      <c r="A139" s="2"/>
    </row>
    <row r="140" spans="1:1" ht="14.25" x14ac:dyDescent="0.2">
      <c r="A140" s="2"/>
    </row>
    <row r="141" spans="1:1" ht="14.25" x14ac:dyDescent="0.2">
      <c r="A141" s="2"/>
    </row>
    <row r="142" spans="1:1" ht="14.25" x14ac:dyDescent="0.2">
      <c r="A142" s="2"/>
    </row>
    <row r="143" spans="1:1" ht="14.25" x14ac:dyDescent="0.2">
      <c r="A143" s="2"/>
    </row>
    <row r="144" spans="1:1" ht="14.25" x14ac:dyDescent="0.2">
      <c r="A144" s="2"/>
    </row>
    <row r="145" spans="1:1" ht="14.25" x14ac:dyDescent="0.2">
      <c r="A145" s="2"/>
    </row>
    <row r="146" spans="1:1" ht="14.25" x14ac:dyDescent="0.2">
      <c r="A146" s="2"/>
    </row>
    <row r="147" spans="1:1" ht="14.25" x14ac:dyDescent="0.2">
      <c r="A147" s="2"/>
    </row>
    <row r="148" spans="1:1" ht="14.25" x14ac:dyDescent="0.2">
      <c r="A148" s="2"/>
    </row>
    <row r="149" spans="1:1" ht="14.25" x14ac:dyDescent="0.2">
      <c r="A149" s="2"/>
    </row>
    <row r="150" spans="1:1" ht="14.25" x14ac:dyDescent="0.2">
      <c r="A150" s="2"/>
    </row>
    <row r="151" spans="1:1" ht="14.25" x14ac:dyDescent="0.2">
      <c r="A151" s="2"/>
    </row>
    <row r="152" spans="1:1" ht="14.25" x14ac:dyDescent="0.2">
      <c r="A152" s="2"/>
    </row>
    <row r="153" spans="1:1" ht="14.25" x14ac:dyDescent="0.2">
      <c r="A153" s="2"/>
    </row>
    <row r="154" spans="1:1" ht="14.25" x14ac:dyDescent="0.2">
      <c r="A154" s="2"/>
    </row>
    <row r="155" spans="1:1" ht="14.25" x14ac:dyDescent="0.2">
      <c r="A155" s="2"/>
    </row>
    <row r="156" spans="1:1" ht="14.25" x14ac:dyDescent="0.2">
      <c r="A156" s="2"/>
    </row>
    <row r="157" spans="1:1" ht="14.25" x14ac:dyDescent="0.2">
      <c r="A157" s="2"/>
    </row>
    <row r="158" spans="1:1" ht="14.25" x14ac:dyDescent="0.2">
      <c r="A158" s="2"/>
    </row>
    <row r="159" spans="1:1" ht="14.25" x14ac:dyDescent="0.2">
      <c r="A159" s="2"/>
    </row>
    <row r="160" spans="1:1" ht="14.25" x14ac:dyDescent="0.2">
      <c r="A160" s="2"/>
    </row>
    <row r="161" spans="1:1" ht="14.25" x14ac:dyDescent="0.2">
      <c r="A161" s="2"/>
    </row>
    <row r="162" spans="1:1" ht="14.25" x14ac:dyDescent="0.2">
      <c r="A162" s="2"/>
    </row>
    <row r="163" spans="1:1" ht="14.25" x14ac:dyDescent="0.2">
      <c r="A163" s="2"/>
    </row>
    <row r="164" spans="1:1" ht="14.25" x14ac:dyDescent="0.2">
      <c r="A164" s="2"/>
    </row>
    <row r="165" spans="1:1" ht="14.25" x14ac:dyDescent="0.2">
      <c r="A165" s="2"/>
    </row>
    <row r="166" spans="1:1" ht="14.25" x14ac:dyDescent="0.2">
      <c r="A166" s="2"/>
    </row>
    <row r="167" spans="1:1" ht="14.25" x14ac:dyDescent="0.2">
      <c r="A167" s="2"/>
    </row>
    <row r="168" spans="1:1" ht="14.25" x14ac:dyDescent="0.2">
      <c r="A168" s="2"/>
    </row>
    <row r="169" spans="1:1" ht="14.25" x14ac:dyDescent="0.2">
      <c r="A169" s="2"/>
    </row>
    <row r="170" spans="1:1" ht="14.25" x14ac:dyDescent="0.2">
      <c r="A170" s="2"/>
    </row>
    <row r="171" spans="1:1" ht="14.25" x14ac:dyDescent="0.2">
      <c r="A171" s="2"/>
    </row>
    <row r="172" spans="1:1" ht="14.25" x14ac:dyDescent="0.2">
      <c r="A172" s="2"/>
    </row>
    <row r="173" spans="1:1" ht="14.25" x14ac:dyDescent="0.2">
      <c r="A173" s="2"/>
    </row>
    <row r="174" spans="1:1" ht="14.25" x14ac:dyDescent="0.2">
      <c r="A174" s="2"/>
    </row>
    <row r="175" spans="1:1" ht="14.25" x14ac:dyDescent="0.2">
      <c r="A175" s="2"/>
    </row>
    <row r="176" spans="1:1" ht="14.25" x14ac:dyDescent="0.2">
      <c r="A176" s="2"/>
    </row>
    <row r="177" spans="1:1" ht="14.25" x14ac:dyDescent="0.2">
      <c r="A177" s="2"/>
    </row>
    <row r="178" spans="1:1" ht="14.25" x14ac:dyDescent="0.2">
      <c r="A178" s="2"/>
    </row>
    <row r="179" spans="1:1" ht="14.25" x14ac:dyDescent="0.2">
      <c r="A179" s="2"/>
    </row>
    <row r="180" spans="1:1" ht="14.25" x14ac:dyDescent="0.2">
      <c r="A180" s="2"/>
    </row>
    <row r="181" spans="1:1" ht="14.25" x14ac:dyDescent="0.2">
      <c r="A181" s="2"/>
    </row>
    <row r="182" spans="1:1" ht="14.25" x14ac:dyDescent="0.2">
      <c r="A182" s="2"/>
    </row>
    <row r="183" spans="1:1" ht="14.25" x14ac:dyDescent="0.2">
      <c r="A183" s="2"/>
    </row>
    <row r="184" spans="1:1" ht="14.25" x14ac:dyDescent="0.2">
      <c r="A184" s="2"/>
    </row>
    <row r="185" spans="1:1" ht="14.25" x14ac:dyDescent="0.2">
      <c r="A185" s="2"/>
    </row>
    <row r="186" spans="1:1" ht="14.25" x14ac:dyDescent="0.2">
      <c r="A186" s="2"/>
    </row>
    <row r="187" spans="1:1" ht="14.25" x14ac:dyDescent="0.2">
      <c r="A187" s="2"/>
    </row>
    <row r="188" spans="1:1" ht="14.25" x14ac:dyDescent="0.2">
      <c r="A188" s="2"/>
    </row>
    <row r="189" spans="1:1" ht="14.25" x14ac:dyDescent="0.2">
      <c r="A189" s="2"/>
    </row>
    <row r="190" spans="1:1" ht="14.25" x14ac:dyDescent="0.2">
      <c r="A190" s="2"/>
    </row>
    <row r="191" spans="1:1" ht="14.25" x14ac:dyDescent="0.2">
      <c r="A191" s="2"/>
    </row>
    <row r="192" spans="1:1" ht="14.25" x14ac:dyDescent="0.2">
      <c r="A192" s="2"/>
    </row>
    <row r="193" spans="1:1" ht="14.25" x14ac:dyDescent="0.2">
      <c r="A193" s="2"/>
    </row>
    <row r="194" spans="1:1" ht="14.25" x14ac:dyDescent="0.2">
      <c r="A194" s="2"/>
    </row>
    <row r="195" spans="1:1" ht="14.25" x14ac:dyDescent="0.2">
      <c r="A195" s="2"/>
    </row>
    <row r="196" spans="1:1" ht="14.25" x14ac:dyDescent="0.2">
      <c r="A196" s="2"/>
    </row>
    <row r="197" spans="1:1" ht="14.25" x14ac:dyDescent="0.2">
      <c r="A197" s="2"/>
    </row>
    <row r="198" spans="1:1" ht="14.25" x14ac:dyDescent="0.2">
      <c r="A198" s="2"/>
    </row>
    <row r="199" spans="1:1" ht="14.25" x14ac:dyDescent="0.2">
      <c r="A199" s="2"/>
    </row>
    <row r="200" spans="1:1" ht="14.25" x14ac:dyDescent="0.2">
      <c r="A200" s="2"/>
    </row>
    <row r="201" spans="1:1" ht="14.25" x14ac:dyDescent="0.2">
      <c r="A201" s="2"/>
    </row>
    <row r="202" spans="1:1" ht="14.25" x14ac:dyDescent="0.2">
      <c r="A202" s="2"/>
    </row>
    <row r="203" spans="1:1" ht="14.25" x14ac:dyDescent="0.2">
      <c r="A203" s="2"/>
    </row>
    <row r="204" spans="1:1" ht="14.25" x14ac:dyDescent="0.2">
      <c r="A204" s="2"/>
    </row>
    <row r="205" spans="1:1" ht="14.25" x14ac:dyDescent="0.2">
      <c r="A205" s="2"/>
    </row>
    <row r="206" spans="1:1" ht="14.25" x14ac:dyDescent="0.2">
      <c r="A206" s="2"/>
    </row>
    <row r="207" spans="1:1" ht="14.25" x14ac:dyDescent="0.2">
      <c r="A207" s="2"/>
    </row>
    <row r="208" spans="1:1" ht="14.25" x14ac:dyDescent="0.2">
      <c r="A208" s="2"/>
    </row>
    <row r="209" spans="1:1" ht="14.25" x14ac:dyDescent="0.2">
      <c r="A209" s="2"/>
    </row>
    <row r="210" spans="1:1" ht="14.25" x14ac:dyDescent="0.2">
      <c r="A210" s="2"/>
    </row>
    <row r="211" spans="1:1" ht="14.25" x14ac:dyDescent="0.2">
      <c r="A211" s="2"/>
    </row>
    <row r="212" spans="1:1" ht="14.25" x14ac:dyDescent="0.2">
      <c r="A212" s="2"/>
    </row>
    <row r="213" spans="1:1" ht="14.25" x14ac:dyDescent="0.2">
      <c r="A213" s="2"/>
    </row>
    <row r="214" spans="1:1" ht="14.25" x14ac:dyDescent="0.2">
      <c r="A214" s="2"/>
    </row>
    <row r="215" spans="1:1" ht="14.25" x14ac:dyDescent="0.2">
      <c r="A215" s="2"/>
    </row>
    <row r="216" spans="1:1" ht="14.25" x14ac:dyDescent="0.2">
      <c r="A216" s="2"/>
    </row>
    <row r="217" spans="1:1" ht="14.25" x14ac:dyDescent="0.2">
      <c r="A217" s="2"/>
    </row>
    <row r="218" spans="1:1" ht="14.25" x14ac:dyDescent="0.2">
      <c r="A218" s="2"/>
    </row>
    <row r="219" spans="1:1" ht="14.25" x14ac:dyDescent="0.2">
      <c r="A219" s="2"/>
    </row>
    <row r="220" spans="1:1" ht="14.25" x14ac:dyDescent="0.2">
      <c r="A220" s="2"/>
    </row>
    <row r="221" spans="1:1" ht="14.25" x14ac:dyDescent="0.2">
      <c r="A221" s="2"/>
    </row>
    <row r="222" spans="1:1" ht="14.25" x14ac:dyDescent="0.2">
      <c r="A222" s="2"/>
    </row>
    <row r="223" spans="1:1" ht="14.25" x14ac:dyDescent="0.2">
      <c r="A223" s="2"/>
    </row>
    <row r="224" spans="1:1" ht="14.25" x14ac:dyDescent="0.2">
      <c r="A224" s="2"/>
    </row>
    <row r="225" spans="1:1" ht="14.25" x14ac:dyDescent="0.2">
      <c r="A225" s="2"/>
    </row>
    <row r="226" spans="1:1" ht="14.25" x14ac:dyDescent="0.2">
      <c r="A226" s="2"/>
    </row>
    <row r="227" spans="1:1" ht="14.25" x14ac:dyDescent="0.2">
      <c r="A227" s="2"/>
    </row>
    <row r="228" spans="1:1" ht="14.25" x14ac:dyDescent="0.2">
      <c r="A228" s="2"/>
    </row>
    <row r="229" spans="1:1" ht="14.25" x14ac:dyDescent="0.2">
      <c r="A229" s="2"/>
    </row>
    <row r="230" spans="1:1" ht="14.25" x14ac:dyDescent="0.2">
      <c r="A230" s="2"/>
    </row>
    <row r="231" spans="1:1" ht="14.25" x14ac:dyDescent="0.2">
      <c r="A231" s="2"/>
    </row>
    <row r="232" spans="1:1" ht="14.25" x14ac:dyDescent="0.2">
      <c r="A232" s="2"/>
    </row>
    <row r="233" spans="1:1" ht="14.25" x14ac:dyDescent="0.2">
      <c r="A233" s="2"/>
    </row>
    <row r="234" spans="1:1" ht="14.25" x14ac:dyDescent="0.2">
      <c r="A234" s="2"/>
    </row>
    <row r="235" spans="1:1" ht="14.25" x14ac:dyDescent="0.2">
      <c r="A235" s="2"/>
    </row>
    <row r="236" spans="1:1" ht="14.25" x14ac:dyDescent="0.2">
      <c r="A236" s="2"/>
    </row>
    <row r="237" spans="1:1" ht="14.25" x14ac:dyDescent="0.2">
      <c r="A237" s="2"/>
    </row>
    <row r="238" spans="1:1" ht="14.25" x14ac:dyDescent="0.2">
      <c r="A238" s="2"/>
    </row>
    <row r="239" spans="1:1" ht="14.25" x14ac:dyDescent="0.2">
      <c r="A239" s="2"/>
    </row>
    <row r="240" spans="1:1" ht="14.25" x14ac:dyDescent="0.2">
      <c r="A240" s="2"/>
    </row>
    <row r="241" spans="1:1" ht="14.25" x14ac:dyDescent="0.2">
      <c r="A241" s="2"/>
    </row>
    <row r="242" spans="1:1" ht="14.25" x14ac:dyDescent="0.2">
      <c r="A242" s="2"/>
    </row>
    <row r="243" spans="1:1" ht="14.25" x14ac:dyDescent="0.2">
      <c r="A243" s="2"/>
    </row>
    <row r="244" spans="1:1" ht="14.25" x14ac:dyDescent="0.2">
      <c r="A244" s="2"/>
    </row>
    <row r="245" spans="1:1" ht="14.25" x14ac:dyDescent="0.2">
      <c r="A245" s="2"/>
    </row>
    <row r="246" spans="1:1" ht="14.25" x14ac:dyDescent="0.2">
      <c r="A246" s="2"/>
    </row>
    <row r="247" spans="1:1" ht="14.25" x14ac:dyDescent="0.2">
      <c r="A247" s="2"/>
    </row>
    <row r="248" spans="1:1" ht="14.25" x14ac:dyDescent="0.2">
      <c r="A248" s="2"/>
    </row>
    <row r="249" spans="1:1" ht="14.25" x14ac:dyDescent="0.2">
      <c r="A249" s="2"/>
    </row>
    <row r="250" spans="1:1" ht="14.25" x14ac:dyDescent="0.2">
      <c r="A250" s="2"/>
    </row>
    <row r="251" spans="1:1" ht="14.25" x14ac:dyDescent="0.2">
      <c r="A251" s="2"/>
    </row>
    <row r="252" spans="1:1" ht="14.25" x14ac:dyDescent="0.2">
      <c r="A252" s="2"/>
    </row>
    <row r="253" spans="1:1" ht="14.25" x14ac:dyDescent="0.2">
      <c r="A253" s="2"/>
    </row>
    <row r="254" spans="1:1" ht="14.25" x14ac:dyDescent="0.2">
      <c r="A254" s="2"/>
    </row>
    <row r="255" spans="1:1" ht="14.25" x14ac:dyDescent="0.2">
      <c r="A255" s="2"/>
    </row>
    <row r="256" spans="1:1" ht="14.25" x14ac:dyDescent="0.2">
      <c r="A256" s="2"/>
    </row>
    <row r="257" spans="1:1" ht="14.25" x14ac:dyDescent="0.2">
      <c r="A257" s="2"/>
    </row>
    <row r="258" spans="1:1" ht="14.25" x14ac:dyDescent="0.2">
      <c r="A258" s="2"/>
    </row>
    <row r="259" spans="1:1" ht="14.25" x14ac:dyDescent="0.2">
      <c r="A259" s="2"/>
    </row>
    <row r="260" spans="1:1" ht="14.25" x14ac:dyDescent="0.2">
      <c r="A260" s="2"/>
    </row>
    <row r="261" spans="1:1" ht="14.25" x14ac:dyDescent="0.2">
      <c r="A261" s="2"/>
    </row>
    <row r="262" spans="1:1" ht="14.25" x14ac:dyDescent="0.2">
      <c r="A262" s="2"/>
    </row>
    <row r="263" spans="1:1" ht="14.25" x14ac:dyDescent="0.2">
      <c r="A263" s="2"/>
    </row>
    <row r="264" spans="1:1" ht="14.25" x14ac:dyDescent="0.2">
      <c r="A264" s="2"/>
    </row>
    <row r="265" spans="1:1" ht="14.25" x14ac:dyDescent="0.2">
      <c r="A265" s="2"/>
    </row>
    <row r="266" spans="1:1" ht="14.25" x14ac:dyDescent="0.2">
      <c r="A266" s="2"/>
    </row>
    <row r="267" spans="1:1" ht="14.25" x14ac:dyDescent="0.2">
      <c r="A267" s="2"/>
    </row>
    <row r="268" spans="1:1" ht="14.25" x14ac:dyDescent="0.2">
      <c r="A268" s="2"/>
    </row>
    <row r="269" spans="1:1" ht="14.25" x14ac:dyDescent="0.2">
      <c r="A269" s="2"/>
    </row>
    <row r="270" spans="1:1" ht="14.25" x14ac:dyDescent="0.2">
      <c r="A270" s="2"/>
    </row>
    <row r="271" spans="1:1" ht="14.25" x14ac:dyDescent="0.2">
      <c r="A271" s="2"/>
    </row>
    <row r="272" spans="1:1" ht="14.25" x14ac:dyDescent="0.2">
      <c r="A272" s="2"/>
    </row>
    <row r="273" spans="1:1" ht="14.25" x14ac:dyDescent="0.2">
      <c r="A273" s="2"/>
    </row>
    <row r="274" spans="1:1" ht="14.25" x14ac:dyDescent="0.2">
      <c r="A274" s="2"/>
    </row>
    <row r="275" spans="1:1" ht="14.25" x14ac:dyDescent="0.2">
      <c r="A275" s="2"/>
    </row>
    <row r="276" spans="1:1" ht="14.25" x14ac:dyDescent="0.2">
      <c r="A276" s="2"/>
    </row>
    <row r="277" spans="1:1" ht="14.25" x14ac:dyDescent="0.2">
      <c r="A277" s="2"/>
    </row>
    <row r="278" spans="1:1" ht="14.25" x14ac:dyDescent="0.2">
      <c r="A278" s="2"/>
    </row>
    <row r="279" spans="1:1" ht="14.25" x14ac:dyDescent="0.2">
      <c r="A279" s="2"/>
    </row>
    <row r="280" spans="1:1" ht="14.25" x14ac:dyDescent="0.2">
      <c r="A280" s="2"/>
    </row>
    <row r="281" spans="1:1" ht="14.25" x14ac:dyDescent="0.2">
      <c r="A281" s="2"/>
    </row>
    <row r="282" spans="1:1" ht="14.25" x14ac:dyDescent="0.2">
      <c r="A282" s="2"/>
    </row>
    <row r="283" spans="1:1" ht="14.25" x14ac:dyDescent="0.2">
      <c r="A283" s="2"/>
    </row>
    <row r="284" spans="1:1" ht="14.25" x14ac:dyDescent="0.2">
      <c r="A284" s="2"/>
    </row>
    <row r="285" spans="1:1" ht="14.25" x14ac:dyDescent="0.2">
      <c r="A285" s="2"/>
    </row>
    <row r="286" spans="1:1" ht="14.25" x14ac:dyDescent="0.2">
      <c r="A286" s="2"/>
    </row>
    <row r="287" spans="1:1" ht="14.25" x14ac:dyDescent="0.2">
      <c r="A287" s="2"/>
    </row>
    <row r="288" spans="1:1" ht="14.25" x14ac:dyDescent="0.2">
      <c r="A288" s="2"/>
    </row>
    <row r="289" spans="1:1" ht="14.25" x14ac:dyDescent="0.2">
      <c r="A289" s="2"/>
    </row>
    <row r="290" spans="1:1" ht="14.25" x14ac:dyDescent="0.2">
      <c r="A290" s="2"/>
    </row>
    <row r="291" spans="1:1" ht="14.25" x14ac:dyDescent="0.2">
      <c r="A291" s="2"/>
    </row>
    <row r="292" spans="1:1" ht="14.25" x14ac:dyDescent="0.2">
      <c r="A292" s="2"/>
    </row>
    <row r="293" spans="1:1" ht="14.25" x14ac:dyDescent="0.2">
      <c r="A293" s="2"/>
    </row>
    <row r="294" spans="1:1" ht="14.25" x14ac:dyDescent="0.2">
      <c r="A294" s="2"/>
    </row>
    <row r="295" spans="1:1" ht="14.25" x14ac:dyDescent="0.2">
      <c r="A295" s="2"/>
    </row>
    <row r="296" spans="1:1" ht="14.25" x14ac:dyDescent="0.2">
      <c r="A296" s="2"/>
    </row>
    <row r="297" spans="1:1" ht="14.25" x14ac:dyDescent="0.2">
      <c r="A297" s="2"/>
    </row>
    <row r="298" spans="1:1" ht="14.25" x14ac:dyDescent="0.2">
      <c r="A298" s="2"/>
    </row>
    <row r="299" spans="1:1" ht="14.25" x14ac:dyDescent="0.2">
      <c r="A299" s="2"/>
    </row>
    <row r="300" spans="1:1" ht="14.25" x14ac:dyDescent="0.2">
      <c r="A300" s="2"/>
    </row>
    <row r="301" spans="1:1" ht="14.25" x14ac:dyDescent="0.2">
      <c r="A301" s="2"/>
    </row>
    <row r="302" spans="1:1" ht="14.25" x14ac:dyDescent="0.2">
      <c r="A302" s="2"/>
    </row>
    <row r="303" spans="1:1" ht="14.25" x14ac:dyDescent="0.2">
      <c r="A303" s="2"/>
    </row>
    <row r="304" spans="1:1"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row r="327" spans="1:1" ht="14.25" x14ac:dyDescent="0.2">
      <c r="A327" s="2"/>
    </row>
    <row r="328" spans="1:1" ht="14.25" x14ac:dyDescent="0.2">
      <c r="A328" s="2"/>
    </row>
    <row r="329" spans="1:1" ht="14.25" x14ac:dyDescent="0.2">
      <c r="A329" s="2"/>
    </row>
    <row r="330" spans="1:1" ht="14.25" x14ac:dyDescent="0.2">
      <c r="A330" s="2"/>
    </row>
    <row r="331" spans="1:1" ht="14.25" x14ac:dyDescent="0.2">
      <c r="A331" s="2"/>
    </row>
    <row r="332" spans="1:1" ht="14.25" x14ac:dyDescent="0.2">
      <c r="A332" s="2"/>
    </row>
    <row r="333" spans="1:1" ht="14.25" x14ac:dyDescent="0.2">
      <c r="A333" s="2"/>
    </row>
    <row r="334" spans="1:1" ht="14.25" x14ac:dyDescent="0.2">
      <c r="A334" s="2"/>
    </row>
    <row r="335" spans="1:1" ht="14.25" x14ac:dyDescent="0.2">
      <c r="A335" s="2"/>
    </row>
    <row r="336" spans="1:1" ht="14.25" x14ac:dyDescent="0.2">
      <c r="A336" s="2"/>
    </row>
    <row r="337" spans="1:1" ht="14.25" x14ac:dyDescent="0.2">
      <c r="A337" s="2"/>
    </row>
    <row r="338" spans="1:1" ht="14.25" x14ac:dyDescent="0.2">
      <c r="A338" s="2"/>
    </row>
    <row r="339" spans="1:1" ht="14.25" x14ac:dyDescent="0.2">
      <c r="A339" s="2"/>
    </row>
    <row r="340" spans="1:1" ht="14.25" x14ac:dyDescent="0.2">
      <c r="A340" s="2"/>
    </row>
    <row r="341" spans="1:1" ht="14.25" x14ac:dyDescent="0.2">
      <c r="A341" s="2"/>
    </row>
    <row r="342" spans="1:1" ht="14.25" x14ac:dyDescent="0.2">
      <c r="A342" s="2"/>
    </row>
    <row r="343" spans="1:1" ht="14.25" x14ac:dyDescent="0.2">
      <c r="A343" s="2"/>
    </row>
    <row r="344" spans="1:1" ht="14.25" x14ac:dyDescent="0.2">
      <c r="A344" s="2"/>
    </row>
    <row r="345" spans="1:1" ht="14.25" x14ac:dyDescent="0.2">
      <c r="A345" s="2"/>
    </row>
    <row r="346" spans="1:1" ht="14.25" x14ac:dyDescent="0.2">
      <c r="A346" s="2"/>
    </row>
    <row r="347" spans="1:1" ht="14.25" x14ac:dyDescent="0.2">
      <c r="A347" s="2"/>
    </row>
    <row r="348" spans="1:1" ht="14.25" x14ac:dyDescent="0.2">
      <c r="A348" s="2"/>
    </row>
    <row r="349" spans="1:1" ht="14.25" x14ac:dyDescent="0.2">
      <c r="A349" s="2"/>
    </row>
    <row r="350" spans="1:1" ht="14.25" x14ac:dyDescent="0.2">
      <c r="A350" s="2"/>
    </row>
    <row r="351" spans="1:1" ht="14.25" x14ac:dyDescent="0.2">
      <c r="A351" s="2"/>
    </row>
    <row r="352" spans="1:1" ht="14.25" x14ac:dyDescent="0.2">
      <c r="A352" s="2"/>
    </row>
    <row r="353" spans="1:1" ht="14.25" x14ac:dyDescent="0.2">
      <c r="A353" s="2"/>
    </row>
    <row r="354" spans="1:1" ht="14.25" x14ac:dyDescent="0.2">
      <c r="A354" s="2"/>
    </row>
    <row r="355" spans="1:1" ht="14.25" x14ac:dyDescent="0.2">
      <c r="A355" s="2"/>
    </row>
    <row r="356" spans="1:1" ht="14.25" x14ac:dyDescent="0.2">
      <c r="A356" s="2"/>
    </row>
    <row r="357" spans="1:1" ht="14.25" x14ac:dyDescent="0.2">
      <c r="A357" s="2"/>
    </row>
    <row r="358" spans="1:1" ht="14.25" x14ac:dyDescent="0.2">
      <c r="A358" s="2"/>
    </row>
    <row r="359" spans="1:1" ht="14.25" x14ac:dyDescent="0.2">
      <c r="A359" s="2"/>
    </row>
    <row r="360" spans="1:1" ht="14.25" x14ac:dyDescent="0.2">
      <c r="A360" s="2"/>
    </row>
    <row r="361" spans="1:1" ht="14.25" x14ac:dyDescent="0.2">
      <c r="A361" s="2"/>
    </row>
    <row r="362" spans="1:1" ht="14.25" x14ac:dyDescent="0.2">
      <c r="A362" s="2"/>
    </row>
    <row r="363" spans="1:1" ht="14.25" x14ac:dyDescent="0.2">
      <c r="A363" s="2"/>
    </row>
    <row r="364" spans="1:1" ht="14.25" x14ac:dyDescent="0.2">
      <c r="A364" s="2"/>
    </row>
    <row r="365" spans="1:1" ht="14.25" x14ac:dyDescent="0.2">
      <c r="A365" s="2"/>
    </row>
    <row r="366" spans="1:1" ht="14.25" x14ac:dyDescent="0.2">
      <c r="A366" s="2"/>
    </row>
    <row r="367" spans="1:1" ht="14.25" x14ac:dyDescent="0.2">
      <c r="A367" s="2"/>
    </row>
    <row r="368" spans="1:1" ht="14.25" x14ac:dyDescent="0.2">
      <c r="A368" s="2"/>
    </row>
    <row r="369" spans="1:1" ht="14.25" x14ac:dyDescent="0.2">
      <c r="A369" s="2"/>
    </row>
    <row r="370" spans="1:1" ht="14.25" x14ac:dyDescent="0.2">
      <c r="A370" s="2"/>
    </row>
    <row r="371" spans="1:1" ht="14.25" x14ac:dyDescent="0.2">
      <c r="A371" s="2"/>
    </row>
    <row r="372" spans="1:1" ht="14.25" x14ac:dyDescent="0.2">
      <c r="A372" s="2"/>
    </row>
    <row r="373" spans="1:1" ht="14.25" x14ac:dyDescent="0.2">
      <c r="A373" s="2"/>
    </row>
    <row r="374" spans="1:1" ht="14.25" x14ac:dyDescent="0.2">
      <c r="A374" s="2"/>
    </row>
    <row r="375" spans="1:1" ht="14.25" x14ac:dyDescent="0.2">
      <c r="A375" s="2"/>
    </row>
    <row r="376" spans="1:1" ht="14.25" x14ac:dyDescent="0.2">
      <c r="A376" s="2"/>
    </row>
    <row r="377" spans="1:1" ht="14.25" x14ac:dyDescent="0.2">
      <c r="A377" s="2"/>
    </row>
    <row r="378" spans="1:1" ht="14.25" x14ac:dyDescent="0.2">
      <c r="A378" s="2"/>
    </row>
    <row r="379" spans="1:1" ht="14.25" x14ac:dyDescent="0.2">
      <c r="A379" s="2"/>
    </row>
    <row r="380" spans="1:1" ht="14.25" x14ac:dyDescent="0.2">
      <c r="A380" s="2"/>
    </row>
    <row r="381" spans="1:1" ht="14.25" x14ac:dyDescent="0.2">
      <c r="A381" s="2"/>
    </row>
    <row r="382" spans="1:1" ht="14.25" x14ac:dyDescent="0.2">
      <c r="A382" s="2"/>
    </row>
    <row r="383" spans="1:1" ht="14.25" x14ac:dyDescent="0.2">
      <c r="A383" s="2"/>
    </row>
    <row r="384" spans="1:1" ht="14.25" x14ac:dyDescent="0.2">
      <c r="A384" s="2"/>
    </row>
    <row r="385" spans="1:1" ht="14.25" x14ac:dyDescent="0.2">
      <c r="A385" s="2"/>
    </row>
    <row r="386" spans="1:1" ht="14.25" x14ac:dyDescent="0.2">
      <c r="A386" s="2"/>
    </row>
    <row r="387" spans="1:1" ht="14.25" x14ac:dyDescent="0.2">
      <c r="A387" s="2"/>
    </row>
    <row r="388" spans="1:1" ht="14.25" x14ac:dyDescent="0.2">
      <c r="A388" s="2"/>
    </row>
    <row r="389" spans="1:1" ht="14.25" x14ac:dyDescent="0.2">
      <c r="A389" s="2"/>
    </row>
    <row r="390" spans="1:1" ht="14.25" x14ac:dyDescent="0.2">
      <c r="A390" s="2"/>
    </row>
    <row r="391" spans="1:1" ht="14.25" x14ac:dyDescent="0.2">
      <c r="A391" s="2"/>
    </row>
    <row r="392" spans="1:1" ht="14.25" x14ac:dyDescent="0.2">
      <c r="A392" s="2"/>
    </row>
    <row r="393" spans="1:1" ht="14.25" x14ac:dyDescent="0.2">
      <c r="A393" s="2"/>
    </row>
    <row r="394" spans="1:1" ht="14.25" x14ac:dyDescent="0.2">
      <c r="A394" s="2"/>
    </row>
    <row r="395" spans="1:1" ht="14.25" x14ac:dyDescent="0.2">
      <c r="A395" s="2"/>
    </row>
    <row r="396" spans="1:1" ht="14.25" x14ac:dyDescent="0.2">
      <c r="A396" s="2"/>
    </row>
    <row r="397" spans="1:1" ht="14.25" x14ac:dyDescent="0.2">
      <c r="A397" s="2"/>
    </row>
    <row r="398" spans="1:1" ht="14.25" x14ac:dyDescent="0.2">
      <c r="A398" s="2"/>
    </row>
    <row r="399" spans="1:1" ht="14.25" x14ac:dyDescent="0.2">
      <c r="A399" s="2"/>
    </row>
    <row r="400" spans="1:1" ht="14.25" x14ac:dyDescent="0.2">
      <c r="A400" s="2"/>
    </row>
    <row r="401" spans="1:1" ht="14.25" x14ac:dyDescent="0.2">
      <c r="A401" s="2"/>
    </row>
    <row r="402" spans="1:1" ht="14.25" x14ac:dyDescent="0.2">
      <c r="A402" s="2"/>
    </row>
    <row r="403" spans="1:1" ht="14.25" x14ac:dyDescent="0.2">
      <c r="A403" s="2"/>
    </row>
    <row r="404" spans="1:1" ht="14.25" x14ac:dyDescent="0.2">
      <c r="A404" s="2"/>
    </row>
    <row r="405" spans="1:1" ht="14.25" x14ac:dyDescent="0.2">
      <c r="A405" s="2"/>
    </row>
    <row r="406" spans="1:1" ht="14.25" x14ac:dyDescent="0.2">
      <c r="A406" s="2"/>
    </row>
    <row r="407" spans="1:1" ht="14.25" x14ac:dyDescent="0.2">
      <c r="A407" s="2"/>
    </row>
    <row r="408" spans="1:1" ht="14.25" x14ac:dyDescent="0.2">
      <c r="A408" s="2"/>
    </row>
    <row r="409" spans="1:1" ht="14.25" x14ac:dyDescent="0.2">
      <c r="A409" s="2"/>
    </row>
    <row r="410" spans="1:1" ht="14.25" x14ac:dyDescent="0.2">
      <c r="A410" s="2"/>
    </row>
    <row r="411" spans="1:1" ht="14.25" x14ac:dyDescent="0.2">
      <c r="A411" s="2"/>
    </row>
    <row r="412" spans="1:1" ht="14.25" x14ac:dyDescent="0.2">
      <c r="A412" s="2"/>
    </row>
    <row r="413" spans="1:1" ht="14.25" x14ac:dyDescent="0.2">
      <c r="A413" s="2"/>
    </row>
    <row r="414" spans="1:1" ht="14.25" x14ac:dyDescent="0.2">
      <c r="A414" s="2"/>
    </row>
    <row r="415" spans="1:1" ht="14.25" x14ac:dyDescent="0.2">
      <c r="A415" s="2"/>
    </row>
    <row r="416" spans="1:1" ht="14.25" x14ac:dyDescent="0.2">
      <c r="A416" s="2"/>
    </row>
    <row r="417" spans="1:1" ht="14.25" x14ac:dyDescent="0.2">
      <c r="A417" s="2"/>
    </row>
    <row r="418" spans="1:1" ht="14.25" x14ac:dyDescent="0.2">
      <c r="A418" s="2"/>
    </row>
    <row r="419" spans="1:1" ht="14.25" x14ac:dyDescent="0.2">
      <c r="A419" s="2"/>
    </row>
    <row r="420" spans="1:1" ht="14.25" x14ac:dyDescent="0.2">
      <c r="A420" s="2"/>
    </row>
    <row r="421" spans="1:1" ht="14.25" x14ac:dyDescent="0.2">
      <c r="A421" s="2"/>
    </row>
    <row r="422" spans="1:1" ht="14.25" x14ac:dyDescent="0.2">
      <c r="A422" s="2"/>
    </row>
    <row r="423" spans="1:1" ht="14.25" x14ac:dyDescent="0.2">
      <c r="A423" s="2"/>
    </row>
    <row r="424" spans="1:1" ht="14.25" x14ac:dyDescent="0.2">
      <c r="A424" s="2"/>
    </row>
    <row r="425" spans="1:1" ht="14.25" x14ac:dyDescent="0.2">
      <c r="A425" s="2"/>
    </row>
    <row r="426" spans="1:1" ht="14.25" x14ac:dyDescent="0.2">
      <c r="A426" s="2"/>
    </row>
    <row r="427" spans="1:1" ht="14.25" x14ac:dyDescent="0.2">
      <c r="A427" s="2"/>
    </row>
    <row r="428" spans="1:1" ht="14.25" x14ac:dyDescent="0.2">
      <c r="A428" s="2"/>
    </row>
    <row r="429" spans="1:1" ht="14.25" x14ac:dyDescent="0.2">
      <c r="A429" s="2"/>
    </row>
    <row r="430" spans="1:1" ht="14.25" x14ac:dyDescent="0.2">
      <c r="A430" s="2"/>
    </row>
    <row r="431" spans="1:1" ht="14.25" x14ac:dyDescent="0.2">
      <c r="A431" s="2"/>
    </row>
    <row r="432" spans="1:1" ht="14.25" x14ac:dyDescent="0.2">
      <c r="A432" s="2"/>
    </row>
    <row r="433" spans="1:1" ht="14.25" x14ac:dyDescent="0.2">
      <c r="A433" s="2"/>
    </row>
    <row r="434" spans="1:1" ht="14.25" x14ac:dyDescent="0.2">
      <c r="A434" s="2"/>
    </row>
    <row r="435" spans="1:1" ht="14.25" x14ac:dyDescent="0.2">
      <c r="A435" s="2"/>
    </row>
    <row r="436" spans="1:1" ht="14.25" x14ac:dyDescent="0.2">
      <c r="A436" s="2"/>
    </row>
    <row r="437" spans="1:1" ht="14.25" x14ac:dyDescent="0.2">
      <c r="A437" s="2"/>
    </row>
    <row r="438" spans="1:1" ht="14.25" x14ac:dyDescent="0.2">
      <c r="A438" s="2"/>
    </row>
    <row r="439" spans="1:1" ht="14.25" x14ac:dyDescent="0.2">
      <c r="A439" s="2"/>
    </row>
    <row r="440" spans="1:1" ht="14.25" x14ac:dyDescent="0.2">
      <c r="A440" s="2"/>
    </row>
    <row r="441" spans="1:1" ht="14.25" x14ac:dyDescent="0.2">
      <c r="A441" s="2"/>
    </row>
    <row r="442" spans="1:1" ht="14.25" x14ac:dyDescent="0.2">
      <c r="A442" s="2"/>
    </row>
    <row r="443" spans="1:1" ht="14.25" x14ac:dyDescent="0.2">
      <c r="A443" s="2"/>
    </row>
    <row r="444" spans="1:1" ht="14.25" x14ac:dyDescent="0.2">
      <c r="A444" s="2"/>
    </row>
    <row r="445" spans="1:1" ht="14.25" x14ac:dyDescent="0.2">
      <c r="A445" s="2"/>
    </row>
    <row r="446" spans="1:1" ht="14.25" x14ac:dyDescent="0.2">
      <c r="A446" s="2"/>
    </row>
    <row r="447" spans="1:1" ht="14.25" x14ac:dyDescent="0.2">
      <c r="A447" s="2"/>
    </row>
    <row r="448" spans="1:1" ht="14.25" x14ac:dyDescent="0.2">
      <c r="A448" s="2"/>
    </row>
    <row r="449" spans="1:1" ht="14.25" x14ac:dyDescent="0.2">
      <c r="A449" s="2"/>
    </row>
    <row r="450" spans="1:1" ht="14.25" x14ac:dyDescent="0.2">
      <c r="A450" s="2"/>
    </row>
    <row r="451" spans="1:1" ht="14.25" x14ac:dyDescent="0.2">
      <c r="A451" s="2"/>
    </row>
    <row r="452" spans="1:1" ht="14.25" x14ac:dyDescent="0.2">
      <c r="A452" s="2"/>
    </row>
    <row r="453" spans="1:1" ht="14.25" x14ac:dyDescent="0.2">
      <c r="A453" s="2"/>
    </row>
    <row r="454" spans="1:1" ht="14.25" x14ac:dyDescent="0.2">
      <c r="A454" s="2"/>
    </row>
    <row r="455" spans="1:1" ht="14.25" x14ac:dyDescent="0.2">
      <c r="A455" s="2"/>
    </row>
    <row r="456" spans="1:1" ht="14.25" x14ac:dyDescent="0.2">
      <c r="A456" s="2"/>
    </row>
    <row r="457" spans="1:1" ht="14.25" x14ac:dyDescent="0.2">
      <c r="A457" s="2"/>
    </row>
    <row r="458" spans="1:1" ht="14.25" x14ac:dyDescent="0.2">
      <c r="A458" s="2"/>
    </row>
    <row r="459" spans="1:1" ht="14.25" x14ac:dyDescent="0.2">
      <c r="A459" s="2"/>
    </row>
    <row r="460" spans="1:1" ht="14.25" x14ac:dyDescent="0.2">
      <c r="A460" s="2"/>
    </row>
    <row r="461" spans="1:1" ht="14.25" x14ac:dyDescent="0.2">
      <c r="A461" s="2"/>
    </row>
    <row r="462" spans="1:1" ht="14.25" x14ac:dyDescent="0.2">
      <c r="A462" s="2"/>
    </row>
    <row r="463" spans="1:1" ht="14.25" x14ac:dyDescent="0.2">
      <c r="A463" s="2"/>
    </row>
    <row r="464" spans="1:1" ht="14.25" x14ac:dyDescent="0.2">
      <c r="A464" s="2"/>
    </row>
    <row r="465" spans="1:1" ht="14.25" x14ac:dyDescent="0.2">
      <c r="A465" s="2"/>
    </row>
    <row r="466" spans="1:1" ht="14.25" x14ac:dyDescent="0.2">
      <c r="A466" s="2"/>
    </row>
    <row r="467" spans="1:1" ht="14.25" x14ac:dyDescent="0.2">
      <c r="A467" s="2"/>
    </row>
    <row r="468" spans="1:1" ht="14.25" x14ac:dyDescent="0.2">
      <c r="A468" s="2"/>
    </row>
    <row r="469" spans="1:1" ht="14.25" x14ac:dyDescent="0.2">
      <c r="A469" s="2"/>
    </row>
    <row r="470" spans="1:1" ht="14.25" x14ac:dyDescent="0.2">
      <c r="A470" s="2"/>
    </row>
    <row r="471" spans="1:1" ht="14.25" x14ac:dyDescent="0.2">
      <c r="A471" s="2"/>
    </row>
    <row r="472" spans="1:1" ht="14.25" x14ac:dyDescent="0.2">
      <c r="A472" s="2"/>
    </row>
    <row r="473" spans="1:1" ht="14.25" x14ac:dyDescent="0.2">
      <c r="A473" s="2"/>
    </row>
    <row r="474" spans="1:1" ht="14.25" x14ac:dyDescent="0.2">
      <c r="A474" s="2"/>
    </row>
    <row r="475" spans="1:1" ht="14.25" x14ac:dyDescent="0.2">
      <c r="A475" s="2"/>
    </row>
    <row r="476" spans="1:1" ht="14.25" x14ac:dyDescent="0.2">
      <c r="A476" s="2"/>
    </row>
    <row r="477" spans="1:1" ht="14.25" x14ac:dyDescent="0.2">
      <c r="A477" s="2"/>
    </row>
    <row r="478" spans="1:1" ht="14.25" x14ac:dyDescent="0.2">
      <c r="A478" s="2"/>
    </row>
    <row r="479" spans="1:1" ht="14.25" x14ac:dyDescent="0.2">
      <c r="A479" s="2"/>
    </row>
    <row r="480" spans="1:1" ht="14.25" x14ac:dyDescent="0.2">
      <c r="A480" s="2"/>
    </row>
    <row r="481" spans="1:1" ht="14.25" x14ac:dyDescent="0.2">
      <c r="A481" s="2"/>
    </row>
    <row r="482" spans="1:1" ht="14.25" x14ac:dyDescent="0.2">
      <c r="A482" s="2"/>
    </row>
    <row r="483" spans="1:1" ht="14.25" x14ac:dyDescent="0.2">
      <c r="A483" s="2"/>
    </row>
    <row r="484" spans="1:1" ht="14.25" x14ac:dyDescent="0.2">
      <c r="A484" s="2"/>
    </row>
    <row r="485" spans="1:1" ht="14.25" x14ac:dyDescent="0.2">
      <c r="A485" s="2"/>
    </row>
    <row r="486" spans="1:1" ht="14.25" x14ac:dyDescent="0.2">
      <c r="A486" s="2"/>
    </row>
    <row r="487" spans="1:1" ht="14.25" x14ac:dyDescent="0.2">
      <c r="A487" s="2"/>
    </row>
    <row r="488" spans="1:1" ht="14.25" x14ac:dyDescent="0.2">
      <c r="A488" s="2"/>
    </row>
    <row r="489" spans="1:1" ht="14.25" x14ac:dyDescent="0.2">
      <c r="A489" s="2"/>
    </row>
    <row r="490" spans="1:1" ht="14.25" x14ac:dyDescent="0.2">
      <c r="A490" s="2"/>
    </row>
    <row r="491" spans="1:1" ht="14.25" x14ac:dyDescent="0.2">
      <c r="A491" s="2"/>
    </row>
    <row r="492" spans="1:1" ht="14.25" x14ac:dyDescent="0.2">
      <c r="A492" s="2"/>
    </row>
    <row r="493" spans="1:1" ht="14.25" x14ac:dyDescent="0.2">
      <c r="A493" s="2"/>
    </row>
    <row r="494" spans="1:1" ht="14.25" x14ac:dyDescent="0.2">
      <c r="A494" s="2"/>
    </row>
    <row r="495" spans="1:1" ht="14.25" x14ac:dyDescent="0.2">
      <c r="A495" s="2"/>
    </row>
    <row r="496" spans="1:1" ht="14.25" x14ac:dyDescent="0.2">
      <c r="A496" s="2"/>
    </row>
    <row r="497" spans="1:1" ht="14.25" x14ac:dyDescent="0.2">
      <c r="A497" s="2"/>
    </row>
    <row r="498" spans="1:1" ht="14.25" x14ac:dyDescent="0.2">
      <c r="A498" s="2"/>
    </row>
    <row r="499" spans="1:1" ht="14.25" x14ac:dyDescent="0.2">
      <c r="A499" s="2"/>
    </row>
    <row r="500" spans="1:1" ht="14.25" x14ac:dyDescent="0.2">
      <c r="A500" s="2"/>
    </row>
    <row r="501" spans="1:1" ht="14.25" x14ac:dyDescent="0.2">
      <c r="A501" s="2"/>
    </row>
    <row r="502" spans="1:1" ht="14.25" x14ac:dyDescent="0.2">
      <c r="A502" s="2"/>
    </row>
    <row r="503" spans="1:1" ht="14.25" x14ac:dyDescent="0.2">
      <c r="A503" s="2"/>
    </row>
    <row r="504" spans="1:1" ht="14.25" x14ac:dyDescent="0.2">
      <c r="A504" s="2"/>
    </row>
    <row r="505" spans="1:1" ht="14.25" x14ac:dyDescent="0.2">
      <c r="A505" s="2"/>
    </row>
    <row r="506" spans="1:1" ht="14.25" x14ac:dyDescent="0.2">
      <c r="A506" s="2"/>
    </row>
    <row r="507" spans="1:1" ht="14.25" x14ac:dyDescent="0.2">
      <c r="A507" s="2"/>
    </row>
    <row r="508" spans="1:1" ht="14.25" x14ac:dyDescent="0.2">
      <c r="A508" s="2"/>
    </row>
    <row r="509" spans="1:1" ht="14.25" x14ac:dyDescent="0.2">
      <c r="A509" s="2"/>
    </row>
    <row r="510" spans="1:1" ht="14.25" x14ac:dyDescent="0.2">
      <c r="A510" s="2"/>
    </row>
    <row r="511" spans="1:1" ht="14.25" x14ac:dyDescent="0.2">
      <c r="A511" s="2"/>
    </row>
    <row r="512" spans="1:1" ht="14.25" x14ac:dyDescent="0.2">
      <c r="A512" s="2"/>
    </row>
    <row r="513" spans="1:1" ht="14.25" x14ac:dyDescent="0.2">
      <c r="A513" s="2"/>
    </row>
    <row r="514" spans="1:1" ht="14.25" x14ac:dyDescent="0.2">
      <c r="A514" s="2"/>
    </row>
    <row r="515" spans="1:1" ht="14.25" x14ac:dyDescent="0.2">
      <c r="A515" s="2"/>
    </row>
    <row r="516" spans="1:1" ht="14.25" x14ac:dyDescent="0.2">
      <c r="A516" s="2"/>
    </row>
    <row r="517" spans="1:1" ht="14.25" x14ac:dyDescent="0.2">
      <c r="A517" s="2"/>
    </row>
    <row r="518" spans="1:1" ht="14.25" x14ac:dyDescent="0.2">
      <c r="A518" s="2"/>
    </row>
    <row r="519" spans="1:1" ht="14.25" x14ac:dyDescent="0.2">
      <c r="A519" s="2"/>
    </row>
    <row r="520" spans="1:1" ht="14.25" x14ac:dyDescent="0.2">
      <c r="A520" s="2"/>
    </row>
    <row r="521" spans="1:1" ht="14.25" x14ac:dyDescent="0.2">
      <c r="A521" s="2"/>
    </row>
    <row r="522" spans="1:1" ht="14.25" x14ac:dyDescent="0.2">
      <c r="A522" s="2"/>
    </row>
    <row r="523" spans="1:1" ht="14.25" x14ac:dyDescent="0.2">
      <c r="A523" s="2"/>
    </row>
    <row r="524" spans="1:1" ht="14.25" x14ac:dyDescent="0.2">
      <c r="A524" s="2"/>
    </row>
    <row r="525" spans="1:1" ht="14.25" x14ac:dyDescent="0.2">
      <c r="A525" s="2"/>
    </row>
    <row r="526" spans="1:1" ht="14.25" x14ac:dyDescent="0.2">
      <c r="A526" s="2"/>
    </row>
    <row r="527" spans="1:1" ht="14.25" x14ac:dyDescent="0.2">
      <c r="A527" s="2"/>
    </row>
    <row r="528" spans="1:1" ht="14.25" x14ac:dyDescent="0.2">
      <c r="A528" s="2"/>
    </row>
    <row r="529" spans="1:1" ht="14.25" x14ac:dyDescent="0.2">
      <c r="A529" s="2"/>
    </row>
    <row r="530" spans="1:1" ht="14.25" x14ac:dyDescent="0.2">
      <c r="A530" s="2"/>
    </row>
    <row r="531" spans="1:1" ht="14.25" x14ac:dyDescent="0.2">
      <c r="A531" s="2"/>
    </row>
    <row r="532" spans="1:1" ht="14.25" x14ac:dyDescent="0.2">
      <c r="A532" s="2"/>
    </row>
    <row r="533" spans="1:1" ht="14.25" x14ac:dyDescent="0.2">
      <c r="A533" s="2"/>
    </row>
    <row r="534" spans="1:1" ht="14.25" x14ac:dyDescent="0.2">
      <c r="A534" s="2"/>
    </row>
  </sheetData>
  <mergeCells count="4">
    <mergeCell ref="A1:F1"/>
    <mergeCell ref="A2:F2"/>
    <mergeCell ref="A70:F71"/>
    <mergeCell ref="A74:F75"/>
  </mergeCells>
  <printOptions horizontalCentered="1" verticalCentered="1"/>
  <pageMargins left="1.3385826771653544" right="0.78740157480314965" top="0.98425196850393704" bottom="0.98425196850393704" header="0" footer="0"/>
  <pageSetup paperSize="9" scale="78" orientation="landscape" r:id="rId1"/>
  <rowBreaks count="1" manualBreakCount="1">
    <brk id="7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1"/>
  <sheetViews>
    <sheetView showGridLines="0" view="pageBreakPreview" zoomScaleNormal="85" zoomScaleSheetLayoutView="100" workbookViewId="0">
      <selection activeCell="A34" sqref="A34"/>
    </sheetView>
  </sheetViews>
  <sheetFormatPr baseColWidth="10" defaultColWidth="11.42578125" defaultRowHeight="12.75" x14ac:dyDescent="0.2"/>
  <cols>
    <col min="1" max="1" width="58.5703125" style="55" customWidth="1"/>
    <col min="2" max="2" width="13.28515625" style="55" bestFit="1" customWidth="1"/>
    <col min="3" max="3" width="11.140625" style="55" bestFit="1" customWidth="1"/>
    <col min="4" max="4" width="11.7109375" style="55" bestFit="1" customWidth="1"/>
    <col min="5" max="6" width="11.140625" style="55" bestFit="1" customWidth="1"/>
    <col min="7" max="7" width="11.140625" style="55" customWidth="1"/>
    <col min="8" max="8" width="15.5703125" style="55" bestFit="1" customWidth="1"/>
    <col min="9" max="16384" width="11.42578125" style="55"/>
  </cols>
  <sheetData>
    <row r="1" spans="1:11" s="69" customFormat="1" ht="48" customHeight="1" thickTop="1" x14ac:dyDescent="0.4">
      <c r="A1" s="421" t="s">
        <v>167</v>
      </c>
      <c r="B1" s="421"/>
      <c r="C1" s="421"/>
      <c r="D1" s="421"/>
      <c r="E1" s="421"/>
      <c r="F1" s="421"/>
      <c r="G1" s="421"/>
      <c r="H1" s="421"/>
    </row>
    <row r="2" spans="1:11" s="68" customFormat="1" ht="18" customHeight="1" x14ac:dyDescent="0.25">
      <c r="A2" s="418">
        <v>45473</v>
      </c>
      <c r="B2" s="418"/>
      <c r="C2" s="418"/>
      <c r="D2" s="418"/>
      <c r="E2" s="418"/>
      <c r="F2" s="418"/>
      <c r="G2" s="418"/>
      <c r="H2" s="418"/>
    </row>
    <row r="3" spans="1:11" s="68" customFormat="1" ht="18" customHeight="1" x14ac:dyDescent="0.25">
      <c r="A3" s="422" t="s">
        <v>51</v>
      </c>
      <c r="B3" s="422"/>
      <c r="C3" s="422"/>
      <c r="D3" s="422"/>
      <c r="E3" s="422"/>
      <c r="F3" s="422"/>
      <c r="G3" s="422"/>
      <c r="H3" s="422"/>
    </row>
    <row r="4" spans="1:11" s="56" customFormat="1" ht="14.25" customHeight="1" thickBot="1" x14ac:dyDescent="0.25">
      <c r="B4" s="59"/>
      <c r="C4" s="59"/>
      <c r="D4" s="59"/>
      <c r="E4" s="59"/>
      <c r="F4" s="59"/>
      <c r="G4" s="59"/>
      <c r="H4" s="67"/>
    </row>
    <row r="5" spans="1:11" s="48" customFormat="1" ht="45" customHeight="1" x14ac:dyDescent="0.25">
      <c r="A5" s="36" t="s">
        <v>82</v>
      </c>
      <c r="B5" s="96" t="s">
        <v>43</v>
      </c>
      <c r="C5" s="96" t="s">
        <v>81</v>
      </c>
      <c r="D5" s="96" t="s">
        <v>386</v>
      </c>
      <c r="E5" s="96" t="s">
        <v>320</v>
      </c>
      <c r="F5" s="96" t="s">
        <v>237</v>
      </c>
      <c r="G5" s="39" t="s">
        <v>44</v>
      </c>
      <c r="H5" s="39" t="s">
        <v>105</v>
      </c>
    </row>
    <row r="6" spans="1:11" s="48" customFormat="1" ht="4.5" customHeight="1" x14ac:dyDescent="0.25">
      <c r="A6" s="40"/>
      <c r="B6" s="41"/>
      <c r="C6" s="41"/>
      <c r="D6" s="41"/>
      <c r="E6" s="41"/>
      <c r="F6" s="41"/>
      <c r="G6" s="42"/>
      <c r="H6" s="42"/>
    </row>
    <row r="7" spans="1:11" s="48" customFormat="1" ht="4.5" customHeight="1" x14ac:dyDescent="0.25">
      <c r="A7" s="66"/>
      <c r="G7" s="65"/>
      <c r="H7" s="65"/>
    </row>
    <row r="8" spans="1:11" s="45" customFormat="1" ht="18.95" customHeight="1" x14ac:dyDescent="0.25">
      <c r="A8" s="45" t="s">
        <v>76</v>
      </c>
      <c r="B8" s="32">
        <v>0.41289874000000004</v>
      </c>
      <c r="C8" s="32">
        <v>8.1783099999999994E-3</v>
      </c>
      <c r="D8" s="32">
        <v>0.55164930999999995</v>
      </c>
      <c r="E8" s="32">
        <v>0</v>
      </c>
      <c r="F8" s="32">
        <v>7.2158599999999993E-3</v>
      </c>
      <c r="G8" s="34">
        <v>0.97994221999999997</v>
      </c>
      <c r="H8" s="208">
        <v>6.7295772877801623</v>
      </c>
      <c r="I8" s="64"/>
    </row>
    <row r="9" spans="1:11" s="45" customFormat="1" ht="18.95" customHeight="1" x14ac:dyDescent="0.25">
      <c r="A9" s="45" t="s">
        <v>75</v>
      </c>
      <c r="B9" s="32">
        <v>0</v>
      </c>
      <c r="C9" s="32">
        <v>0</v>
      </c>
      <c r="D9" s="32">
        <v>8.6489999999999994E-5</v>
      </c>
      <c r="E9" s="32">
        <v>0</v>
      </c>
      <c r="F9" s="32">
        <v>0</v>
      </c>
      <c r="G9" s="34">
        <v>8.6489999999999994E-5</v>
      </c>
      <c r="H9" s="208">
        <v>5.9395454929996407E-4</v>
      </c>
      <c r="I9" s="64"/>
    </row>
    <row r="10" spans="1:11" s="45" customFormat="1" ht="18.95" customHeight="1" x14ac:dyDescent="0.25">
      <c r="A10" s="45" t="s">
        <v>74</v>
      </c>
      <c r="B10" s="32">
        <v>3.1955100000000004E-3</v>
      </c>
      <c r="C10" s="32">
        <v>0</v>
      </c>
      <c r="D10" s="32">
        <v>0.17016641000000005</v>
      </c>
      <c r="E10" s="32">
        <v>0</v>
      </c>
      <c r="F10" s="32">
        <v>0</v>
      </c>
      <c r="G10" s="34">
        <v>0.17336192000000006</v>
      </c>
      <c r="H10" s="208">
        <v>1.1905318656419988</v>
      </c>
      <c r="I10" s="64"/>
    </row>
    <row r="11" spans="1:11" s="45" customFormat="1" ht="18.95" customHeight="1" x14ac:dyDescent="0.25">
      <c r="A11" s="45" t="s">
        <v>8</v>
      </c>
      <c r="B11" s="32">
        <v>3.0414265899999995</v>
      </c>
      <c r="C11" s="32">
        <v>0.14951852999999998</v>
      </c>
      <c r="D11" s="32">
        <v>2.1951616199999999</v>
      </c>
      <c r="E11" s="32">
        <v>9.579638E-2</v>
      </c>
      <c r="F11" s="32">
        <v>0.17273417000000002</v>
      </c>
      <c r="G11" s="34">
        <v>5.6546372899999993</v>
      </c>
      <c r="H11" s="208">
        <v>38.832206532971675</v>
      </c>
      <c r="K11" s="247"/>
    </row>
    <row r="12" spans="1:11" s="45" customFormat="1" ht="18.95" customHeight="1" x14ac:dyDescent="0.25">
      <c r="A12" s="45" t="s">
        <v>73</v>
      </c>
      <c r="B12" s="32">
        <v>7.5646000000000003E-4</v>
      </c>
      <c r="C12" s="32">
        <v>0</v>
      </c>
      <c r="D12" s="32">
        <v>5.7786870000000004E-2</v>
      </c>
      <c r="E12" s="32">
        <v>0</v>
      </c>
      <c r="F12" s="32">
        <v>0</v>
      </c>
      <c r="G12" s="34">
        <v>5.8543330000000005E-2</v>
      </c>
      <c r="H12" s="208">
        <v>0.40203580974296538</v>
      </c>
      <c r="I12" s="64"/>
    </row>
    <row r="13" spans="1:11" s="45" customFormat="1" ht="18.95" customHeight="1" x14ac:dyDescent="0.25">
      <c r="A13" s="45" t="s">
        <v>72</v>
      </c>
      <c r="B13" s="32">
        <v>0</v>
      </c>
      <c r="C13" s="32">
        <v>0</v>
      </c>
      <c r="D13" s="32">
        <v>2.7474999999999998E-4</v>
      </c>
      <c r="E13" s="32">
        <v>0</v>
      </c>
      <c r="F13" s="32">
        <v>0</v>
      </c>
      <c r="G13" s="34">
        <v>2.7474999999999998E-4</v>
      </c>
      <c r="H13" s="208">
        <v>1.8867963050082685E-3</v>
      </c>
      <c r="I13" s="64"/>
    </row>
    <row r="14" spans="1:11" s="45" customFormat="1" ht="18.95" customHeight="1" x14ac:dyDescent="0.25">
      <c r="A14" s="45" t="s">
        <v>71</v>
      </c>
      <c r="B14" s="32">
        <v>0</v>
      </c>
      <c r="C14" s="32">
        <v>0</v>
      </c>
      <c r="D14" s="32">
        <v>2.7228919999999997E-2</v>
      </c>
      <c r="E14" s="32">
        <v>0</v>
      </c>
      <c r="F14" s="32">
        <v>0</v>
      </c>
      <c r="G14" s="34">
        <v>2.7228919999999997E-2</v>
      </c>
      <c r="H14" s="208">
        <v>0.1869897202743066</v>
      </c>
      <c r="I14" s="64"/>
    </row>
    <row r="15" spans="1:11" s="45" customFormat="1" ht="18.95" customHeight="1" x14ac:dyDescent="0.25">
      <c r="A15" s="45" t="s">
        <v>70</v>
      </c>
      <c r="B15" s="32">
        <v>0.73773326000000006</v>
      </c>
      <c r="C15" s="32">
        <v>2.6309371699999997</v>
      </c>
      <c r="D15" s="32">
        <v>0.13945733999999999</v>
      </c>
      <c r="E15" s="32">
        <v>0</v>
      </c>
      <c r="F15" s="32">
        <v>0</v>
      </c>
      <c r="G15" s="34">
        <v>3.5081277699999998</v>
      </c>
      <c r="H15" s="208">
        <v>24.091437721320823</v>
      </c>
      <c r="I15" s="64"/>
    </row>
    <row r="16" spans="1:11" s="45" customFormat="1" ht="18.95" customHeight="1" x14ac:dyDescent="0.25">
      <c r="A16" s="45" t="s">
        <v>69</v>
      </c>
      <c r="B16" s="32">
        <v>0.55647190000000002</v>
      </c>
      <c r="C16" s="32">
        <v>3.268161E-2</v>
      </c>
      <c r="D16" s="32">
        <v>0.41935249999999991</v>
      </c>
      <c r="E16" s="32">
        <v>3.1660420000000002E-2</v>
      </c>
      <c r="F16" s="32">
        <v>8.1703000000000001E-3</v>
      </c>
      <c r="G16" s="34">
        <v>1.0483367299999999</v>
      </c>
      <c r="H16" s="208">
        <v>7.1992643078014593</v>
      </c>
      <c r="K16" s="247"/>
    </row>
    <row r="17" spans="1:16" s="45" customFormat="1" ht="18.95" customHeight="1" x14ac:dyDescent="0.25">
      <c r="A17" s="45" t="s">
        <v>68</v>
      </c>
      <c r="B17" s="32">
        <v>0.61535244000000011</v>
      </c>
      <c r="C17" s="32">
        <v>4.5215090000000006E-2</v>
      </c>
      <c r="D17" s="32">
        <v>0.26898706999999999</v>
      </c>
      <c r="E17" s="32">
        <v>0</v>
      </c>
      <c r="F17" s="32">
        <v>2.1213050000000004E-2</v>
      </c>
      <c r="G17" s="34">
        <v>0.95076765000000008</v>
      </c>
      <c r="H17" s="208">
        <v>6.5292261653917922</v>
      </c>
      <c r="K17" s="247"/>
    </row>
    <row r="18" spans="1:16" s="45" customFormat="1" ht="18.95" customHeight="1" x14ac:dyDescent="0.25">
      <c r="A18" s="45" t="s">
        <v>67</v>
      </c>
      <c r="B18" s="32">
        <v>0</v>
      </c>
      <c r="C18" s="32">
        <v>0</v>
      </c>
      <c r="D18" s="32">
        <v>1.2505209999999999E-2</v>
      </c>
      <c r="E18" s="32">
        <v>0</v>
      </c>
      <c r="F18" s="32">
        <v>0</v>
      </c>
      <c r="G18" s="34">
        <v>1.2505209999999999E-2</v>
      </c>
      <c r="H18" s="208">
        <v>8.5877284882083529E-2</v>
      </c>
      <c r="I18" s="64"/>
    </row>
    <row r="19" spans="1:16" s="45" customFormat="1" ht="18.95" customHeight="1" x14ac:dyDescent="0.25">
      <c r="A19" s="45" t="s">
        <v>66</v>
      </c>
      <c r="B19" s="32">
        <v>0</v>
      </c>
      <c r="C19" s="32">
        <v>0</v>
      </c>
      <c r="D19" s="32">
        <v>2.79123E-3</v>
      </c>
      <c r="E19" s="32">
        <v>0</v>
      </c>
      <c r="F19" s="32">
        <v>0</v>
      </c>
      <c r="G19" s="34">
        <v>2.79123E-3</v>
      </c>
      <c r="H19" s="208">
        <v>1.916827097517099E-2</v>
      </c>
      <c r="I19" s="64"/>
    </row>
    <row r="20" spans="1:16" s="45" customFormat="1" ht="18.95" customHeight="1" x14ac:dyDescent="0.25">
      <c r="A20" s="45" t="s">
        <v>65</v>
      </c>
      <c r="B20" s="32">
        <v>0.2150011</v>
      </c>
      <c r="C20" s="32">
        <v>3.3000000000000002E-2</v>
      </c>
      <c r="D20" s="32">
        <v>0.30897872999999998</v>
      </c>
      <c r="E20" s="32">
        <v>2.8768400000000003E-3</v>
      </c>
      <c r="F20" s="32">
        <v>6.4845200000000006E-3</v>
      </c>
      <c r="G20" s="34">
        <v>0.56634118999999994</v>
      </c>
      <c r="H20" s="208">
        <v>3.8892464592028593</v>
      </c>
      <c r="I20" s="64"/>
    </row>
    <row r="21" spans="1:16" s="45" customFormat="1" ht="18.95" customHeight="1" x14ac:dyDescent="0.25">
      <c r="A21" s="45" t="s">
        <v>64</v>
      </c>
      <c r="B21" s="32">
        <v>2.121116E-2</v>
      </c>
      <c r="C21" s="32">
        <v>0</v>
      </c>
      <c r="D21" s="32">
        <v>1.5888309999999999E-2</v>
      </c>
      <c r="E21" s="32">
        <v>0</v>
      </c>
      <c r="F21" s="32">
        <v>0</v>
      </c>
      <c r="G21" s="34">
        <v>3.7099469999999996E-2</v>
      </c>
      <c r="H21" s="208">
        <v>0.25477395055055541</v>
      </c>
      <c r="I21" s="64"/>
    </row>
    <row r="22" spans="1:16" s="45" customFormat="1" ht="18.95" customHeight="1" x14ac:dyDescent="0.25">
      <c r="A22" s="45" t="s">
        <v>63</v>
      </c>
      <c r="B22" s="32">
        <v>0</v>
      </c>
      <c r="C22" s="32">
        <v>0</v>
      </c>
      <c r="D22" s="32">
        <v>0.11807239</v>
      </c>
      <c r="E22" s="32">
        <v>0</v>
      </c>
      <c r="F22" s="32">
        <v>0</v>
      </c>
      <c r="G22" s="34">
        <v>0.11807239</v>
      </c>
      <c r="H22" s="208">
        <v>0.81084094331390444</v>
      </c>
      <c r="I22" s="64"/>
    </row>
    <row r="23" spans="1:16" s="45" customFormat="1" ht="18.95" customHeight="1" x14ac:dyDescent="0.25">
      <c r="A23" s="45" t="s">
        <v>62</v>
      </c>
      <c r="B23" s="32">
        <v>0.68532115999999987</v>
      </c>
      <c r="C23" s="32">
        <v>6.7136189999999984E-2</v>
      </c>
      <c r="D23" s="32">
        <v>0.63125083999999998</v>
      </c>
      <c r="E23" s="32">
        <v>2.3753409999999999E-2</v>
      </c>
      <c r="F23" s="32">
        <v>1.6142110000000001E-2</v>
      </c>
      <c r="G23" s="34">
        <v>1.4236037099999999</v>
      </c>
      <c r="H23" s="208">
        <v>9.7763429292959501</v>
      </c>
      <c r="K23" s="247"/>
    </row>
    <row r="24" spans="1:16" s="45" customFormat="1" ht="15" customHeight="1" x14ac:dyDescent="0.25">
      <c r="A24" s="46"/>
      <c r="B24" s="32"/>
      <c r="C24" s="32"/>
      <c r="D24" s="32"/>
      <c r="E24" s="32"/>
      <c r="F24" s="32"/>
      <c r="G24" s="264"/>
      <c r="H24" s="208"/>
    </row>
    <row r="25" spans="1:16" s="43" customFormat="1" ht="20.100000000000001" customHeight="1" x14ac:dyDescent="0.25">
      <c r="A25" s="46" t="s">
        <v>199</v>
      </c>
      <c r="B25" s="34">
        <v>6.2893683200000003</v>
      </c>
      <c r="C25" s="34">
        <v>2.9666668999999994</v>
      </c>
      <c r="D25" s="34">
        <v>4.9196379900000009</v>
      </c>
      <c r="E25" s="34">
        <v>0.15408705</v>
      </c>
      <c r="F25" s="34">
        <v>0.23196000999999999</v>
      </c>
      <c r="G25" s="34">
        <v>14.561720269999997</v>
      </c>
      <c r="H25" s="208">
        <v>100</v>
      </c>
    </row>
    <row r="26" spans="1:16" s="63" customFormat="1" ht="8.1" customHeight="1" thickBot="1" x14ac:dyDescent="0.3">
      <c r="A26" s="47"/>
      <c r="B26" s="9"/>
      <c r="C26" s="9"/>
      <c r="D26" s="9"/>
      <c r="E26" s="9"/>
      <c r="F26" s="9"/>
      <c r="G26" s="313"/>
      <c r="H26" s="9"/>
    </row>
    <row r="27" spans="1:16" s="48" customFormat="1" ht="9.9499999999999993" customHeight="1" x14ac:dyDescent="0.2">
      <c r="G27" s="84"/>
    </row>
    <row r="28" spans="1:16" s="50" customFormat="1" ht="15.75" customHeight="1" x14ac:dyDescent="0.25">
      <c r="A28" s="49" t="s">
        <v>230</v>
      </c>
      <c r="F28" s="51"/>
      <c r="G28" s="51"/>
      <c r="H28" s="51"/>
    </row>
    <row r="29" spans="1:16" s="50" customFormat="1" ht="12.75" customHeight="1" x14ac:dyDescent="0.25">
      <c r="A29" s="49" t="s">
        <v>214</v>
      </c>
      <c r="F29" s="51"/>
      <c r="G29" s="51"/>
      <c r="H29" s="51"/>
    </row>
    <row r="30" spans="1:16" s="50" customFormat="1" x14ac:dyDescent="0.25">
      <c r="A30" s="49" t="s">
        <v>98</v>
      </c>
      <c r="F30" s="51"/>
      <c r="G30" s="51"/>
      <c r="H30" s="101"/>
    </row>
    <row r="31" spans="1:16" s="50" customFormat="1" ht="12.75" customHeight="1" x14ac:dyDescent="0.25">
      <c r="A31" s="409" t="s">
        <v>393</v>
      </c>
      <c r="B31" s="409"/>
      <c r="C31" s="409"/>
      <c r="D31" s="409"/>
      <c r="E31" s="409"/>
      <c r="F31" s="409"/>
      <c r="G31" s="409"/>
      <c r="H31" s="409"/>
      <c r="I31" s="332"/>
      <c r="J31" s="332"/>
      <c r="K31" s="332"/>
      <c r="L31" s="332"/>
      <c r="M31" s="332"/>
      <c r="N31" s="332"/>
      <c r="O31" s="332"/>
      <c r="P31" s="332"/>
    </row>
    <row r="32" spans="1:16" s="56" customFormat="1" x14ac:dyDescent="0.25">
      <c r="A32" s="409"/>
      <c r="B32" s="409"/>
      <c r="C32" s="409"/>
      <c r="D32" s="409"/>
      <c r="E32" s="409"/>
      <c r="F32" s="409"/>
      <c r="G32" s="409"/>
      <c r="H32" s="409"/>
    </row>
    <row r="33" spans="1:8" s="56" customFormat="1" x14ac:dyDescent="0.25">
      <c r="A33" s="61"/>
      <c r="B33" s="181"/>
      <c r="C33" s="181"/>
      <c r="D33" s="181"/>
      <c r="E33" s="181"/>
      <c r="F33" s="181"/>
      <c r="G33" s="181"/>
      <c r="H33" s="180"/>
    </row>
    <row r="34" spans="1:8" s="59" customFormat="1" x14ac:dyDescent="0.25">
      <c r="A34" s="60"/>
      <c r="B34" s="273"/>
      <c r="C34" s="273"/>
      <c r="D34" s="273"/>
      <c r="E34" s="273"/>
      <c r="F34" s="273"/>
      <c r="G34" s="273"/>
      <c r="H34" s="60"/>
    </row>
    <row r="35" spans="1:8" s="56" customFormat="1" x14ac:dyDescent="0.25">
      <c r="B35" s="57"/>
      <c r="C35" s="58"/>
    </row>
    <row r="36" spans="1:8" s="56" customFormat="1" x14ac:dyDescent="0.25">
      <c r="C36" s="57"/>
      <c r="D36" s="57"/>
      <c r="E36" s="57"/>
      <c r="F36" s="57"/>
      <c r="G36" s="57"/>
    </row>
    <row r="37" spans="1:8" s="56" customFormat="1" x14ac:dyDescent="0.25"/>
    <row r="38" spans="1:8" s="56" customFormat="1" x14ac:dyDescent="0.25"/>
    <row r="39" spans="1:8" s="56" customFormat="1" x14ac:dyDescent="0.25"/>
    <row r="40" spans="1:8" s="56" customFormat="1" x14ac:dyDescent="0.25"/>
    <row r="41" spans="1:8" s="56" customFormat="1" x14ac:dyDescent="0.25"/>
    <row r="42" spans="1:8" s="56" customFormat="1" x14ac:dyDescent="0.25"/>
    <row r="43" spans="1:8" s="56" customFormat="1" x14ac:dyDescent="0.25"/>
    <row r="44" spans="1:8" s="56" customFormat="1" x14ac:dyDescent="0.25"/>
    <row r="45" spans="1:8" s="56" customFormat="1" x14ac:dyDescent="0.25"/>
    <row r="46" spans="1:8" s="56" customFormat="1" x14ac:dyDescent="0.25"/>
    <row r="47" spans="1:8" s="56" customFormat="1" x14ac:dyDescent="0.25"/>
    <row r="48" spans="1: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sheetData>
  <mergeCells count="4">
    <mergeCell ref="A1:H1"/>
    <mergeCell ref="A2:H2"/>
    <mergeCell ref="A3:H3"/>
    <mergeCell ref="A31:H32"/>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33"/>
  <sheetViews>
    <sheetView showGridLines="0" view="pageBreakPreview" zoomScaleNormal="100" zoomScaleSheetLayoutView="100" workbookViewId="0">
      <selection activeCell="A74" sqref="A74:F75"/>
    </sheetView>
  </sheetViews>
  <sheetFormatPr baseColWidth="10" defaultColWidth="11.42578125" defaultRowHeight="12.75" x14ac:dyDescent="0.2"/>
  <cols>
    <col min="1" max="1" width="35.28515625" style="1" customWidth="1"/>
    <col min="2" max="3" width="15.5703125" style="1" customWidth="1"/>
    <col min="4" max="4" width="9.28515625" style="1" customWidth="1"/>
    <col min="5" max="6" width="15.5703125" style="1" customWidth="1"/>
    <col min="7" max="7" width="8.28515625" style="1" customWidth="1"/>
    <col min="8" max="9" width="10.7109375" style="1" customWidth="1"/>
    <col min="10" max="16384" width="11.42578125" style="1"/>
  </cols>
  <sheetData>
    <row r="1" spans="1:13" ht="49.5" customHeight="1" thickTop="1" x14ac:dyDescent="0.35">
      <c r="A1" s="419" t="s">
        <v>127</v>
      </c>
      <c r="B1" s="419"/>
      <c r="C1" s="419"/>
      <c r="D1" s="419"/>
      <c r="E1" s="419"/>
      <c r="F1" s="419"/>
      <c r="G1" s="35"/>
    </row>
    <row r="2" spans="1:13" ht="18" customHeight="1" x14ac:dyDescent="0.25">
      <c r="A2" s="418">
        <v>45473</v>
      </c>
      <c r="B2" s="418"/>
      <c r="C2" s="418"/>
      <c r="D2" s="418"/>
      <c r="E2" s="418"/>
      <c r="F2" s="418"/>
    </row>
    <row r="3" spans="1:13" ht="13.5" thickBot="1" x14ac:dyDescent="0.25"/>
    <row r="4" spans="1:13" ht="55.15" customHeight="1" x14ac:dyDescent="0.2">
      <c r="A4" s="36"/>
      <c r="B4" s="39" t="s">
        <v>109</v>
      </c>
      <c r="C4" s="39" t="s">
        <v>172</v>
      </c>
      <c r="D4" s="37"/>
      <c r="E4" s="39" t="s">
        <v>241</v>
      </c>
      <c r="F4" s="31" t="s">
        <v>173</v>
      </c>
    </row>
    <row r="5" spans="1:13" ht="2.25" customHeight="1" x14ac:dyDescent="0.2">
      <c r="A5" s="40"/>
      <c r="B5" s="42"/>
      <c r="C5" s="42"/>
      <c r="D5" s="41"/>
      <c r="E5" s="42"/>
      <c r="F5" s="42"/>
    </row>
    <row r="6" spans="1:13" x14ac:dyDescent="0.2">
      <c r="A6" s="43" t="s">
        <v>43</v>
      </c>
      <c r="B6" s="84">
        <v>2.6663427500000001</v>
      </c>
      <c r="C6" s="84">
        <v>1.0652524815011435E-2</v>
      </c>
      <c r="D6" s="117"/>
      <c r="E6" s="214">
        <v>4143</v>
      </c>
      <c r="F6" s="84">
        <v>0.44075030745073346</v>
      </c>
      <c r="G6" s="213"/>
      <c r="H6" s="118"/>
      <c r="I6" s="150"/>
      <c r="J6" s="81"/>
      <c r="K6" s="81"/>
      <c r="L6" s="81"/>
      <c r="M6" s="81"/>
    </row>
    <row r="7" spans="1:13" hidden="1" x14ac:dyDescent="0.2">
      <c r="A7" s="44" t="s">
        <v>2</v>
      </c>
      <c r="B7" s="74">
        <v>0</v>
      </c>
      <c r="C7" s="74">
        <v>0</v>
      </c>
      <c r="D7" s="111"/>
      <c r="E7" s="216">
        <v>0</v>
      </c>
      <c r="F7" s="74">
        <v>0</v>
      </c>
      <c r="H7" s="73"/>
      <c r="I7" s="151"/>
      <c r="J7" s="81"/>
      <c r="K7" s="81"/>
      <c r="L7" s="81"/>
      <c r="M7" s="81"/>
    </row>
    <row r="8" spans="1:13" hidden="1" x14ac:dyDescent="0.2">
      <c r="A8" s="44" t="s">
        <v>8</v>
      </c>
      <c r="B8" s="74">
        <v>0</v>
      </c>
      <c r="C8" s="74">
        <v>0</v>
      </c>
      <c r="D8" s="111"/>
      <c r="E8" s="216">
        <v>0</v>
      </c>
      <c r="F8" s="74">
        <v>0</v>
      </c>
      <c r="H8" s="73"/>
      <c r="I8" s="151"/>
      <c r="J8" s="81"/>
      <c r="K8" s="81"/>
      <c r="L8" s="81"/>
      <c r="M8" s="81"/>
    </row>
    <row r="9" spans="1:13" hidden="1" x14ac:dyDescent="0.2">
      <c r="A9" s="44" t="s">
        <v>3</v>
      </c>
      <c r="B9" s="74">
        <v>0</v>
      </c>
      <c r="C9" s="74">
        <v>0</v>
      </c>
      <c r="D9" s="111"/>
      <c r="E9" s="216">
        <v>0</v>
      </c>
      <c r="F9" s="74">
        <v>0</v>
      </c>
      <c r="H9" s="73"/>
      <c r="I9" s="151"/>
      <c r="J9" s="81"/>
      <c r="K9" s="81"/>
      <c r="L9" s="81"/>
      <c r="M9" s="81"/>
    </row>
    <row r="10" spans="1:13" hidden="1" x14ac:dyDescent="0.2">
      <c r="A10" s="44" t="s">
        <v>6</v>
      </c>
      <c r="B10" s="74">
        <v>0</v>
      </c>
      <c r="C10" s="74">
        <v>0</v>
      </c>
      <c r="D10" s="111"/>
      <c r="E10" s="215">
        <v>0</v>
      </c>
      <c r="F10" s="74">
        <v>0</v>
      </c>
      <c r="H10" s="73"/>
      <c r="I10" s="151"/>
      <c r="J10" s="81"/>
      <c r="K10" s="81"/>
      <c r="L10" s="81"/>
      <c r="M10" s="81"/>
    </row>
    <row r="11" spans="1:13" hidden="1" x14ac:dyDescent="0.2">
      <c r="A11" s="44" t="s">
        <v>103</v>
      </c>
      <c r="B11" s="74">
        <v>0</v>
      </c>
      <c r="C11" s="74">
        <v>0</v>
      </c>
      <c r="D11" s="111"/>
      <c r="E11" s="216">
        <v>0</v>
      </c>
      <c r="F11" s="74">
        <v>0</v>
      </c>
      <c r="H11" s="73"/>
      <c r="I11" s="151"/>
      <c r="J11" s="81"/>
      <c r="K11" s="81"/>
      <c r="L11" s="81"/>
      <c r="M11" s="81"/>
    </row>
    <row r="12" spans="1:13" hidden="1" x14ac:dyDescent="0.2">
      <c r="A12" s="44" t="s">
        <v>5</v>
      </c>
      <c r="B12" s="74">
        <v>0</v>
      </c>
      <c r="C12" s="74">
        <v>0</v>
      </c>
      <c r="D12" s="111"/>
      <c r="E12" s="216">
        <v>0</v>
      </c>
      <c r="F12" s="74">
        <v>0</v>
      </c>
      <c r="H12" s="73"/>
      <c r="I12" s="151"/>
      <c r="J12" s="81"/>
      <c r="K12" s="81"/>
      <c r="L12" s="81"/>
      <c r="M12" s="81"/>
    </row>
    <row r="13" spans="1:13" hidden="1" x14ac:dyDescent="0.2">
      <c r="A13" s="44" t="s">
        <v>22</v>
      </c>
      <c r="B13" s="74">
        <v>0</v>
      </c>
      <c r="C13" s="74">
        <v>0</v>
      </c>
      <c r="D13" s="111"/>
      <c r="E13" s="216">
        <v>0</v>
      </c>
      <c r="F13" s="74">
        <v>0</v>
      </c>
      <c r="H13" s="73"/>
      <c r="I13" s="151"/>
      <c r="J13" s="81"/>
      <c r="K13" s="81"/>
      <c r="L13" s="81"/>
      <c r="M13" s="81"/>
    </row>
    <row r="14" spans="1:13" hidden="1" x14ac:dyDescent="0.2">
      <c r="A14" s="44" t="s">
        <v>4</v>
      </c>
      <c r="B14" s="74">
        <v>0</v>
      </c>
      <c r="C14" s="74">
        <v>0</v>
      </c>
      <c r="D14" s="111"/>
      <c r="E14" s="216">
        <v>0</v>
      </c>
      <c r="F14" s="74">
        <v>0</v>
      </c>
      <c r="H14" s="73"/>
      <c r="I14" s="151"/>
      <c r="J14" s="81"/>
      <c r="K14" s="81"/>
      <c r="L14" s="81"/>
      <c r="M14" s="81"/>
    </row>
    <row r="15" spans="1:13" x14ac:dyDescent="0.2">
      <c r="A15" s="44" t="s">
        <v>7</v>
      </c>
      <c r="B15" s="74">
        <v>2.6663427500000001</v>
      </c>
      <c r="C15" s="74">
        <v>2.3582317020449967E-2</v>
      </c>
      <c r="D15" s="111"/>
      <c r="E15" s="215">
        <v>4143</v>
      </c>
      <c r="F15" s="74">
        <v>0.56798474406412758</v>
      </c>
      <c r="H15" s="73"/>
      <c r="I15" s="151"/>
      <c r="J15" s="81"/>
      <c r="K15" s="81"/>
      <c r="L15" s="81"/>
      <c r="M15" s="81"/>
    </row>
    <row r="16" spans="1:13" hidden="1" x14ac:dyDescent="0.2">
      <c r="A16" s="44" t="s">
        <v>23</v>
      </c>
      <c r="B16" s="74">
        <v>0</v>
      </c>
      <c r="C16" s="74">
        <v>0</v>
      </c>
      <c r="D16" s="111"/>
      <c r="E16" s="216">
        <v>0</v>
      </c>
      <c r="F16" s="74">
        <v>0</v>
      </c>
      <c r="H16" s="73"/>
      <c r="I16" s="151"/>
      <c r="J16" s="81"/>
      <c r="K16" s="81"/>
      <c r="L16" s="81"/>
      <c r="M16" s="81"/>
    </row>
    <row r="17" spans="1:13" hidden="1" x14ac:dyDescent="0.2">
      <c r="A17" s="44" t="s">
        <v>24</v>
      </c>
      <c r="B17" s="74">
        <v>0</v>
      </c>
      <c r="C17" s="74">
        <v>0</v>
      </c>
      <c r="D17" s="111"/>
      <c r="E17" s="216">
        <v>0</v>
      </c>
      <c r="F17" s="74">
        <v>0</v>
      </c>
      <c r="H17" s="73"/>
      <c r="I17" s="151"/>
      <c r="J17" s="81"/>
      <c r="K17" s="81"/>
      <c r="L17" s="81"/>
      <c r="M17" s="81"/>
    </row>
    <row r="18" spans="1:13" hidden="1" x14ac:dyDescent="0.2">
      <c r="A18" s="44" t="s">
        <v>9</v>
      </c>
      <c r="B18" s="74">
        <v>0</v>
      </c>
      <c r="C18" s="74">
        <v>0</v>
      </c>
      <c r="D18" s="111"/>
      <c r="E18" s="216">
        <v>0</v>
      </c>
      <c r="F18" s="74">
        <v>0</v>
      </c>
      <c r="H18" s="73"/>
      <c r="I18" s="151"/>
      <c r="J18" s="81"/>
      <c r="K18" s="81"/>
      <c r="L18" s="81"/>
      <c r="M18" s="81"/>
    </row>
    <row r="19" spans="1:13" hidden="1" x14ac:dyDescent="0.2">
      <c r="A19" s="44" t="s">
        <v>25</v>
      </c>
      <c r="B19" s="74">
        <v>0</v>
      </c>
      <c r="C19" s="74">
        <v>0</v>
      </c>
      <c r="D19" s="111"/>
      <c r="E19" s="216">
        <v>0</v>
      </c>
      <c r="F19" s="74" t="s">
        <v>194</v>
      </c>
      <c r="H19" s="73"/>
      <c r="I19" s="151"/>
      <c r="J19" s="81"/>
      <c r="K19" s="81"/>
      <c r="L19" s="81"/>
      <c r="M19" s="81"/>
    </row>
    <row r="20" spans="1:13" hidden="1" x14ac:dyDescent="0.2">
      <c r="A20" s="44" t="s">
        <v>229</v>
      </c>
      <c r="B20" s="74">
        <v>0</v>
      </c>
      <c r="C20" s="74">
        <v>0</v>
      </c>
      <c r="D20" s="111"/>
      <c r="E20" s="216">
        <v>0</v>
      </c>
      <c r="F20" s="74">
        <v>0</v>
      </c>
      <c r="H20" s="73"/>
      <c r="I20" s="151"/>
      <c r="J20" s="81"/>
      <c r="K20" s="81"/>
      <c r="L20" s="81"/>
      <c r="M20" s="81"/>
    </row>
    <row r="21" spans="1:13" hidden="1" x14ac:dyDescent="0.2">
      <c r="A21" s="44" t="s">
        <v>26</v>
      </c>
      <c r="B21" s="74">
        <v>0</v>
      </c>
      <c r="C21" s="74">
        <v>0</v>
      </c>
      <c r="D21" s="111"/>
      <c r="E21" s="216">
        <v>0</v>
      </c>
      <c r="F21" s="74" t="s">
        <v>194</v>
      </c>
      <c r="H21" s="73"/>
      <c r="I21" s="151"/>
      <c r="J21" s="81"/>
      <c r="K21" s="81"/>
      <c r="L21" s="81"/>
      <c r="M21" s="81"/>
    </row>
    <row r="22" spans="1:13" hidden="1" x14ac:dyDescent="0.2">
      <c r="A22" s="44" t="s">
        <v>117</v>
      </c>
      <c r="B22" s="74">
        <v>0</v>
      </c>
      <c r="C22" s="74">
        <v>0</v>
      </c>
      <c r="D22" s="111"/>
      <c r="E22" s="216">
        <v>0</v>
      </c>
      <c r="F22" s="74" t="s">
        <v>194</v>
      </c>
      <c r="H22" s="73"/>
      <c r="I22" s="151"/>
      <c r="J22" s="81"/>
      <c r="K22" s="81"/>
      <c r="L22" s="81"/>
      <c r="M22" s="81"/>
    </row>
    <row r="23" spans="1:13" hidden="1" x14ac:dyDescent="0.2">
      <c r="A23" s="44" t="s">
        <v>257</v>
      </c>
      <c r="B23" s="74">
        <v>0</v>
      </c>
      <c r="C23" s="74">
        <v>0</v>
      </c>
      <c r="D23" s="111"/>
      <c r="E23" s="216">
        <v>0</v>
      </c>
      <c r="F23" s="74" t="s">
        <v>194</v>
      </c>
      <c r="H23" s="73"/>
      <c r="I23" s="151"/>
      <c r="J23" s="81"/>
      <c r="K23" s="81"/>
      <c r="L23" s="81"/>
      <c r="M23" s="81"/>
    </row>
    <row r="24" spans="1:13" x14ac:dyDescent="0.2">
      <c r="A24" s="45"/>
      <c r="B24" s="29"/>
      <c r="C24" s="29"/>
      <c r="D24" s="28"/>
      <c r="E24" s="130"/>
      <c r="F24" s="29"/>
      <c r="H24" s="119"/>
      <c r="I24" s="152"/>
      <c r="J24" s="81"/>
      <c r="K24" s="81"/>
      <c r="L24" s="81"/>
      <c r="M24" s="81"/>
    </row>
    <row r="25" spans="1:13" x14ac:dyDescent="0.2">
      <c r="A25" s="43" t="s">
        <v>42</v>
      </c>
      <c r="B25" s="84">
        <v>2.02038341</v>
      </c>
      <c r="C25" s="84">
        <v>2.8721182282834885E-2</v>
      </c>
      <c r="D25" s="117"/>
      <c r="E25" s="214">
        <v>4672</v>
      </c>
      <c r="F25" s="84">
        <v>0.38006883866679791</v>
      </c>
      <c r="G25" s="187"/>
      <c r="H25" s="118"/>
      <c r="I25" s="150"/>
      <c r="J25" s="81"/>
      <c r="K25" s="81"/>
      <c r="L25" s="81"/>
      <c r="M25" s="81"/>
    </row>
    <row r="26" spans="1:13" x14ac:dyDescent="0.2">
      <c r="A26" s="44" t="s">
        <v>27</v>
      </c>
      <c r="B26" s="74">
        <v>0.24375225</v>
      </c>
      <c r="C26" s="74">
        <v>1.9164659055139235</v>
      </c>
      <c r="D26" s="111"/>
      <c r="E26" s="215">
        <v>77</v>
      </c>
      <c r="F26" s="74">
        <v>4.2053522665210261</v>
      </c>
      <c r="H26" s="73"/>
      <c r="I26" s="151"/>
      <c r="J26" s="81"/>
      <c r="K26" s="81"/>
      <c r="L26" s="81"/>
      <c r="M26" s="81"/>
    </row>
    <row r="27" spans="1:13" x14ac:dyDescent="0.2">
      <c r="A27" s="44" t="s">
        <v>28</v>
      </c>
      <c r="B27" s="74">
        <v>2.978447E-2</v>
      </c>
      <c r="C27" s="74">
        <v>8.835227248589054E-4</v>
      </c>
      <c r="D27" s="111"/>
      <c r="E27" s="215">
        <v>11</v>
      </c>
      <c r="F27" s="74">
        <v>1.2611742908474289E-3</v>
      </c>
      <c r="H27" s="73"/>
      <c r="I27" s="151"/>
      <c r="J27" s="81"/>
      <c r="K27" s="81"/>
      <c r="L27" s="81"/>
      <c r="M27" s="81"/>
    </row>
    <row r="28" spans="1:13" x14ac:dyDescent="0.2">
      <c r="A28" s="44" t="s">
        <v>29</v>
      </c>
      <c r="B28" s="74">
        <v>1.1476808199999999</v>
      </c>
      <c r="C28" s="74">
        <v>5.9857048924816914E-2</v>
      </c>
      <c r="D28" s="111"/>
      <c r="E28" s="215">
        <v>2939</v>
      </c>
      <c r="F28" s="74">
        <v>1.2201754495219355</v>
      </c>
      <c r="H28" s="73"/>
      <c r="I28" s="151"/>
      <c r="J28" s="81"/>
      <c r="K28" s="81"/>
      <c r="L28" s="81"/>
      <c r="M28" s="81"/>
    </row>
    <row r="29" spans="1:13" x14ac:dyDescent="0.2">
      <c r="A29" s="44" t="s">
        <v>10</v>
      </c>
      <c r="B29" s="74">
        <v>3.2789189999999996E-2</v>
      </c>
      <c r="C29" s="74">
        <v>2.4963426437769068E-2</v>
      </c>
      <c r="D29" s="111"/>
      <c r="E29" s="215">
        <v>17</v>
      </c>
      <c r="F29" s="74">
        <v>9.6805421103581799E-2</v>
      </c>
      <c r="H29" s="73"/>
      <c r="I29" s="151"/>
      <c r="J29" s="81"/>
      <c r="K29" s="81"/>
      <c r="L29" s="81"/>
      <c r="M29" s="81"/>
    </row>
    <row r="30" spans="1:13" hidden="1" x14ac:dyDescent="0.2">
      <c r="A30" s="44" t="s">
        <v>30</v>
      </c>
      <c r="B30" s="74">
        <v>0</v>
      </c>
      <c r="C30" s="74">
        <v>0</v>
      </c>
      <c r="D30" s="111"/>
      <c r="E30" s="215">
        <v>0</v>
      </c>
      <c r="F30" s="74" t="s">
        <v>194</v>
      </c>
      <c r="H30" s="73"/>
      <c r="I30" s="151"/>
      <c r="J30" s="81"/>
      <c r="K30" s="81"/>
      <c r="L30" s="81"/>
      <c r="M30" s="81"/>
    </row>
    <row r="31" spans="1:13" x14ac:dyDescent="0.2">
      <c r="A31" s="44" t="s">
        <v>31</v>
      </c>
      <c r="B31" s="74">
        <v>3.6324080000000002E-2</v>
      </c>
      <c r="C31" s="74">
        <v>2.4036539458975763E-2</v>
      </c>
      <c r="D31" s="111"/>
      <c r="E31" s="215">
        <v>7</v>
      </c>
      <c r="F31" s="74">
        <v>4.2232277526395169E-2</v>
      </c>
      <c r="H31" s="73"/>
      <c r="I31" s="151"/>
      <c r="J31" s="81"/>
      <c r="K31" s="81"/>
      <c r="L31" s="81"/>
      <c r="M31" s="81"/>
    </row>
    <row r="32" spans="1:13" hidden="1" x14ac:dyDescent="0.2">
      <c r="A32" s="44" t="s">
        <v>32</v>
      </c>
      <c r="B32" s="74">
        <v>0</v>
      </c>
      <c r="C32" s="74">
        <v>0</v>
      </c>
      <c r="D32" s="111"/>
      <c r="E32" s="215">
        <v>0</v>
      </c>
      <c r="F32" s="74">
        <v>0</v>
      </c>
      <c r="H32" s="73"/>
      <c r="I32" s="151"/>
      <c r="J32" s="81"/>
      <c r="K32" s="81"/>
      <c r="L32" s="81"/>
      <c r="M32" s="81"/>
    </row>
    <row r="33" spans="1:13" x14ac:dyDescent="0.2">
      <c r="A33" s="44" t="s">
        <v>33</v>
      </c>
      <c r="B33" s="74">
        <v>0.30046166000000002</v>
      </c>
      <c r="C33" s="74">
        <v>6.0178845474141006E-2</v>
      </c>
      <c r="D33" s="111"/>
      <c r="E33" s="215">
        <v>648</v>
      </c>
      <c r="F33" s="74">
        <v>1.4509953200922547</v>
      </c>
      <c r="H33" s="73"/>
      <c r="I33" s="151"/>
      <c r="J33" s="81"/>
      <c r="K33" s="81"/>
      <c r="L33" s="81"/>
      <c r="M33" s="81"/>
    </row>
    <row r="34" spans="1:13" x14ac:dyDescent="0.2">
      <c r="A34" s="44" t="s">
        <v>34</v>
      </c>
      <c r="B34" s="74">
        <v>0.22959094000000002</v>
      </c>
      <c r="C34" s="74">
        <v>7.0079759922781051E-2</v>
      </c>
      <c r="D34" s="111"/>
      <c r="E34" s="215">
        <v>973</v>
      </c>
      <c r="F34" s="74">
        <v>2.3638307176522035</v>
      </c>
      <c r="H34" s="73"/>
      <c r="I34" s="151"/>
      <c r="J34" s="81"/>
      <c r="K34" s="81"/>
      <c r="L34" s="81"/>
      <c r="M34" s="81"/>
    </row>
    <row r="35" spans="1:13" hidden="1" x14ac:dyDescent="0.2">
      <c r="A35" s="44" t="s">
        <v>382</v>
      </c>
      <c r="B35" s="74">
        <v>0</v>
      </c>
      <c r="C35" s="74">
        <v>0</v>
      </c>
      <c r="D35" s="111"/>
      <c r="E35" s="215">
        <v>0</v>
      </c>
      <c r="F35" s="74">
        <v>0</v>
      </c>
      <c r="H35" s="73"/>
      <c r="I35" s="151"/>
      <c r="J35" s="81"/>
      <c r="K35" s="81"/>
      <c r="L35" s="81"/>
      <c r="M35" s="81"/>
    </row>
    <row r="36" spans="1:13" x14ac:dyDescent="0.2">
      <c r="A36" s="45"/>
      <c r="B36" s="29"/>
      <c r="C36" s="29"/>
      <c r="D36" s="28"/>
      <c r="E36" s="130"/>
      <c r="F36" s="29"/>
      <c r="H36" s="54"/>
      <c r="I36" s="153"/>
      <c r="J36" s="81"/>
      <c r="K36" s="81"/>
      <c r="L36" s="81"/>
      <c r="M36" s="81"/>
    </row>
    <row r="37" spans="1:13" x14ac:dyDescent="0.2">
      <c r="A37" s="43" t="s">
        <v>0</v>
      </c>
      <c r="B37" s="84">
        <v>7.762908340000001</v>
      </c>
      <c r="C37" s="84">
        <v>3.0078717632216093E-2</v>
      </c>
      <c r="D37" s="117"/>
      <c r="E37" s="214">
        <v>14018</v>
      </c>
      <c r="F37" s="84">
        <v>0.86469801572223071</v>
      </c>
      <c r="G37" s="250"/>
      <c r="H37" s="118"/>
      <c r="I37" s="150"/>
      <c r="J37" s="81"/>
      <c r="K37" s="81"/>
      <c r="L37" s="81"/>
      <c r="M37" s="81"/>
    </row>
    <row r="38" spans="1:13" x14ac:dyDescent="0.2">
      <c r="A38" s="44" t="s">
        <v>12</v>
      </c>
      <c r="B38" s="74">
        <v>0.75688781999999999</v>
      </c>
      <c r="C38" s="74">
        <v>1.1869493491215841E-2</v>
      </c>
      <c r="D38" s="111"/>
      <c r="E38" s="215">
        <v>2784</v>
      </c>
      <c r="F38" s="74">
        <v>0.5855985662931652</v>
      </c>
      <c r="H38" s="73"/>
      <c r="I38" s="151"/>
      <c r="J38" s="81"/>
      <c r="K38" s="81"/>
      <c r="L38" s="81"/>
      <c r="M38" s="81"/>
    </row>
    <row r="39" spans="1:13" x14ac:dyDescent="0.2">
      <c r="A39" s="44" t="s">
        <v>11</v>
      </c>
      <c r="B39" s="74">
        <v>1.9157427500000002</v>
      </c>
      <c r="C39" s="74">
        <v>5.234509217102809E-2</v>
      </c>
      <c r="D39" s="111"/>
      <c r="E39" s="215">
        <v>952</v>
      </c>
      <c r="F39" s="74">
        <v>0.35037484956331955</v>
      </c>
      <c r="H39" s="73"/>
      <c r="I39" s="151"/>
      <c r="J39" s="81"/>
      <c r="K39" s="81"/>
      <c r="L39" s="81"/>
      <c r="M39" s="81"/>
    </row>
    <row r="40" spans="1:13" x14ac:dyDescent="0.2">
      <c r="A40" s="44" t="s">
        <v>35</v>
      </c>
      <c r="B40" s="74">
        <v>2.778601E-2</v>
      </c>
      <c r="C40" s="74">
        <v>3.4364961827402757E-2</v>
      </c>
      <c r="D40" s="111"/>
      <c r="E40" s="215">
        <v>13</v>
      </c>
      <c r="F40" s="74">
        <v>0.14442839684479503</v>
      </c>
      <c r="H40" s="73"/>
      <c r="I40" s="151"/>
      <c r="J40" s="81"/>
      <c r="K40" s="81"/>
      <c r="L40" s="81"/>
      <c r="M40" s="81"/>
    </row>
    <row r="41" spans="1:13" x14ac:dyDescent="0.2">
      <c r="A41" s="44" t="s">
        <v>17</v>
      </c>
      <c r="B41" s="74">
        <v>1.4591455600000001</v>
      </c>
      <c r="C41" s="74">
        <v>2.4988790024739829E-2</v>
      </c>
      <c r="D41" s="111"/>
      <c r="E41" s="215">
        <v>2336</v>
      </c>
      <c r="F41" s="74">
        <v>0.5537447701224355</v>
      </c>
      <c r="H41" s="73"/>
      <c r="I41" s="151"/>
      <c r="J41" s="81"/>
      <c r="K41" s="81"/>
      <c r="L41" s="81"/>
      <c r="M41" s="81"/>
    </row>
    <row r="42" spans="1:13" x14ac:dyDescent="0.2">
      <c r="A42" s="44" t="s">
        <v>19</v>
      </c>
      <c r="B42" s="74">
        <v>0.85818177000000018</v>
      </c>
      <c r="C42" s="74">
        <v>7.0255897259070638E-2</v>
      </c>
      <c r="D42" s="111"/>
      <c r="E42" s="215">
        <v>855</v>
      </c>
      <c r="F42" s="74">
        <v>1.138633639632441</v>
      </c>
      <c r="H42" s="73"/>
      <c r="I42" s="151"/>
      <c r="J42" s="81"/>
      <c r="K42" s="81"/>
      <c r="L42" s="81"/>
      <c r="M42" s="81"/>
    </row>
    <row r="43" spans="1:13" x14ac:dyDescent="0.2">
      <c r="A43" s="44" t="s">
        <v>18</v>
      </c>
      <c r="B43" s="74">
        <v>8.1011490000000005E-2</v>
      </c>
      <c r="C43" s="74">
        <v>2.666140053234085E-2</v>
      </c>
      <c r="D43" s="111"/>
      <c r="E43" s="215">
        <v>173</v>
      </c>
      <c r="F43" s="74">
        <v>0.68231118122658252</v>
      </c>
      <c r="H43" s="73"/>
      <c r="I43" s="151"/>
      <c r="J43" s="81"/>
      <c r="K43" s="81"/>
      <c r="L43" s="81"/>
      <c r="M43" s="81"/>
    </row>
    <row r="44" spans="1:13" x14ac:dyDescent="0.2">
      <c r="A44" s="44" t="s">
        <v>36</v>
      </c>
      <c r="B44" s="74">
        <v>1.4995300000000002E-3</v>
      </c>
      <c r="C44" s="74">
        <v>1.5197445472961359E-3</v>
      </c>
      <c r="D44" s="111"/>
      <c r="E44" s="215">
        <v>32</v>
      </c>
      <c r="F44" s="74">
        <v>0.32477418045265399</v>
      </c>
      <c r="H44" s="73"/>
      <c r="I44" s="151"/>
      <c r="J44" s="81"/>
      <c r="K44" s="81"/>
      <c r="L44" s="81"/>
      <c r="M44" s="81"/>
    </row>
    <row r="45" spans="1:13" x14ac:dyDescent="0.2">
      <c r="A45" s="44" t="s">
        <v>14</v>
      </c>
      <c r="B45" s="74">
        <v>1.3145058999999999</v>
      </c>
      <c r="C45" s="74">
        <v>3.3893677244720415E-2</v>
      </c>
      <c r="D45" s="111"/>
      <c r="E45" s="215">
        <v>4034</v>
      </c>
      <c r="F45" s="74">
        <v>1.6609298572110871</v>
      </c>
      <c r="H45" s="73"/>
      <c r="I45" s="151"/>
      <c r="J45" s="81"/>
      <c r="K45" s="81"/>
      <c r="L45" s="81"/>
      <c r="M45" s="81"/>
    </row>
    <row r="46" spans="1:13" ht="15" x14ac:dyDescent="0.2">
      <c r="A46" s="44" t="s">
        <v>384</v>
      </c>
      <c r="B46" s="74">
        <v>1.1232302000000001</v>
      </c>
      <c r="C46" s="74">
        <v>7.1287407093609978E-2</v>
      </c>
      <c r="D46" s="111"/>
      <c r="E46" s="215">
        <v>2382</v>
      </c>
      <c r="F46" s="74">
        <v>2.0932562349508759</v>
      </c>
      <c r="H46" s="73"/>
      <c r="I46" s="151"/>
      <c r="J46" s="81"/>
      <c r="K46" s="81"/>
      <c r="L46" s="81"/>
      <c r="M46" s="81"/>
    </row>
    <row r="47" spans="1:13" hidden="1" x14ac:dyDescent="0.2">
      <c r="A47" s="44" t="s">
        <v>15</v>
      </c>
      <c r="B47" s="74">
        <v>0</v>
      </c>
      <c r="C47" s="74">
        <v>0</v>
      </c>
      <c r="D47" s="111"/>
      <c r="E47" s="215">
        <v>0</v>
      </c>
      <c r="F47" s="74">
        <v>0</v>
      </c>
      <c r="H47" s="73"/>
      <c r="I47" s="151"/>
      <c r="J47" s="81"/>
      <c r="K47" s="81"/>
      <c r="L47" s="81"/>
      <c r="M47" s="81"/>
    </row>
    <row r="48" spans="1:13" x14ac:dyDescent="0.2">
      <c r="A48" s="44" t="s">
        <v>16</v>
      </c>
      <c r="B48" s="74">
        <v>0.22151408</v>
      </c>
      <c r="C48" s="74">
        <v>1.0636009426983232E-2</v>
      </c>
      <c r="D48" s="111"/>
      <c r="E48" s="215">
        <v>455</v>
      </c>
      <c r="F48" s="74">
        <v>0.33884420613643135</v>
      </c>
      <c r="H48" s="73"/>
      <c r="I48" s="151"/>
      <c r="J48" s="81"/>
      <c r="K48" s="81"/>
      <c r="L48" s="81"/>
      <c r="M48" s="81"/>
    </row>
    <row r="49" spans="1:13" ht="12" customHeight="1" x14ac:dyDescent="0.2">
      <c r="A49" s="44" t="s">
        <v>37</v>
      </c>
      <c r="B49" s="74">
        <v>3.4032300000000001E-3</v>
      </c>
      <c r="C49" s="74">
        <v>1.8663433748397494E-3</v>
      </c>
      <c r="D49" s="111"/>
      <c r="E49" s="215">
        <v>2</v>
      </c>
      <c r="F49" s="74">
        <v>1.4885382554331647E-2</v>
      </c>
      <c r="H49" s="73"/>
      <c r="I49" s="151"/>
      <c r="J49" s="81"/>
      <c r="K49" s="81"/>
      <c r="L49" s="81"/>
      <c r="M49" s="81"/>
    </row>
    <row r="50" spans="1:13" x14ac:dyDescent="0.2">
      <c r="A50" s="45"/>
      <c r="B50" s="29"/>
      <c r="C50" s="29"/>
      <c r="D50" s="28"/>
      <c r="E50" s="130"/>
      <c r="F50" s="29"/>
      <c r="H50" s="119"/>
      <c r="I50" s="152"/>
      <c r="J50" s="81"/>
      <c r="K50" s="81"/>
      <c r="L50" s="81"/>
      <c r="M50" s="81"/>
    </row>
    <row r="51" spans="1:13" x14ac:dyDescent="0.2">
      <c r="A51" s="43" t="s">
        <v>1</v>
      </c>
      <c r="B51" s="84">
        <v>3.5671000000000001E-3</v>
      </c>
      <c r="C51" s="84">
        <v>5.2666451934360982E-4</v>
      </c>
      <c r="D51" s="117"/>
      <c r="E51" s="214">
        <v>10</v>
      </c>
      <c r="F51" s="84">
        <v>1.3058239749281797E-2</v>
      </c>
      <c r="G51" s="250"/>
      <c r="H51" s="118"/>
      <c r="I51" s="150"/>
      <c r="J51" s="81"/>
      <c r="K51" s="81"/>
      <c r="L51" s="81"/>
      <c r="M51" s="81"/>
    </row>
    <row r="52" spans="1:13" hidden="1" x14ac:dyDescent="0.2">
      <c r="A52" s="44" t="s">
        <v>38</v>
      </c>
      <c r="B52" s="74">
        <v>0</v>
      </c>
      <c r="C52" s="74">
        <v>0</v>
      </c>
      <c r="D52" s="111"/>
      <c r="E52" s="215">
        <v>0</v>
      </c>
      <c r="F52" s="74">
        <v>0</v>
      </c>
      <c r="H52" s="73"/>
      <c r="I52" s="151"/>
      <c r="J52" s="81"/>
      <c r="K52" s="81"/>
      <c r="L52" s="81"/>
      <c r="M52" s="81"/>
    </row>
    <row r="53" spans="1:13" x14ac:dyDescent="0.2">
      <c r="A53" s="44" t="s">
        <v>39</v>
      </c>
      <c r="B53" s="74">
        <v>3.5671000000000001E-3</v>
      </c>
      <c r="C53" s="74">
        <v>3.3804951899297285E-3</v>
      </c>
      <c r="D53" s="111"/>
      <c r="E53" s="215">
        <v>10</v>
      </c>
      <c r="F53" s="74">
        <v>0.12168410805548796</v>
      </c>
      <c r="H53" s="73"/>
      <c r="I53" s="151"/>
      <c r="J53" s="81"/>
      <c r="K53" s="81"/>
      <c r="L53" s="81"/>
      <c r="M53" s="81"/>
    </row>
    <row r="54" spans="1:13" hidden="1" x14ac:dyDescent="0.2">
      <c r="A54" s="44" t="s">
        <v>40</v>
      </c>
      <c r="B54" s="74">
        <v>0</v>
      </c>
      <c r="C54" s="74">
        <v>0</v>
      </c>
      <c r="D54" s="111"/>
      <c r="E54" s="215">
        <v>0</v>
      </c>
      <c r="F54" s="74">
        <v>0</v>
      </c>
      <c r="H54" s="73"/>
      <c r="I54" s="151"/>
      <c r="J54" s="81"/>
      <c r="K54" s="81"/>
      <c r="L54" s="81"/>
      <c r="M54" s="81"/>
    </row>
    <row r="55" spans="1:13" hidden="1" x14ac:dyDescent="0.2">
      <c r="A55" s="44" t="s">
        <v>41</v>
      </c>
      <c r="B55" s="74">
        <v>0</v>
      </c>
      <c r="C55" s="74">
        <v>0</v>
      </c>
      <c r="D55" s="111"/>
      <c r="E55" s="215">
        <v>0</v>
      </c>
      <c r="F55" s="74">
        <v>0</v>
      </c>
      <c r="H55" s="73"/>
      <c r="I55" s="151"/>
      <c r="J55" s="81"/>
      <c r="K55" s="81"/>
      <c r="L55" s="81"/>
      <c r="M55" s="81"/>
    </row>
    <row r="56" spans="1:13" hidden="1" x14ac:dyDescent="0.2">
      <c r="A56" s="44" t="s">
        <v>119</v>
      </c>
      <c r="B56" s="74">
        <v>0</v>
      </c>
      <c r="C56" s="74">
        <v>0</v>
      </c>
      <c r="D56" s="111"/>
      <c r="E56" s="215">
        <v>0</v>
      </c>
      <c r="F56" s="74" t="s">
        <v>194</v>
      </c>
      <c r="H56" s="73"/>
      <c r="I56" s="151"/>
      <c r="J56" s="81"/>
      <c r="K56" s="81"/>
      <c r="L56" s="81"/>
      <c r="M56" s="81"/>
    </row>
    <row r="57" spans="1:13" x14ac:dyDescent="0.2">
      <c r="A57" s="45"/>
      <c r="B57" s="29"/>
      <c r="C57" s="29"/>
      <c r="D57" s="28"/>
      <c r="E57" s="130"/>
      <c r="F57" s="29"/>
      <c r="H57" s="119"/>
      <c r="I57" s="152"/>
      <c r="J57" s="81"/>
      <c r="K57" s="81"/>
      <c r="L57" s="81"/>
      <c r="M57" s="81"/>
    </row>
    <row r="58" spans="1:13" x14ac:dyDescent="0.2">
      <c r="A58" s="43" t="s">
        <v>237</v>
      </c>
      <c r="B58" s="84">
        <v>3.5779949999999998E-2</v>
      </c>
      <c r="C58" s="84">
        <v>5.1593331526810721E-3</v>
      </c>
      <c r="D58" s="117"/>
      <c r="E58" s="214">
        <v>299</v>
      </c>
      <c r="F58" s="84">
        <v>0.62387847932228857</v>
      </c>
      <c r="G58" s="187"/>
      <c r="H58" s="118"/>
      <c r="I58" s="150"/>
      <c r="J58" s="81"/>
      <c r="K58" s="81"/>
      <c r="L58" s="81"/>
      <c r="M58" s="81"/>
    </row>
    <row r="59" spans="1:13" x14ac:dyDescent="0.2">
      <c r="A59" s="44" t="s">
        <v>314</v>
      </c>
      <c r="B59" s="74">
        <v>3.5779949999999998E-2</v>
      </c>
      <c r="C59" s="74">
        <v>1.8466322296810646E-2</v>
      </c>
      <c r="D59" s="111"/>
      <c r="E59" s="215">
        <v>299</v>
      </c>
      <c r="F59" s="74">
        <v>0.78970999947176579</v>
      </c>
      <c r="H59" s="73"/>
      <c r="I59" s="151"/>
      <c r="J59" s="81"/>
      <c r="K59" s="81"/>
      <c r="L59" s="81"/>
      <c r="M59" s="81"/>
    </row>
    <row r="60" spans="1:13" hidden="1" x14ac:dyDescent="0.2">
      <c r="A60" s="44" t="s">
        <v>319</v>
      </c>
      <c r="B60" s="74">
        <v>0</v>
      </c>
      <c r="C60" s="74">
        <v>0</v>
      </c>
      <c r="D60" s="111"/>
      <c r="E60" s="74">
        <v>0</v>
      </c>
      <c r="F60" s="74">
        <v>0</v>
      </c>
      <c r="H60" s="73"/>
      <c r="I60" s="151"/>
      <c r="J60" s="81"/>
      <c r="K60" s="81"/>
      <c r="L60" s="81"/>
      <c r="M60" s="81"/>
    </row>
    <row r="61" spans="1:13" hidden="1" x14ac:dyDescent="0.2">
      <c r="A61" s="44" t="s">
        <v>315</v>
      </c>
      <c r="B61" s="74">
        <v>0</v>
      </c>
      <c r="C61" s="74">
        <v>0</v>
      </c>
      <c r="D61" s="111"/>
      <c r="E61" s="74">
        <v>0</v>
      </c>
      <c r="F61" s="74" t="s">
        <v>194</v>
      </c>
      <c r="H61" s="73"/>
      <c r="I61" s="151"/>
      <c r="J61" s="81"/>
      <c r="K61" s="81"/>
      <c r="L61" s="81"/>
      <c r="M61" s="81"/>
    </row>
    <row r="62" spans="1:13" hidden="1" x14ac:dyDescent="0.2">
      <c r="A62" s="44" t="s">
        <v>318</v>
      </c>
      <c r="B62" s="74">
        <v>0</v>
      </c>
      <c r="C62" s="74">
        <v>0</v>
      </c>
      <c r="D62" s="111"/>
      <c r="E62" s="74">
        <v>0</v>
      </c>
      <c r="F62" s="74">
        <v>0</v>
      </c>
      <c r="H62" s="73"/>
      <c r="I62" s="151"/>
      <c r="J62" s="81"/>
      <c r="K62" s="81"/>
      <c r="L62" s="81"/>
      <c r="M62" s="81"/>
    </row>
    <row r="63" spans="1:13" hidden="1" x14ac:dyDescent="0.2">
      <c r="A63" s="44" t="s">
        <v>316</v>
      </c>
      <c r="B63" s="74">
        <v>0</v>
      </c>
      <c r="C63" s="74">
        <v>0</v>
      </c>
      <c r="D63" s="111"/>
      <c r="E63" s="74">
        <v>0</v>
      </c>
      <c r="F63" s="74">
        <v>0</v>
      </c>
      <c r="H63" s="73"/>
      <c r="I63" s="151"/>
      <c r="J63" s="81"/>
      <c r="K63" s="81"/>
      <c r="L63" s="81"/>
      <c r="M63" s="81"/>
    </row>
    <row r="64" spans="1:13" hidden="1" x14ac:dyDescent="0.2">
      <c r="A64" s="44" t="s">
        <v>317</v>
      </c>
      <c r="B64" s="74">
        <v>0</v>
      </c>
      <c r="C64" s="74">
        <v>0</v>
      </c>
      <c r="D64" s="111"/>
      <c r="E64" s="74">
        <v>0</v>
      </c>
      <c r="F64" s="74">
        <v>0</v>
      </c>
      <c r="H64" s="73"/>
      <c r="I64" s="151"/>
      <c r="J64" s="81"/>
      <c r="K64" s="81"/>
      <c r="L64" s="81"/>
      <c r="M64" s="81"/>
    </row>
    <row r="65" spans="1:16" x14ac:dyDescent="0.2">
      <c r="A65" s="4"/>
      <c r="B65" s="29"/>
      <c r="C65" s="29"/>
      <c r="D65" s="29"/>
      <c r="E65" s="74"/>
      <c r="F65" s="29"/>
      <c r="H65" s="73"/>
      <c r="I65" s="151"/>
      <c r="J65" s="81"/>
      <c r="K65" s="81"/>
      <c r="L65" s="81"/>
      <c r="M65" s="81"/>
    </row>
    <row r="66" spans="1:16" ht="13.5" x14ac:dyDescent="0.2">
      <c r="A66" s="12" t="s">
        <v>100</v>
      </c>
      <c r="B66" s="84">
        <v>12.48898155</v>
      </c>
      <c r="C66" s="84">
        <v>2.1080562965456948E-2</v>
      </c>
      <c r="D66" s="117"/>
      <c r="E66" s="214">
        <v>23142</v>
      </c>
      <c r="F66" s="84">
        <v>0.68752738805249591</v>
      </c>
      <c r="H66" s="11"/>
      <c r="I66" s="154"/>
      <c r="J66" s="81"/>
      <c r="K66" s="81"/>
      <c r="L66" s="81"/>
      <c r="M66" s="81"/>
    </row>
    <row r="67" spans="1:16" ht="13.5" thickBot="1" x14ac:dyDescent="0.25">
      <c r="A67" s="47"/>
      <c r="B67" s="9"/>
      <c r="C67" s="9"/>
      <c r="D67" s="9"/>
      <c r="E67" s="9"/>
      <c r="F67" s="9"/>
    </row>
    <row r="68" spans="1:16" ht="8.25" customHeight="1" x14ac:dyDescent="0.2">
      <c r="A68" s="48"/>
      <c r="B68" s="48"/>
      <c r="C68" s="48"/>
      <c r="D68" s="48"/>
      <c r="E68" s="48"/>
      <c r="F68" s="48"/>
    </row>
    <row r="69" spans="1:16" ht="13.5" x14ac:dyDescent="0.25">
      <c r="A69" s="49" t="s">
        <v>148</v>
      </c>
      <c r="B69" s="50"/>
      <c r="C69" s="50"/>
      <c r="D69" s="51"/>
      <c r="E69" s="51"/>
      <c r="F69" s="51"/>
    </row>
    <row r="70" spans="1:16" x14ac:dyDescent="0.2">
      <c r="A70" s="425" t="s">
        <v>193</v>
      </c>
      <c r="B70" s="425"/>
      <c r="C70" s="425"/>
      <c r="D70" s="425"/>
      <c r="E70" s="425"/>
      <c r="F70" s="425"/>
    </row>
    <row r="71" spans="1:16" ht="13.5" customHeight="1" x14ac:dyDescent="0.2">
      <c r="A71" s="425"/>
      <c r="B71" s="425"/>
      <c r="C71" s="425"/>
      <c r="D71" s="425"/>
      <c r="E71" s="425"/>
      <c r="F71" s="425"/>
    </row>
    <row r="72" spans="1:16" x14ac:dyDescent="0.2">
      <c r="A72" s="79" t="s">
        <v>99</v>
      </c>
      <c r="B72" s="50"/>
      <c r="C72" s="50"/>
      <c r="D72" s="51"/>
      <c r="E72" s="51"/>
      <c r="F72" s="51"/>
    </row>
    <row r="73" spans="1:16" ht="13.15" customHeight="1" x14ac:dyDescent="0.2">
      <c r="A73" s="80" t="s">
        <v>240</v>
      </c>
      <c r="B73" s="50"/>
      <c r="C73" s="50"/>
      <c r="D73" s="51"/>
      <c r="E73" s="51"/>
      <c r="F73" s="51"/>
    </row>
    <row r="74" spans="1:16" ht="13.15" customHeight="1" x14ac:dyDescent="0.2">
      <c r="A74" s="409" t="s">
        <v>394</v>
      </c>
      <c r="B74" s="409"/>
      <c r="C74" s="409"/>
      <c r="D74" s="409"/>
      <c r="E74" s="409"/>
      <c r="F74" s="409"/>
      <c r="G74" s="332"/>
      <c r="H74" s="332"/>
      <c r="I74" s="332"/>
      <c r="J74" s="332"/>
      <c r="K74" s="332"/>
      <c r="L74" s="332"/>
      <c r="M74" s="332"/>
      <c r="N74" s="332"/>
      <c r="O74" s="332"/>
      <c r="P74" s="332"/>
    </row>
    <row r="75" spans="1:16" ht="13.9" customHeight="1" x14ac:dyDescent="0.2">
      <c r="A75" s="409"/>
      <c r="B75" s="409"/>
      <c r="C75" s="409"/>
      <c r="D75" s="409"/>
      <c r="E75" s="409"/>
      <c r="F75" s="409"/>
    </row>
    <row r="76" spans="1:16" ht="14.25" x14ac:dyDescent="0.2">
      <c r="A76" s="2"/>
      <c r="E76" s="187"/>
    </row>
    <row r="77" spans="1:16" ht="14.25" x14ac:dyDescent="0.2">
      <c r="A77" s="2"/>
    </row>
    <row r="78" spans="1:16" ht="14.25" x14ac:dyDescent="0.2">
      <c r="A78" s="2"/>
    </row>
    <row r="79" spans="1:16" ht="14.25" x14ac:dyDescent="0.2">
      <c r="A79" s="2"/>
    </row>
    <row r="80" spans="1:16" ht="14.25" x14ac:dyDescent="0.2">
      <c r="A80" s="2"/>
    </row>
    <row r="81" spans="1:1" ht="14.25" x14ac:dyDescent="0.2">
      <c r="A81" s="2"/>
    </row>
    <row r="82" spans="1:1" ht="14.25" x14ac:dyDescent="0.2">
      <c r="A82" s="2"/>
    </row>
    <row r="83" spans="1:1" ht="14.25" x14ac:dyDescent="0.2">
      <c r="A83" s="2"/>
    </row>
    <row r="84" spans="1:1" ht="14.25" x14ac:dyDescent="0.2">
      <c r="A84" s="2"/>
    </row>
    <row r="85" spans="1:1" ht="14.25" x14ac:dyDescent="0.2">
      <c r="A85" s="2"/>
    </row>
    <row r="86" spans="1:1" ht="14.25" x14ac:dyDescent="0.2">
      <c r="A86" s="2"/>
    </row>
    <row r="87" spans="1:1" ht="14.25" x14ac:dyDescent="0.2">
      <c r="A87" s="2"/>
    </row>
    <row r="88" spans="1:1" ht="14.25" x14ac:dyDescent="0.2">
      <c r="A88" s="2"/>
    </row>
    <row r="89" spans="1:1" ht="14.25" x14ac:dyDescent="0.2">
      <c r="A89" s="2"/>
    </row>
    <row r="90" spans="1:1" ht="14.25" x14ac:dyDescent="0.2">
      <c r="A90" s="2"/>
    </row>
    <row r="91" spans="1:1" ht="14.25" x14ac:dyDescent="0.2">
      <c r="A91" s="2"/>
    </row>
    <row r="92" spans="1:1" ht="14.25" x14ac:dyDescent="0.2">
      <c r="A92" s="2"/>
    </row>
    <row r="93" spans="1:1" ht="14.25" x14ac:dyDescent="0.2">
      <c r="A93" s="2"/>
    </row>
    <row r="94" spans="1:1" ht="14.25" x14ac:dyDescent="0.2">
      <c r="A94" s="2"/>
    </row>
    <row r="95" spans="1:1" ht="14.25" x14ac:dyDescent="0.2">
      <c r="A95" s="2"/>
    </row>
    <row r="96" spans="1:1" ht="14.25" x14ac:dyDescent="0.2">
      <c r="A96" s="2"/>
    </row>
    <row r="97" spans="1:1" ht="14.25" x14ac:dyDescent="0.2">
      <c r="A97" s="2"/>
    </row>
    <row r="98" spans="1:1" ht="14.25" x14ac:dyDescent="0.2">
      <c r="A98" s="2"/>
    </row>
    <row r="99" spans="1:1" ht="14.25" x14ac:dyDescent="0.2">
      <c r="A99" s="2"/>
    </row>
    <row r="100" spans="1:1" ht="14.25" x14ac:dyDescent="0.2">
      <c r="A100" s="2"/>
    </row>
    <row r="101" spans="1:1" ht="14.25" x14ac:dyDescent="0.2">
      <c r="A101" s="2"/>
    </row>
    <row r="102" spans="1:1" ht="14.25" x14ac:dyDescent="0.2">
      <c r="A102" s="2"/>
    </row>
    <row r="103" spans="1:1" ht="14.25" x14ac:dyDescent="0.2">
      <c r="A103" s="2"/>
    </row>
    <row r="104" spans="1:1" ht="14.25" x14ac:dyDescent="0.2">
      <c r="A104" s="2"/>
    </row>
    <row r="105" spans="1:1" ht="14.25" x14ac:dyDescent="0.2">
      <c r="A105" s="2"/>
    </row>
    <row r="106" spans="1:1" ht="14.25" x14ac:dyDescent="0.2">
      <c r="A106" s="2"/>
    </row>
    <row r="107" spans="1:1" ht="14.25" x14ac:dyDescent="0.2">
      <c r="A107" s="2"/>
    </row>
    <row r="108" spans="1:1" ht="14.25" x14ac:dyDescent="0.2">
      <c r="A108" s="2"/>
    </row>
    <row r="109" spans="1:1" ht="14.25" x14ac:dyDescent="0.2">
      <c r="A109" s="2"/>
    </row>
    <row r="110" spans="1:1" ht="14.25" x14ac:dyDescent="0.2">
      <c r="A110" s="2"/>
    </row>
    <row r="111" spans="1:1" ht="14.25" x14ac:dyDescent="0.2">
      <c r="A111" s="2"/>
    </row>
    <row r="112" spans="1:1" ht="14.25" x14ac:dyDescent="0.2">
      <c r="A112" s="2"/>
    </row>
    <row r="113" spans="1:1" ht="14.25" x14ac:dyDescent="0.2">
      <c r="A113" s="2"/>
    </row>
    <row r="114" spans="1:1" ht="14.25" x14ac:dyDescent="0.2">
      <c r="A114" s="2"/>
    </row>
    <row r="115" spans="1:1" ht="14.25" x14ac:dyDescent="0.2">
      <c r="A115" s="2"/>
    </row>
    <row r="116" spans="1:1" ht="14.25" x14ac:dyDescent="0.2">
      <c r="A116" s="2"/>
    </row>
    <row r="117" spans="1:1" ht="14.25" x14ac:dyDescent="0.2">
      <c r="A117" s="2"/>
    </row>
    <row r="118" spans="1:1" ht="14.25" x14ac:dyDescent="0.2">
      <c r="A118" s="2"/>
    </row>
    <row r="119" spans="1:1" ht="14.25" x14ac:dyDescent="0.2">
      <c r="A119" s="2"/>
    </row>
    <row r="120" spans="1:1" ht="14.25" x14ac:dyDescent="0.2">
      <c r="A120" s="2"/>
    </row>
    <row r="121" spans="1:1" ht="14.25" x14ac:dyDescent="0.2">
      <c r="A121" s="2"/>
    </row>
    <row r="122" spans="1:1" ht="14.25" x14ac:dyDescent="0.2">
      <c r="A122" s="2"/>
    </row>
    <row r="123" spans="1:1" ht="14.25" x14ac:dyDescent="0.2">
      <c r="A123" s="2"/>
    </row>
    <row r="124" spans="1:1" ht="14.25" x14ac:dyDescent="0.2">
      <c r="A124" s="2"/>
    </row>
    <row r="125" spans="1:1" ht="14.25" x14ac:dyDescent="0.2">
      <c r="A125" s="2"/>
    </row>
    <row r="126" spans="1:1" ht="14.25" x14ac:dyDescent="0.2">
      <c r="A126" s="2"/>
    </row>
    <row r="127" spans="1:1" ht="14.25" x14ac:dyDescent="0.2">
      <c r="A127" s="2"/>
    </row>
    <row r="128" spans="1:1" ht="14.25" x14ac:dyDescent="0.2">
      <c r="A128" s="2"/>
    </row>
    <row r="129" spans="1:1" ht="14.25" x14ac:dyDescent="0.2">
      <c r="A129" s="2"/>
    </row>
    <row r="130" spans="1:1" ht="14.25" x14ac:dyDescent="0.2">
      <c r="A130" s="2"/>
    </row>
    <row r="131" spans="1:1" ht="14.25" x14ac:dyDescent="0.2">
      <c r="A131" s="2"/>
    </row>
    <row r="132" spans="1:1" ht="14.25" x14ac:dyDescent="0.2">
      <c r="A132" s="2"/>
    </row>
    <row r="133" spans="1:1" ht="14.25" x14ac:dyDescent="0.2">
      <c r="A133" s="2"/>
    </row>
    <row r="134" spans="1:1" ht="14.25" x14ac:dyDescent="0.2">
      <c r="A134" s="2"/>
    </row>
    <row r="135" spans="1:1" ht="14.25" x14ac:dyDescent="0.2">
      <c r="A135" s="2"/>
    </row>
    <row r="136" spans="1:1" ht="14.25" x14ac:dyDescent="0.2">
      <c r="A136" s="2"/>
    </row>
    <row r="137" spans="1:1" ht="14.25" x14ac:dyDescent="0.2">
      <c r="A137" s="2"/>
    </row>
    <row r="138" spans="1:1" ht="14.25" x14ac:dyDescent="0.2">
      <c r="A138" s="2"/>
    </row>
    <row r="139" spans="1:1" ht="14.25" x14ac:dyDescent="0.2">
      <c r="A139" s="2"/>
    </row>
    <row r="140" spans="1:1" ht="14.25" x14ac:dyDescent="0.2">
      <c r="A140" s="2"/>
    </row>
    <row r="141" spans="1:1" ht="14.25" x14ac:dyDescent="0.2">
      <c r="A141" s="2"/>
    </row>
    <row r="142" spans="1:1" ht="14.25" x14ac:dyDescent="0.2">
      <c r="A142" s="2"/>
    </row>
    <row r="143" spans="1:1" ht="14.25" x14ac:dyDescent="0.2">
      <c r="A143" s="2"/>
    </row>
    <row r="144" spans="1:1" ht="14.25" x14ac:dyDescent="0.2">
      <c r="A144" s="2"/>
    </row>
    <row r="145" spans="1:1" ht="14.25" x14ac:dyDescent="0.2">
      <c r="A145" s="2"/>
    </row>
    <row r="146" spans="1:1" ht="14.25" x14ac:dyDescent="0.2">
      <c r="A146" s="2"/>
    </row>
    <row r="147" spans="1:1" ht="14.25" x14ac:dyDescent="0.2">
      <c r="A147" s="2"/>
    </row>
    <row r="148" spans="1:1" ht="14.25" x14ac:dyDescent="0.2">
      <c r="A148" s="2"/>
    </row>
    <row r="149" spans="1:1" ht="14.25" x14ac:dyDescent="0.2">
      <c r="A149" s="2"/>
    </row>
    <row r="150" spans="1:1" ht="14.25" x14ac:dyDescent="0.2">
      <c r="A150" s="2"/>
    </row>
    <row r="151" spans="1:1" ht="14.25" x14ac:dyDescent="0.2">
      <c r="A151" s="2"/>
    </row>
    <row r="152" spans="1:1" ht="14.25" x14ac:dyDescent="0.2">
      <c r="A152" s="2"/>
    </row>
    <row r="153" spans="1:1" ht="14.25" x14ac:dyDescent="0.2">
      <c r="A153" s="2"/>
    </row>
    <row r="154" spans="1:1" ht="14.25" x14ac:dyDescent="0.2">
      <c r="A154" s="2"/>
    </row>
    <row r="155" spans="1:1" ht="14.25" x14ac:dyDescent="0.2">
      <c r="A155" s="2"/>
    </row>
    <row r="156" spans="1:1" ht="14.25" x14ac:dyDescent="0.2">
      <c r="A156" s="2"/>
    </row>
    <row r="157" spans="1:1" ht="14.25" x14ac:dyDescent="0.2">
      <c r="A157" s="2"/>
    </row>
    <row r="158" spans="1:1" ht="14.25" x14ac:dyDescent="0.2">
      <c r="A158" s="2"/>
    </row>
    <row r="159" spans="1:1" ht="14.25" x14ac:dyDescent="0.2">
      <c r="A159" s="2"/>
    </row>
    <row r="160" spans="1:1" ht="14.25" x14ac:dyDescent="0.2">
      <c r="A160" s="2"/>
    </row>
    <row r="161" spans="1:1" ht="14.25" x14ac:dyDescent="0.2">
      <c r="A161" s="2"/>
    </row>
    <row r="162" spans="1:1" ht="14.25" x14ac:dyDescent="0.2">
      <c r="A162" s="2"/>
    </row>
    <row r="163" spans="1:1" ht="14.25" x14ac:dyDescent="0.2">
      <c r="A163" s="2"/>
    </row>
    <row r="164" spans="1:1" ht="14.25" x14ac:dyDescent="0.2">
      <c r="A164" s="2"/>
    </row>
    <row r="165" spans="1:1" ht="14.25" x14ac:dyDescent="0.2">
      <c r="A165" s="2"/>
    </row>
    <row r="166" spans="1:1" ht="14.25" x14ac:dyDescent="0.2">
      <c r="A166" s="2"/>
    </row>
    <row r="167" spans="1:1" ht="14.25" x14ac:dyDescent="0.2">
      <c r="A167" s="2"/>
    </row>
    <row r="168" spans="1:1" ht="14.25" x14ac:dyDescent="0.2">
      <c r="A168" s="2"/>
    </row>
    <row r="169" spans="1:1" ht="14.25" x14ac:dyDescent="0.2">
      <c r="A169" s="2"/>
    </row>
    <row r="170" spans="1:1" ht="14.25" x14ac:dyDescent="0.2">
      <c r="A170" s="2"/>
    </row>
    <row r="171" spans="1:1" ht="14.25" x14ac:dyDescent="0.2">
      <c r="A171" s="2"/>
    </row>
    <row r="172" spans="1:1" ht="14.25" x14ac:dyDescent="0.2">
      <c r="A172" s="2"/>
    </row>
    <row r="173" spans="1:1" ht="14.25" x14ac:dyDescent="0.2">
      <c r="A173" s="2"/>
    </row>
    <row r="174" spans="1:1" ht="14.25" x14ac:dyDescent="0.2">
      <c r="A174" s="2"/>
    </row>
    <row r="175" spans="1:1" ht="14.25" x14ac:dyDescent="0.2">
      <c r="A175" s="2"/>
    </row>
    <row r="176" spans="1:1" ht="14.25" x14ac:dyDescent="0.2">
      <c r="A176" s="2"/>
    </row>
    <row r="177" spans="1:1" ht="14.25" x14ac:dyDescent="0.2">
      <c r="A177" s="2"/>
    </row>
    <row r="178" spans="1:1" ht="14.25" x14ac:dyDescent="0.2">
      <c r="A178" s="2"/>
    </row>
    <row r="179" spans="1:1" ht="14.25" x14ac:dyDescent="0.2">
      <c r="A179" s="2"/>
    </row>
    <row r="180" spans="1:1" ht="14.25" x14ac:dyDescent="0.2">
      <c r="A180" s="2"/>
    </row>
    <row r="181" spans="1:1" ht="14.25" x14ac:dyDescent="0.2">
      <c r="A181" s="2"/>
    </row>
    <row r="182" spans="1:1" ht="14.25" x14ac:dyDescent="0.2">
      <c r="A182" s="2"/>
    </row>
    <row r="183" spans="1:1" ht="14.25" x14ac:dyDescent="0.2">
      <c r="A183" s="2"/>
    </row>
    <row r="184" spans="1:1" ht="14.25" x14ac:dyDescent="0.2">
      <c r="A184" s="2"/>
    </row>
    <row r="185" spans="1:1" ht="14.25" x14ac:dyDescent="0.2">
      <c r="A185" s="2"/>
    </row>
    <row r="186" spans="1:1" ht="14.25" x14ac:dyDescent="0.2">
      <c r="A186" s="2"/>
    </row>
    <row r="187" spans="1:1" ht="14.25" x14ac:dyDescent="0.2">
      <c r="A187" s="2"/>
    </row>
    <row r="188" spans="1:1" ht="14.25" x14ac:dyDescent="0.2">
      <c r="A188" s="2"/>
    </row>
    <row r="189" spans="1:1" ht="14.25" x14ac:dyDescent="0.2">
      <c r="A189" s="2"/>
    </row>
    <row r="190" spans="1:1" ht="14.25" x14ac:dyDescent="0.2">
      <c r="A190" s="2"/>
    </row>
    <row r="191" spans="1:1" ht="14.25" x14ac:dyDescent="0.2">
      <c r="A191" s="2"/>
    </row>
    <row r="192" spans="1:1" ht="14.25" x14ac:dyDescent="0.2">
      <c r="A192" s="2"/>
    </row>
    <row r="193" spans="1:1" ht="14.25" x14ac:dyDescent="0.2">
      <c r="A193" s="2"/>
    </row>
    <row r="194" spans="1:1" ht="14.25" x14ac:dyDescent="0.2">
      <c r="A194" s="2"/>
    </row>
    <row r="195" spans="1:1" ht="14.25" x14ac:dyDescent="0.2">
      <c r="A195" s="2"/>
    </row>
    <row r="196" spans="1:1" ht="14.25" x14ac:dyDescent="0.2">
      <c r="A196" s="2"/>
    </row>
    <row r="197" spans="1:1" ht="14.25" x14ac:dyDescent="0.2">
      <c r="A197" s="2"/>
    </row>
    <row r="198" spans="1:1" ht="14.25" x14ac:dyDescent="0.2">
      <c r="A198" s="2"/>
    </row>
    <row r="199" spans="1:1" ht="14.25" x14ac:dyDescent="0.2">
      <c r="A199" s="2"/>
    </row>
    <row r="200" spans="1:1" ht="14.25" x14ac:dyDescent="0.2">
      <c r="A200" s="2"/>
    </row>
    <row r="201" spans="1:1" ht="14.25" x14ac:dyDescent="0.2">
      <c r="A201" s="2"/>
    </row>
    <row r="202" spans="1:1" ht="14.25" x14ac:dyDescent="0.2">
      <c r="A202" s="2"/>
    </row>
    <row r="203" spans="1:1" ht="14.25" x14ac:dyDescent="0.2">
      <c r="A203" s="2"/>
    </row>
    <row r="204" spans="1:1" ht="14.25" x14ac:dyDescent="0.2">
      <c r="A204" s="2"/>
    </row>
    <row r="205" spans="1:1" ht="14.25" x14ac:dyDescent="0.2">
      <c r="A205" s="2"/>
    </row>
    <row r="206" spans="1:1" ht="14.25" x14ac:dyDescent="0.2">
      <c r="A206" s="2"/>
    </row>
    <row r="207" spans="1:1" ht="14.25" x14ac:dyDescent="0.2">
      <c r="A207" s="2"/>
    </row>
    <row r="208" spans="1:1" ht="14.25" x14ac:dyDescent="0.2">
      <c r="A208" s="2"/>
    </row>
    <row r="209" spans="1:1" ht="14.25" x14ac:dyDescent="0.2">
      <c r="A209" s="2"/>
    </row>
    <row r="210" spans="1:1" ht="14.25" x14ac:dyDescent="0.2">
      <c r="A210" s="2"/>
    </row>
    <row r="211" spans="1:1" ht="14.25" x14ac:dyDescent="0.2">
      <c r="A211" s="2"/>
    </row>
    <row r="212" spans="1:1" ht="14.25" x14ac:dyDescent="0.2">
      <c r="A212" s="2"/>
    </row>
    <row r="213" spans="1:1" ht="14.25" x14ac:dyDescent="0.2">
      <c r="A213" s="2"/>
    </row>
    <row r="214" spans="1:1" ht="14.25" x14ac:dyDescent="0.2">
      <c r="A214" s="2"/>
    </row>
    <row r="215" spans="1:1" ht="14.25" x14ac:dyDescent="0.2">
      <c r="A215" s="2"/>
    </row>
    <row r="216" spans="1:1" ht="14.25" x14ac:dyDescent="0.2">
      <c r="A216" s="2"/>
    </row>
    <row r="217" spans="1:1" ht="14.25" x14ac:dyDescent="0.2">
      <c r="A217" s="2"/>
    </row>
    <row r="218" spans="1:1" ht="14.25" x14ac:dyDescent="0.2">
      <c r="A218" s="2"/>
    </row>
    <row r="219" spans="1:1" ht="14.25" x14ac:dyDescent="0.2">
      <c r="A219" s="2"/>
    </row>
    <row r="220" spans="1:1" ht="14.25" x14ac:dyDescent="0.2">
      <c r="A220" s="2"/>
    </row>
    <row r="221" spans="1:1" ht="14.25" x14ac:dyDescent="0.2">
      <c r="A221" s="2"/>
    </row>
    <row r="222" spans="1:1" ht="14.25" x14ac:dyDescent="0.2">
      <c r="A222" s="2"/>
    </row>
    <row r="223" spans="1:1" ht="14.25" x14ac:dyDescent="0.2">
      <c r="A223" s="2"/>
    </row>
    <row r="224" spans="1:1" ht="14.25" x14ac:dyDescent="0.2">
      <c r="A224" s="2"/>
    </row>
    <row r="225" spans="1:1" ht="14.25" x14ac:dyDescent="0.2">
      <c r="A225" s="2"/>
    </row>
    <row r="226" spans="1:1" ht="14.25" x14ac:dyDescent="0.2">
      <c r="A226" s="2"/>
    </row>
    <row r="227" spans="1:1" ht="14.25" x14ac:dyDescent="0.2">
      <c r="A227" s="2"/>
    </row>
    <row r="228" spans="1:1" ht="14.25" x14ac:dyDescent="0.2">
      <c r="A228" s="2"/>
    </row>
    <row r="229" spans="1:1" ht="14.25" x14ac:dyDescent="0.2">
      <c r="A229" s="2"/>
    </row>
    <row r="230" spans="1:1" ht="14.25" x14ac:dyDescent="0.2">
      <c r="A230" s="2"/>
    </row>
    <row r="231" spans="1:1" ht="14.25" x14ac:dyDescent="0.2">
      <c r="A231" s="2"/>
    </row>
    <row r="232" spans="1:1" ht="14.25" x14ac:dyDescent="0.2">
      <c r="A232" s="2"/>
    </row>
    <row r="233" spans="1:1" ht="14.25" x14ac:dyDescent="0.2">
      <c r="A233" s="2"/>
    </row>
    <row r="234" spans="1:1" ht="14.25" x14ac:dyDescent="0.2">
      <c r="A234" s="2"/>
    </row>
    <row r="235" spans="1:1" ht="14.25" x14ac:dyDescent="0.2">
      <c r="A235" s="2"/>
    </row>
    <row r="236" spans="1:1" ht="14.25" x14ac:dyDescent="0.2">
      <c r="A236" s="2"/>
    </row>
    <row r="237" spans="1:1" ht="14.25" x14ac:dyDescent="0.2">
      <c r="A237" s="2"/>
    </row>
    <row r="238" spans="1:1" ht="14.25" x14ac:dyDescent="0.2">
      <c r="A238" s="2"/>
    </row>
    <row r="239" spans="1:1" ht="14.25" x14ac:dyDescent="0.2">
      <c r="A239" s="2"/>
    </row>
    <row r="240" spans="1:1" ht="14.25" x14ac:dyDescent="0.2">
      <c r="A240" s="2"/>
    </row>
    <row r="241" spans="1:1" ht="14.25" x14ac:dyDescent="0.2">
      <c r="A241" s="2"/>
    </row>
    <row r="242" spans="1:1" ht="14.25" x14ac:dyDescent="0.2">
      <c r="A242" s="2"/>
    </row>
    <row r="243" spans="1:1" ht="14.25" x14ac:dyDescent="0.2">
      <c r="A243" s="2"/>
    </row>
    <row r="244" spans="1:1" ht="14.25" x14ac:dyDescent="0.2">
      <c r="A244" s="2"/>
    </row>
    <row r="245" spans="1:1" ht="14.25" x14ac:dyDescent="0.2">
      <c r="A245" s="2"/>
    </row>
    <row r="246" spans="1:1" ht="14.25" x14ac:dyDescent="0.2">
      <c r="A246" s="2"/>
    </row>
    <row r="247" spans="1:1" ht="14.25" x14ac:dyDescent="0.2">
      <c r="A247" s="2"/>
    </row>
    <row r="248" spans="1:1" ht="14.25" x14ac:dyDescent="0.2">
      <c r="A248" s="2"/>
    </row>
    <row r="249" spans="1:1" ht="14.25" x14ac:dyDescent="0.2">
      <c r="A249" s="2"/>
    </row>
    <row r="250" spans="1:1" ht="14.25" x14ac:dyDescent="0.2">
      <c r="A250" s="2"/>
    </row>
    <row r="251" spans="1:1" ht="14.25" x14ac:dyDescent="0.2">
      <c r="A251" s="2"/>
    </row>
    <row r="252" spans="1:1" ht="14.25" x14ac:dyDescent="0.2">
      <c r="A252" s="2"/>
    </row>
    <row r="253" spans="1:1" ht="14.25" x14ac:dyDescent="0.2">
      <c r="A253" s="2"/>
    </row>
    <row r="254" spans="1:1" ht="14.25" x14ac:dyDescent="0.2">
      <c r="A254" s="2"/>
    </row>
    <row r="255" spans="1:1" ht="14.25" x14ac:dyDescent="0.2">
      <c r="A255" s="2"/>
    </row>
    <row r="256" spans="1:1" ht="14.25" x14ac:dyDescent="0.2">
      <c r="A256" s="2"/>
    </row>
    <row r="257" spans="1:1" ht="14.25" x14ac:dyDescent="0.2">
      <c r="A257" s="2"/>
    </row>
    <row r="258" spans="1:1" ht="14.25" x14ac:dyDescent="0.2">
      <c r="A258" s="2"/>
    </row>
    <row r="259" spans="1:1" ht="14.25" x14ac:dyDescent="0.2">
      <c r="A259" s="2"/>
    </row>
    <row r="260" spans="1:1" ht="14.25" x14ac:dyDescent="0.2">
      <c r="A260" s="2"/>
    </row>
    <row r="261" spans="1:1" ht="14.25" x14ac:dyDescent="0.2">
      <c r="A261" s="2"/>
    </row>
    <row r="262" spans="1:1" ht="14.25" x14ac:dyDescent="0.2">
      <c r="A262" s="2"/>
    </row>
    <row r="263" spans="1:1" ht="14.25" x14ac:dyDescent="0.2">
      <c r="A263" s="2"/>
    </row>
    <row r="264" spans="1:1" ht="14.25" x14ac:dyDescent="0.2">
      <c r="A264" s="2"/>
    </row>
    <row r="265" spans="1:1" ht="14.25" x14ac:dyDescent="0.2">
      <c r="A265" s="2"/>
    </row>
    <row r="266" spans="1:1" ht="14.25" x14ac:dyDescent="0.2">
      <c r="A266" s="2"/>
    </row>
    <row r="267" spans="1:1" ht="14.25" x14ac:dyDescent="0.2">
      <c r="A267" s="2"/>
    </row>
    <row r="268" spans="1:1" ht="14.25" x14ac:dyDescent="0.2">
      <c r="A268" s="2"/>
    </row>
    <row r="269" spans="1:1" ht="14.25" x14ac:dyDescent="0.2">
      <c r="A269" s="2"/>
    </row>
    <row r="270" spans="1:1" ht="14.25" x14ac:dyDescent="0.2">
      <c r="A270" s="2"/>
    </row>
    <row r="271" spans="1:1" ht="14.25" x14ac:dyDescent="0.2">
      <c r="A271" s="2"/>
    </row>
    <row r="272" spans="1:1" ht="14.25" x14ac:dyDescent="0.2">
      <c r="A272" s="2"/>
    </row>
    <row r="273" spans="1:1" ht="14.25" x14ac:dyDescent="0.2">
      <c r="A273" s="2"/>
    </row>
    <row r="274" spans="1:1" ht="14.25" x14ac:dyDescent="0.2">
      <c r="A274" s="2"/>
    </row>
    <row r="275" spans="1:1" ht="14.25" x14ac:dyDescent="0.2">
      <c r="A275" s="2"/>
    </row>
    <row r="276" spans="1:1" ht="14.25" x14ac:dyDescent="0.2">
      <c r="A276" s="2"/>
    </row>
    <row r="277" spans="1:1" ht="14.25" x14ac:dyDescent="0.2">
      <c r="A277" s="2"/>
    </row>
    <row r="278" spans="1:1" ht="14.25" x14ac:dyDescent="0.2">
      <c r="A278" s="2"/>
    </row>
    <row r="279" spans="1:1" ht="14.25" x14ac:dyDescent="0.2">
      <c r="A279" s="2"/>
    </row>
    <row r="280" spans="1:1" ht="14.25" x14ac:dyDescent="0.2">
      <c r="A280" s="2"/>
    </row>
    <row r="281" spans="1:1" ht="14.25" x14ac:dyDescent="0.2">
      <c r="A281" s="2"/>
    </row>
    <row r="282" spans="1:1" ht="14.25" x14ac:dyDescent="0.2">
      <c r="A282" s="2"/>
    </row>
    <row r="283" spans="1:1" ht="14.25" x14ac:dyDescent="0.2">
      <c r="A283" s="2"/>
    </row>
    <row r="284" spans="1:1" ht="14.25" x14ac:dyDescent="0.2">
      <c r="A284" s="2"/>
    </row>
    <row r="285" spans="1:1" ht="14.25" x14ac:dyDescent="0.2">
      <c r="A285" s="2"/>
    </row>
    <row r="286" spans="1:1" ht="14.25" x14ac:dyDescent="0.2">
      <c r="A286" s="2"/>
    </row>
    <row r="287" spans="1:1" ht="14.25" x14ac:dyDescent="0.2">
      <c r="A287" s="2"/>
    </row>
    <row r="288" spans="1:1" ht="14.25" x14ac:dyDescent="0.2">
      <c r="A288" s="2"/>
    </row>
    <row r="289" spans="1:1" ht="14.25" x14ac:dyDescent="0.2">
      <c r="A289" s="2"/>
    </row>
    <row r="290" spans="1:1" ht="14.25" x14ac:dyDescent="0.2">
      <c r="A290" s="2"/>
    </row>
    <row r="291" spans="1:1" ht="14.25" x14ac:dyDescent="0.2">
      <c r="A291" s="2"/>
    </row>
    <row r="292" spans="1:1" ht="14.25" x14ac:dyDescent="0.2">
      <c r="A292" s="2"/>
    </row>
    <row r="293" spans="1:1" ht="14.25" x14ac:dyDescent="0.2">
      <c r="A293" s="2"/>
    </row>
    <row r="294" spans="1:1" ht="14.25" x14ac:dyDescent="0.2">
      <c r="A294" s="2"/>
    </row>
    <row r="295" spans="1:1" ht="14.25" x14ac:dyDescent="0.2">
      <c r="A295" s="2"/>
    </row>
    <row r="296" spans="1:1" ht="14.25" x14ac:dyDescent="0.2">
      <c r="A296" s="2"/>
    </row>
    <row r="297" spans="1:1" ht="14.25" x14ac:dyDescent="0.2">
      <c r="A297" s="2"/>
    </row>
    <row r="298" spans="1:1" ht="14.25" x14ac:dyDescent="0.2">
      <c r="A298" s="2"/>
    </row>
    <row r="299" spans="1:1" ht="14.25" x14ac:dyDescent="0.2">
      <c r="A299" s="2"/>
    </row>
    <row r="300" spans="1:1" ht="14.25" x14ac:dyDescent="0.2">
      <c r="A300" s="2"/>
    </row>
    <row r="301" spans="1:1" ht="14.25" x14ac:dyDescent="0.2">
      <c r="A301" s="2"/>
    </row>
    <row r="302" spans="1:1" ht="14.25" x14ac:dyDescent="0.2">
      <c r="A302" s="2"/>
    </row>
    <row r="303" spans="1:1" ht="14.25" x14ac:dyDescent="0.2">
      <c r="A303" s="2"/>
    </row>
    <row r="304" spans="1:1"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row r="327" spans="1:1" ht="14.25" x14ac:dyDescent="0.2">
      <c r="A327" s="2"/>
    </row>
    <row r="328" spans="1:1" ht="14.25" x14ac:dyDescent="0.2">
      <c r="A328" s="2"/>
    </row>
    <row r="329" spans="1:1" ht="14.25" x14ac:dyDescent="0.2">
      <c r="A329" s="2"/>
    </row>
    <row r="330" spans="1:1" ht="14.25" x14ac:dyDescent="0.2">
      <c r="A330" s="2"/>
    </row>
    <row r="331" spans="1:1" ht="14.25" x14ac:dyDescent="0.2">
      <c r="A331" s="2"/>
    </row>
    <row r="332" spans="1:1" ht="14.25" x14ac:dyDescent="0.2">
      <c r="A332" s="2"/>
    </row>
    <row r="333" spans="1:1" ht="14.25" x14ac:dyDescent="0.2">
      <c r="A333" s="2"/>
    </row>
    <row r="334" spans="1:1" ht="14.25" x14ac:dyDescent="0.2">
      <c r="A334" s="2"/>
    </row>
    <row r="335" spans="1:1" ht="14.25" x14ac:dyDescent="0.2">
      <c r="A335" s="2"/>
    </row>
    <row r="336" spans="1:1" ht="14.25" x14ac:dyDescent="0.2">
      <c r="A336" s="2"/>
    </row>
    <row r="337" spans="1:1" ht="14.25" x14ac:dyDescent="0.2">
      <c r="A337" s="2"/>
    </row>
    <row r="338" spans="1:1" ht="14.25" x14ac:dyDescent="0.2">
      <c r="A338" s="2"/>
    </row>
    <row r="339" spans="1:1" ht="14.25" x14ac:dyDescent="0.2">
      <c r="A339" s="2"/>
    </row>
    <row r="340" spans="1:1" ht="14.25" x14ac:dyDescent="0.2">
      <c r="A340" s="2"/>
    </row>
    <row r="341" spans="1:1" ht="14.25" x14ac:dyDescent="0.2">
      <c r="A341" s="2"/>
    </row>
    <row r="342" spans="1:1" ht="14.25" x14ac:dyDescent="0.2">
      <c r="A342" s="2"/>
    </row>
    <row r="343" spans="1:1" ht="14.25" x14ac:dyDescent="0.2">
      <c r="A343" s="2"/>
    </row>
    <row r="344" spans="1:1" ht="14.25" x14ac:dyDescent="0.2">
      <c r="A344" s="2"/>
    </row>
    <row r="345" spans="1:1" ht="14.25" x14ac:dyDescent="0.2">
      <c r="A345" s="2"/>
    </row>
    <row r="346" spans="1:1" ht="14.25" x14ac:dyDescent="0.2">
      <c r="A346" s="2"/>
    </row>
    <row r="347" spans="1:1" ht="14.25" x14ac:dyDescent="0.2">
      <c r="A347" s="2"/>
    </row>
    <row r="348" spans="1:1" ht="14.25" x14ac:dyDescent="0.2">
      <c r="A348" s="2"/>
    </row>
    <row r="349" spans="1:1" ht="14.25" x14ac:dyDescent="0.2">
      <c r="A349" s="2"/>
    </row>
    <row r="350" spans="1:1" ht="14.25" x14ac:dyDescent="0.2">
      <c r="A350" s="2"/>
    </row>
    <row r="351" spans="1:1" ht="14.25" x14ac:dyDescent="0.2">
      <c r="A351" s="2"/>
    </row>
    <row r="352" spans="1:1" ht="14.25" x14ac:dyDescent="0.2">
      <c r="A352" s="2"/>
    </row>
    <row r="353" spans="1:1" ht="14.25" x14ac:dyDescent="0.2">
      <c r="A353" s="2"/>
    </row>
    <row r="354" spans="1:1" ht="14.25" x14ac:dyDescent="0.2">
      <c r="A354" s="2"/>
    </row>
    <row r="355" spans="1:1" ht="14.25" x14ac:dyDescent="0.2">
      <c r="A355" s="2"/>
    </row>
    <row r="356" spans="1:1" ht="14.25" x14ac:dyDescent="0.2">
      <c r="A356" s="2"/>
    </row>
    <row r="357" spans="1:1" ht="14.25" x14ac:dyDescent="0.2">
      <c r="A357" s="2"/>
    </row>
    <row r="358" spans="1:1" ht="14.25" x14ac:dyDescent="0.2">
      <c r="A358" s="2"/>
    </row>
    <row r="359" spans="1:1" ht="14.25" x14ac:dyDescent="0.2">
      <c r="A359" s="2"/>
    </row>
    <row r="360" spans="1:1" ht="14.25" x14ac:dyDescent="0.2">
      <c r="A360" s="2"/>
    </row>
    <row r="361" spans="1:1" ht="14.25" x14ac:dyDescent="0.2">
      <c r="A361" s="2"/>
    </row>
    <row r="362" spans="1:1" ht="14.25" x14ac:dyDescent="0.2">
      <c r="A362" s="2"/>
    </row>
    <row r="363" spans="1:1" ht="14.25" x14ac:dyDescent="0.2">
      <c r="A363" s="2"/>
    </row>
    <row r="364" spans="1:1" ht="14.25" x14ac:dyDescent="0.2">
      <c r="A364" s="2"/>
    </row>
    <row r="365" spans="1:1" ht="14.25" x14ac:dyDescent="0.2">
      <c r="A365" s="2"/>
    </row>
    <row r="366" spans="1:1" ht="14.25" x14ac:dyDescent="0.2">
      <c r="A366" s="2"/>
    </row>
    <row r="367" spans="1:1" ht="14.25" x14ac:dyDescent="0.2">
      <c r="A367" s="2"/>
    </row>
    <row r="368" spans="1:1" ht="14.25" x14ac:dyDescent="0.2">
      <c r="A368" s="2"/>
    </row>
    <row r="369" spans="1:1" ht="14.25" x14ac:dyDescent="0.2">
      <c r="A369" s="2"/>
    </row>
    <row r="370" spans="1:1" ht="14.25" x14ac:dyDescent="0.2">
      <c r="A370" s="2"/>
    </row>
    <row r="371" spans="1:1" ht="14.25" x14ac:dyDescent="0.2">
      <c r="A371" s="2"/>
    </row>
    <row r="372" spans="1:1" ht="14.25" x14ac:dyDescent="0.2">
      <c r="A372" s="2"/>
    </row>
    <row r="373" spans="1:1" ht="14.25" x14ac:dyDescent="0.2">
      <c r="A373" s="2"/>
    </row>
    <row r="374" spans="1:1" ht="14.25" x14ac:dyDescent="0.2">
      <c r="A374" s="2"/>
    </row>
    <row r="375" spans="1:1" ht="14.25" x14ac:dyDescent="0.2">
      <c r="A375" s="2"/>
    </row>
    <row r="376" spans="1:1" ht="14.25" x14ac:dyDescent="0.2">
      <c r="A376" s="2"/>
    </row>
    <row r="377" spans="1:1" ht="14.25" x14ac:dyDescent="0.2">
      <c r="A377" s="2"/>
    </row>
    <row r="378" spans="1:1" ht="14.25" x14ac:dyDescent="0.2">
      <c r="A378" s="2"/>
    </row>
    <row r="379" spans="1:1" ht="14.25" x14ac:dyDescent="0.2">
      <c r="A379" s="2"/>
    </row>
    <row r="380" spans="1:1" ht="14.25" x14ac:dyDescent="0.2">
      <c r="A380" s="2"/>
    </row>
    <row r="381" spans="1:1" ht="14.25" x14ac:dyDescent="0.2">
      <c r="A381" s="2"/>
    </row>
    <row r="382" spans="1:1" ht="14.25" x14ac:dyDescent="0.2">
      <c r="A382" s="2"/>
    </row>
    <row r="383" spans="1:1" ht="14.25" x14ac:dyDescent="0.2">
      <c r="A383" s="2"/>
    </row>
    <row r="384" spans="1:1" ht="14.25" x14ac:dyDescent="0.2">
      <c r="A384" s="2"/>
    </row>
    <row r="385" spans="1:1" ht="14.25" x14ac:dyDescent="0.2">
      <c r="A385" s="2"/>
    </row>
    <row r="386" spans="1:1" ht="14.25" x14ac:dyDescent="0.2">
      <c r="A386" s="2"/>
    </row>
    <row r="387" spans="1:1" ht="14.25" x14ac:dyDescent="0.2">
      <c r="A387" s="2"/>
    </row>
    <row r="388" spans="1:1" ht="14.25" x14ac:dyDescent="0.2">
      <c r="A388" s="2"/>
    </row>
    <row r="389" spans="1:1" ht="14.25" x14ac:dyDescent="0.2">
      <c r="A389" s="2"/>
    </row>
    <row r="390" spans="1:1" ht="14.25" x14ac:dyDescent="0.2">
      <c r="A390" s="2"/>
    </row>
    <row r="391" spans="1:1" ht="14.25" x14ac:dyDescent="0.2">
      <c r="A391" s="2"/>
    </row>
    <row r="392" spans="1:1" ht="14.25" x14ac:dyDescent="0.2">
      <c r="A392" s="2"/>
    </row>
    <row r="393" spans="1:1" ht="14.25" x14ac:dyDescent="0.2">
      <c r="A393" s="2"/>
    </row>
    <row r="394" spans="1:1" ht="14.25" x14ac:dyDescent="0.2">
      <c r="A394" s="2"/>
    </row>
    <row r="395" spans="1:1" ht="14.25" x14ac:dyDescent="0.2">
      <c r="A395" s="2"/>
    </row>
    <row r="396" spans="1:1" ht="14.25" x14ac:dyDescent="0.2">
      <c r="A396" s="2"/>
    </row>
    <row r="397" spans="1:1" ht="14.25" x14ac:dyDescent="0.2">
      <c r="A397" s="2"/>
    </row>
    <row r="398" spans="1:1" ht="14.25" x14ac:dyDescent="0.2">
      <c r="A398" s="2"/>
    </row>
    <row r="399" spans="1:1" ht="14.25" x14ac:dyDescent="0.2">
      <c r="A399" s="2"/>
    </row>
    <row r="400" spans="1:1" ht="14.25" x14ac:dyDescent="0.2">
      <c r="A400" s="2"/>
    </row>
    <row r="401" spans="1:1" ht="14.25" x14ac:dyDescent="0.2">
      <c r="A401" s="2"/>
    </row>
    <row r="402" spans="1:1" ht="14.25" x14ac:dyDescent="0.2">
      <c r="A402" s="2"/>
    </row>
    <row r="403" spans="1:1" ht="14.25" x14ac:dyDescent="0.2">
      <c r="A403" s="2"/>
    </row>
    <row r="404" spans="1:1" ht="14.25" x14ac:dyDescent="0.2">
      <c r="A404" s="2"/>
    </row>
    <row r="405" spans="1:1" ht="14.25" x14ac:dyDescent="0.2">
      <c r="A405" s="2"/>
    </row>
    <row r="406" spans="1:1" ht="14.25" x14ac:dyDescent="0.2">
      <c r="A406" s="2"/>
    </row>
    <row r="407" spans="1:1" ht="14.25" x14ac:dyDescent="0.2">
      <c r="A407" s="2"/>
    </row>
    <row r="408" spans="1:1" ht="14.25" x14ac:dyDescent="0.2">
      <c r="A408" s="2"/>
    </row>
    <row r="409" spans="1:1" ht="14.25" x14ac:dyDescent="0.2">
      <c r="A409" s="2"/>
    </row>
    <row r="410" spans="1:1" ht="14.25" x14ac:dyDescent="0.2">
      <c r="A410" s="2"/>
    </row>
    <row r="411" spans="1:1" ht="14.25" x14ac:dyDescent="0.2">
      <c r="A411" s="2"/>
    </row>
    <row r="412" spans="1:1" ht="14.25" x14ac:dyDescent="0.2">
      <c r="A412" s="2"/>
    </row>
    <row r="413" spans="1:1" ht="14.25" x14ac:dyDescent="0.2">
      <c r="A413" s="2"/>
    </row>
    <row r="414" spans="1:1" ht="14.25" x14ac:dyDescent="0.2">
      <c r="A414" s="2"/>
    </row>
    <row r="415" spans="1:1" ht="14.25" x14ac:dyDescent="0.2">
      <c r="A415" s="2"/>
    </row>
    <row r="416" spans="1:1" ht="14.25" x14ac:dyDescent="0.2">
      <c r="A416" s="2"/>
    </row>
    <row r="417" spans="1:1" ht="14.25" x14ac:dyDescent="0.2">
      <c r="A417" s="2"/>
    </row>
    <row r="418" spans="1:1" ht="14.25" x14ac:dyDescent="0.2">
      <c r="A418" s="2"/>
    </row>
    <row r="419" spans="1:1" ht="14.25" x14ac:dyDescent="0.2">
      <c r="A419" s="2"/>
    </row>
    <row r="420" spans="1:1" ht="14.25" x14ac:dyDescent="0.2">
      <c r="A420" s="2"/>
    </row>
    <row r="421" spans="1:1" ht="14.25" x14ac:dyDescent="0.2">
      <c r="A421" s="2"/>
    </row>
    <row r="422" spans="1:1" ht="14.25" x14ac:dyDescent="0.2">
      <c r="A422" s="2"/>
    </row>
    <row r="423" spans="1:1" ht="14.25" x14ac:dyDescent="0.2">
      <c r="A423" s="2"/>
    </row>
    <row r="424" spans="1:1" ht="14.25" x14ac:dyDescent="0.2">
      <c r="A424" s="2"/>
    </row>
    <row r="425" spans="1:1" ht="14.25" x14ac:dyDescent="0.2">
      <c r="A425" s="2"/>
    </row>
    <row r="426" spans="1:1" ht="14.25" x14ac:dyDescent="0.2">
      <c r="A426" s="2"/>
    </row>
    <row r="427" spans="1:1" ht="14.25" x14ac:dyDescent="0.2">
      <c r="A427" s="2"/>
    </row>
    <row r="428" spans="1:1" ht="14.25" x14ac:dyDescent="0.2">
      <c r="A428" s="2"/>
    </row>
    <row r="429" spans="1:1" ht="14.25" x14ac:dyDescent="0.2">
      <c r="A429" s="2"/>
    </row>
    <row r="430" spans="1:1" ht="14.25" x14ac:dyDescent="0.2">
      <c r="A430" s="2"/>
    </row>
    <row r="431" spans="1:1" ht="14.25" x14ac:dyDescent="0.2">
      <c r="A431" s="2"/>
    </row>
    <row r="432" spans="1:1" ht="14.25" x14ac:dyDescent="0.2">
      <c r="A432" s="2"/>
    </row>
    <row r="433" spans="1:1" ht="14.25" x14ac:dyDescent="0.2">
      <c r="A433" s="2"/>
    </row>
    <row r="434" spans="1:1" ht="14.25" x14ac:dyDescent="0.2">
      <c r="A434" s="2"/>
    </row>
    <row r="435" spans="1:1" ht="14.25" x14ac:dyDescent="0.2">
      <c r="A435" s="2"/>
    </row>
    <row r="436" spans="1:1" ht="14.25" x14ac:dyDescent="0.2">
      <c r="A436" s="2"/>
    </row>
    <row r="437" spans="1:1" ht="14.25" x14ac:dyDescent="0.2">
      <c r="A437" s="2"/>
    </row>
    <row r="438" spans="1:1" ht="14.25" x14ac:dyDescent="0.2">
      <c r="A438" s="2"/>
    </row>
    <row r="439" spans="1:1" ht="14.25" x14ac:dyDescent="0.2">
      <c r="A439" s="2"/>
    </row>
    <row r="440" spans="1:1" ht="14.25" x14ac:dyDescent="0.2">
      <c r="A440" s="2"/>
    </row>
    <row r="441" spans="1:1" ht="14.25" x14ac:dyDescent="0.2">
      <c r="A441" s="2"/>
    </row>
    <row r="442" spans="1:1" ht="14.25" x14ac:dyDescent="0.2">
      <c r="A442" s="2"/>
    </row>
    <row r="443" spans="1:1" ht="14.25" x14ac:dyDescent="0.2">
      <c r="A443" s="2"/>
    </row>
    <row r="444" spans="1:1" ht="14.25" x14ac:dyDescent="0.2">
      <c r="A444" s="2"/>
    </row>
    <row r="445" spans="1:1" ht="14.25" x14ac:dyDescent="0.2">
      <c r="A445" s="2"/>
    </row>
    <row r="446" spans="1:1" ht="14.25" x14ac:dyDescent="0.2">
      <c r="A446" s="2"/>
    </row>
    <row r="447" spans="1:1" ht="14.25" x14ac:dyDescent="0.2">
      <c r="A447" s="2"/>
    </row>
    <row r="448" spans="1:1" ht="14.25" x14ac:dyDescent="0.2">
      <c r="A448" s="2"/>
    </row>
    <row r="449" spans="1:1" ht="14.25" x14ac:dyDescent="0.2">
      <c r="A449" s="2"/>
    </row>
    <row r="450" spans="1:1" ht="14.25" x14ac:dyDescent="0.2">
      <c r="A450" s="2"/>
    </row>
    <row r="451" spans="1:1" ht="14.25" x14ac:dyDescent="0.2">
      <c r="A451" s="2"/>
    </row>
    <row r="452" spans="1:1" ht="14.25" x14ac:dyDescent="0.2">
      <c r="A452" s="2"/>
    </row>
    <row r="453" spans="1:1" ht="14.25" x14ac:dyDescent="0.2">
      <c r="A453" s="2"/>
    </row>
    <row r="454" spans="1:1" ht="14.25" x14ac:dyDescent="0.2">
      <c r="A454" s="2"/>
    </row>
    <row r="455" spans="1:1" ht="14.25" x14ac:dyDescent="0.2">
      <c r="A455" s="2"/>
    </row>
    <row r="456" spans="1:1" ht="14.25" x14ac:dyDescent="0.2">
      <c r="A456" s="2"/>
    </row>
    <row r="457" spans="1:1" ht="14.25" x14ac:dyDescent="0.2">
      <c r="A457" s="2"/>
    </row>
    <row r="458" spans="1:1" ht="14.25" x14ac:dyDescent="0.2">
      <c r="A458" s="2"/>
    </row>
    <row r="459" spans="1:1" ht="14.25" x14ac:dyDescent="0.2">
      <c r="A459" s="2"/>
    </row>
    <row r="460" spans="1:1" ht="14.25" x14ac:dyDescent="0.2">
      <c r="A460" s="2"/>
    </row>
    <row r="461" spans="1:1" ht="14.25" x14ac:dyDescent="0.2">
      <c r="A461" s="2"/>
    </row>
    <row r="462" spans="1:1" ht="14.25" x14ac:dyDescent="0.2">
      <c r="A462" s="2"/>
    </row>
    <row r="463" spans="1:1" ht="14.25" x14ac:dyDescent="0.2">
      <c r="A463" s="2"/>
    </row>
    <row r="464" spans="1:1" ht="14.25" x14ac:dyDescent="0.2">
      <c r="A464" s="2"/>
    </row>
    <row r="465" spans="1:1" ht="14.25" x14ac:dyDescent="0.2">
      <c r="A465" s="2"/>
    </row>
    <row r="466" spans="1:1" ht="14.25" x14ac:dyDescent="0.2">
      <c r="A466" s="2"/>
    </row>
    <row r="467" spans="1:1" ht="14.25" x14ac:dyDescent="0.2">
      <c r="A467" s="2"/>
    </row>
    <row r="468" spans="1:1" ht="14.25" x14ac:dyDescent="0.2">
      <c r="A468" s="2"/>
    </row>
    <row r="469" spans="1:1" ht="14.25" x14ac:dyDescent="0.2">
      <c r="A469" s="2"/>
    </row>
    <row r="470" spans="1:1" ht="14.25" x14ac:dyDescent="0.2">
      <c r="A470" s="2"/>
    </row>
    <row r="471" spans="1:1" ht="14.25" x14ac:dyDescent="0.2">
      <c r="A471" s="2"/>
    </row>
    <row r="472" spans="1:1" ht="14.25" x14ac:dyDescent="0.2">
      <c r="A472" s="2"/>
    </row>
    <row r="473" spans="1:1" ht="14.25" x14ac:dyDescent="0.2">
      <c r="A473" s="2"/>
    </row>
    <row r="474" spans="1:1" ht="14.25" x14ac:dyDescent="0.2">
      <c r="A474" s="2"/>
    </row>
    <row r="475" spans="1:1" ht="14.25" x14ac:dyDescent="0.2">
      <c r="A475" s="2"/>
    </row>
    <row r="476" spans="1:1" ht="14.25" x14ac:dyDescent="0.2">
      <c r="A476" s="2"/>
    </row>
    <row r="477" spans="1:1" ht="14.25" x14ac:dyDescent="0.2">
      <c r="A477" s="2"/>
    </row>
    <row r="478" spans="1:1" ht="14.25" x14ac:dyDescent="0.2">
      <c r="A478" s="2"/>
    </row>
    <row r="479" spans="1:1" ht="14.25" x14ac:dyDescent="0.2">
      <c r="A479" s="2"/>
    </row>
    <row r="480" spans="1:1" ht="14.25" x14ac:dyDescent="0.2">
      <c r="A480" s="2"/>
    </row>
    <row r="481" spans="1:1" ht="14.25" x14ac:dyDescent="0.2">
      <c r="A481" s="2"/>
    </row>
    <row r="482" spans="1:1" ht="14.25" x14ac:dyDescent="0.2">
      <c r="A482" s="2"/>
    </row>
    <row r="483" spans="1:1" ht="14.25" x14ac:dyDescent="0.2">
      <c r="A483" s="2"/>
    </row>
    <row r="484" spans="1:1" ht="14.25" x14ac:dyDescent="0.2">
      <c r="A484" s="2"/>
    </row>
    <row r="485" spans="1:1" ht="14.25" x14ac:dyDescent="0.2">
      <c r="A485" s="2"/>
    </row>
    <row r="486" spans="1:1" ht="14.25" x14ac:dyDescent="0.2">
      <c r="A486" s="2"/>
    </row>
    <row r="487" spans="1:1" ht="14.25" x14ac:dyDescent="0.2">
      <c r="A487" s="2"/>
    </row>
    <row r="488" spans="1:1" ht="14.25" x14ac:dyDescent="0.2">
      <c r="A488" s="2"/>
    </row>
    <row r="489" spans="1:1" ht="14.25" x14ac:dyDescent="0.2">
      <c r="A489" s="2"/>
    </row>
    <row r="490" spans="1:1" ht="14.25" x14ac:dyDescent="0.2">
      <c r="A490" s="2"/>
    </row>
    <row r="491" spans="1:1" ht="14.25" x14ac:dyDescent="0.2">
      <c r="A491" s="2"/>
    </row>
    <row r="492" spans="1:1" ht="14.25" x14ac:dyDescent="0.2">
      <c r="A492" s="2"/>
    </row>
    <row r="493" spans="1:1" ht="14.25" x14ac:dyDescent="0.2">
      <c r="A493" s="2"/>
    </row>
    <row r="494" spans="1:1" ht="14.25" x14ac:dyDescent="0.2">
      <c r="A494" s="2"/>
    </row>
    <row r="495" spans="1:1" ht="14.25" x14ac:dyDescent="0.2">
      <c r="A495" s="2"/>
    </row>
    <row r="496" spans="1:1" ht="14.25" x14ac:dyDescent="0.2">
      <c r="A496" s="2"/>
    </row>
    <row r="497" spans="1:1" ht="14.25" x14ac:dyDescent="0.2">
      <c r="A497" s="2"/>
    </row>
    <row r="498" spans="1:1" ht="14.25" x14ac:dyDescent="0.2">
      <c r="A498" s="2"/>
    </row>
    <row r="499" spans="1:1" ht="14.25" x14ac:dyDescent="0.2">
      <c r="A499" s="2"/>
    </row>
    <row r="500" spans="1:1" ht="14.25" x14ac:dyDescent="0.2">
      <c r="A500" s="2"/>
    </row>
    <row r="501" spans="1:1" ht="14.25" x14ac:dyDescent="0.2">
      <c r="A501" s="2"/>
    </row>
    <row r="502" spans="1:1" ht="14.25" x14ac:dyDescent="0.2">
      <c r="A502" s="2"/>
    </row>
    <row r="503" spans="1:1" ht="14.25" x14ac:dyDescent="0.2">
      <c r="A503" s="2"/>
    </row>
    <row r="504" spans="1:1" ht="14.25" x14ac:dyDescent="0.2">
      <c r="A504" s="2"/>
    </row>
    <row r="505" spans="1:1" ht="14.25" x14ac:dyDescent="0.2">
      <c r="A505" s="2"/>
    </row>
    <row r="506" spans="1:1" ht="14.25" x14ac:dyDescent="0.2">
      <c r="A506" s="2"/>
    </row>
    <row r="507" spans="1:1" ht="14.25" x14ac:dyDescent="0.2">
      <c r="A507" s="2"/>
    </row>
    <row r="508" spans="1:1" ht="14.25" x14ac:dyDescent="0.2">
      <c r="A508" s="2"/>
    </row>
    <row r="509" spans="1:1" ht="14.25" x14ac:dyDescent="0.2">
      <c r="A509" s="2"/>
    </row>
    <row r="510" spans="1:1" ht="14.25" x14ac:dyDescent="0.2">
      <c r="A510" s="2"/>
    </row>
    <row r="511" spans="1:1" ht="14.25" x14ac:dyDescent="0.2">
      <c r="A511" s="2"/>
    </row>
    <row r="512" spans="1:1" ht="14.25" x14ac:dyDescent="0.2">
      <c r="A512" s="2"/>
    </row>
    <row r="513" spans="1:1" ht="14.25" x14ac:dyDescent="0.2">
      <c r="A513" s="2"/>
    </row>
    <row r="514" spans="1:1" ht="14.25" x14ac:dyDescent="0.2">
      <c r="A514" s="2"/>
    </row>
    <row r="515" spans="1:1" ht="14.25" x14ac:dyDescent="0.2">
      <c r="A515" s="2"/>
    </row>
    <row r="516" spans="1:1" ht="14.25" x14ac:dyDescent="0.2">
      <c r="A516" s="2"/>
    </row>
    <row r="517" spans="1:1" ht="14.25" x14ac:dyDescent="0.2">
      <c r="A517" s="2"/>
    </row>
    <row r="518" spans="1:1" ht="14.25" x14ac:dyDescent="0.2">
      <c r="A518" s="2"/>
    </row>
    <row r="519" spans="1:1" ht="14.25" x14ac:dyDescent="0.2">
      <c r="A519" s="2"/>
    </row>
    <row r="520" spans="1:1" ht="14.25" x14ac:dyDescent="0.2">
      <c r="A520" s="2"/>
    </row>
    <row r="521" spans="1:1" ht="14.25" x14ac:dyDescent="0.2">
      <c r="A521" s="2"/>
    </row>
    <row r="522" spans="1:1" ht="14.25" x14ac:dyDescent="0.2">
      <c r="A522" s="2"/>
    </row>
    <row r="523" spans="1:1" ht="14.25" x14ac:dyDescent="0.2">
      <c r="A523" s="2"/>
    </row>
    <row r="524" spans="1:1" ht="14.25" x14ac:dyDescent="0.2">
      <c r="A524" s="2"/>
    </row>
    <row r="525" spans="1:1" ht="14.25" x14ac:dyDescent="0.2">
      <c r="A525" s="2"/>
    </row>
    <row r="526" spans="1:1" ht="14.25" x14ac:dyDescent="0.2">
      <c r="A526" s="2"/>
    </row>
    <row r="527" spans="1:1" ht="14.25" x14ac:dyDescent="0.2">
      <c r="A527" s="2"/>
    </row>
    <row r="528" spans="1:1" ht="14.25" x14ac:dyDescent="0.2">
      <c r="A528" s="2"/>
    </row>
    <row r="529" spans="1:1" ht="14.25" x14ac:dyDescent="0.2">
      <c r="A529" s="2"/>
    </row>
    <row r="530" spans="1:1" ht="14.25" x14ac:dyDescent="0.2">
      <c r="A530" s="2"/>
    </row>
    <row r="531" spans="1:1" ht="14.25" x14ac:dyDescent="0.2">
      <c r="A531" s="2"/>
    </row>
    <row r="532" spans="1:1" ht="14.25" x14ac:dyDescent="0.2">
      <c r="A532" s="2"/>
    </row>
    <row r="533" spans="1:1" ht="14.25" x14ac:dyDescent="0.2">
      <c r="A533" s="2"/>
    </row>
  </sheetData>
  <mergeCells count="4">
    <mergeCell ref="A1:F1"/>
    <mergeCell ref="A2:F2"/>
    <mergeCell ref="A70:F71"/>
    <mergeCell ref="A74:F75"/>
  </mergeCells>
  <printOptions horizontalCentered="1" verticalCentered="1"/>
  <pageMargins left="1.3385826771653544" right="0.78740157480314965" top="0.98425196850393704" bottom="0.98425196850393704" header="0.51181102362204722" footer="0.51181102362204722"/>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1"/>
  <sheetViews>
    <sheetView showGridLines="0" view="pageBreakPreview" zoomScaleNormal="85" zoomScaleSheetLayoutView="100" workbookViewId="0">
      <selection activeCell="A31" sqref="A31:H32"/>
    </sheetView>
  </sheetViews>
  <sheetFormatPr baseColWidth="10" defaultColWidth="11.42578125" defaultRowHeight="12.75" x14ac:dyDescent="0.2"/>
  <cols>
    <col min="1" max="1" width="58.5703125" style="55" customWidth="1"/>
    <col min="2" max="2" width="13.28515625" style="55" bestFit="1" customWidth="1"/>
    <col min="3" max="3" width="9.42578125" style="55" bestFit="1" customWidth="1"/>
    <col min="4" max="4" width="11.7109375" style="55" bestFit="1" customWidth="1"/>
    <col min="5" max="6" width="11.140625" style="55" bestFit="1" customWidth="1"/>
    <col min="7" max="7" width="11.140625" style="55" customWidth="1"/>
    <col min="8" max="8" width="15.5703125" style="55" bestFit="1" customWidth="1"/>
    <col min="9" max="9" width="11.42578125" style="55"/>
    <col min="10" max="10" width="24.5703125" style="55" customWidth="1"/>
    <col min="11" max="16384" width="11.42578125" style="55"/>
  </cols>
  <sheetData>
    <row r="1" spans="1:12" s="69" customFormat="1" ht="52.5" customHeight="1" thickTop="1" x14ac:dyDescent="0.4">
      <c r="A1" s="421" t="s">
        <v>168</v>
      </c>
      <c r="B1" s="421"/>
      <c r="C1" s="421"/>
      <c r="D1" s="421"/>
      <c r="E1" s="421"/>
      <c r="F1" s="421"/>
      <c r="G1" s="421"/>
      <c r="H1" s="421"/>
    </row>
    <row r="2" spans="1:12" s="68" customFormat="1" ht="21.95" customHeight="1" x14ac:dyDescent="0.25">
      <c r="A2" s="418">
        <v>45473</v>
      </c>
      <c r="B2" s="418"/>
      <c r="C2" s="418"/>
      <c r="D2" s="418"/>
      <c r="E2" s="418"/>
      <c r="F2" s="418"/>
      <c r="G2" s="418"/>
      <c r="H2" s="418"/>
    </row>
    <row r="3" spans="1:12" s="68" customFormat="1" ht="18" customHeight="1" x14ac:dyDescent="0.25">
      <c r="A3" s="422" t="s">
        <v>51</v>
      </c>
      <c r="B3" s="422"/>
      <c r="C3" s="422"/>
      <c r="D3" s="422"/>
      <c r="E3" s="422"/>
      <c r="F3" s="422"/>
      <c r="G3" s="422"/>
      <c r="H3" s="422"/>
    </row>
    <row r="4" spans="1:12" s="56" customFormat="1" ht="14.25" customHeight="1" thickBot="1" x14ac:dyDescent="0.25">
      <c r="B4" s="59"/>
      <c r="C4" s="59"/>
      <c r="D4" s="59"/>
      <c r="E4" s="59"/>
      <c r="F4" s="59"/>
      <c r="G4" s="59"/>
      <c r="H4" s="67"/>
    </row>
    <row r="5" spans="1:12" s="48" customFormat="1" ht="42" customHeight="1" x14ac:dyDescent="0.25">
      <c r="A5" s="36" t="s">
        <v>82</v>
      </c>
      <c r="B5" s="96" t="s">
        <v>43</v>
      </c>
      <c r="C5" s="96" t="s">
        <v>81</v>
      </c>
      <c r="D5" s="96" t="s">
        <v>386</v>
      </c>
      <c r="E5" s="96" t="s">
        <v>320</v>
      </c>
      <c r="F5" s="96" t="s">
        <v>237</v>
      </c>
      <c r="G5" s="39" t="s">
        <v>44</v>
      </c>
      <c r="H5" s="39" t="s">
        <v>105</v>
      </c>
    </row>
    <row r="6" spans="1:12" s="48" customFormat="1" ht="5.25" customHeight="1" x14ac:dyDescent="0.25">
      <c r="A6" s="40"/>
      <c r="B6" s="41"/>
      <c r="C6" s="41"/>
      <c r="D6" s="41"/>
      <c r="E6" s="41"/>
      <c r="F6" s="41"/>
      <c r="G6" s="42"/>
      <c r="H6" s="42"/>
    </row>
    <row r="7" spans="1:12" s="48" customFormat="1" ht="7.5" customHeight="1" x14ac:dyDescent="0.25">
      <c r="A7" s="66"/>
      <c r="G7" s="65"/>
      <c r="H7" s="65"/>
    </row>
    <row r="8" spans="1:12" s="45" customFormat="1" ht="18.95" customHeight="1" x14ac:dyDescent="0.25">
      <c r="A8" s="45" t="s">
        <v>76</v>
      </c>
      <c r="B8" s="111">
        <v>0.12406067999999999</v>
      </c>
      <c r="C8" s="111">
        <v>6.5278759999999991E-2</v>
      </c>
      <c r="D8" s="111">
        <v>0.39100751000000006</v>
      </c>
      <c r="E8" s="111">
        <v>0</v>
      </c>
      <c r="F8" s="111">
        <v>1.5509999999999999E-5</v>
      </c>
      <c r="G8" s="117">
        <v>0.58036246000000002</v>
      </c>
      <c r="H8" s="208">
        <v>4.6469958097736948</v>
      </c>
      <c r="I8" s="64"/>
      <c r="L8" s="247"/>
    </row>
    <row r="9" spans="1:12" s="45" customFormat="1" ht="18.95" customHeight="1" x14ac:dyDescent="0.25">
      <c r="A9" s="45" t="s">
        <v>75</v>
      </c>
      <c r="B9" s="111">
        <v>0</v>
      </c>
      <c r="C9" s="111">
        <v>4.0821E-4</v>
      </c>
      <c r="D9" s="111">
        <v>2.3052100000000002E-2</v>
      </c>
      <c r="E9" s="111">
        <v>0</v>
      </c>
      <c r="F9" s="111">
        <v>0</v>
      </c>
      <c r="G9" s="117">
        <v>2.3460310000000002E-2</v>
      </c>
      <c r="H9" s="208">
        <v>0.18784806010022068</v>
      </c>
      <c r="I9" s="64"/>
      <c r="L9" s="247"/>
    </row>
    <row r="10" spans="1:12" s="45" customFormat="1" ht="18.95" customHeight="1" x14ac:dyDescent="0.25">
      <c r="A10" s="45" t="s">
        <v>74</v>
      </c>
      <c r="B10" s="111">
        <v>0.20840051999999995</v>
      </c>
      <c r="C10" s="111">
        <v>0.29085480999999996</v>
      </c>
      <c r="D10" s="111">
        <v>0.53261236999999972</v>
      </c>
      <c r="E10" s="111">
        <v>0</v>
      </c>
      <c r="F10" s="111">
        <v>9.5593799999999993E-3</v>
      </c>
      <c r="G10" s="117">
        <v>1.0414270799999996</v>
      </c>
      <c r="H10" s="208">
        <v>8.3387669094669779</v>
      </c>
      <c r="I10" s="64"/>
      <c r="L10" s="247"/>
    </row>
    <row r="11" spans="1:12" s="45" customFormat="1" ht="18.95" customHeight="1" x14ac:dyDescent="0.25">
      <c r="A11" s="45" t="s">
        <v>8</v>
      </c>
      <c r="B11" s="111">
        <v>1.6390097500000003</v>
      </c>
      <c r="C11" s="111">
        <v>1.1803859200000002</v>
      </c>
      <c r="D11" s="111">
        <v>4.5251456099999947</v>
      </c>
      <c r="E11" s="111">
        <v>3.5670999999999997E-3</v>
      </c>
      <c r="F11" s="111">
        <v>2.1334229999999999E-2</v>
      </c>
      <c r="G11" s="117">
        <v>7.3694426099999948</v>
      </c>
      <c r="H11" s="208">
        <v>59.007553536522153</v>
      </c>
      <c r="I11" s="64"/>
      <c r="L11" s="247"/>
    </row>
    <row r="12" spans="1:12" s="45" customFormat="1" ht="18.95" customHeight="1" x14ac:dyDescent="0.25">
      <c r="A12" s="45" t="s">
        <v>73</v>
      </c>
      <c r="B12" s="111">
        <v>9.7208490000000009E-2</v>
      </c>
      <c r="C12" s="111">
        <v>2.7744049999999999E-2</v>
      </c>
      <c r="D12" s="111">
        <v>7.6628159999999973E-2</v>
      </c>
      <c r="E12" s="111">
        <v>0</v>
      </c>
      <c r="F12" s="111">
        <v>8.0520000000000008E-5</v>
      </c>
      <c r="G12" s="117">
        <v>0.20166121999999997</v>
      </c>
      <c r="H12" s="208">
        <v>1.6147130610995257</v>
      </c>
      <c r="I12" s="64"/>
      <c r="L12" s="247"/>
    </row>
    <row r="13" spans="1:12" s="45" customFormat="1" ht="18.95" customHeight="1" x14ac:dyDescent="0.25">
      <c r="A13" s="45" t="s">
        <v>72</v>
      </c>
      <c r="B13" s="111">
        <v>0</v>
      </c>
      <c r="C13" s="111">
        <v>8.2142000000000011E-4</v>
      </c>
      <c r="D13" s="111">
        <v>5.1780899999999998E-3</v>
      </c>
      <c r="E13" s="111">
        <v>0</v>
      </c>
      <c r="F13" s="111">
        <v>0</v>
      </c>
      <c r="G13" s="117">
        <v>5.9995099999999996E-3</v>
      </c>
      <c r="H13" s="208">
        <v>4.8038423833780319E-2</v>
      </c>
      <c r="I13" s="64"/>
      <c r="L13" s="247"/>
    </row>
    <row r="14" spans="1:12" s="45" customFormat="1" ht="18.95" customHeight="1" x14ac:dyDescent="0.25">
      <c r="A14" s="45" t="s">
        <v>71</v>
      </c>
      <c r="B14" s="111">
        <v>7.3753899999999999E-3</v>
      </c>
      <c r="C14" s="111">
        <v>3.4693599999999995E-3</v>
      </c>
      <c r="D14" s="111">
        <v>1.5733420000000001E-2</v>
      </c>
      <c r="E14" s="111">
        <v>0</v>
      </c>
      <c r="F14" s="111">
        <v>0</v>
      </c>
      <c r="G14" s="117">
        <v>2.6578170000000002E-2</v>
      </c>
      <c r="H14" s="208">
        <v>0.21281294558826727</v>
      </c>
      <c r="I14" s="64"/>
      <c r="L14" s="247"/>
    </row>
    <row r="15" spans="1:12" s="45" customFormat="1" ht="18.95" customHeight="1" x14ac:dyDescent="0.25">
      <c r="A15" s="45" t="s">
        <v>70</v>
      </c>
      <c r="B15" s="111">
        <v>0</v>
      </c>
      <c r="C15" s="111">
        <v>0.14908940999999998</v>
      </c>
      <c r="D15" s="111">
        <v>0.16376091999999998</v>
      </c>
      <c r="E15" s="111">
        <v>0</v>
      </c>
      <c r="F15" s="111">
        <v>0</v>
      </c>
      <c r="G15" s="117">
        <v>0.31285032999999995</v>
      </c>
      <c r="H15" s="208">
        <v>2.5050107007202316</v>
      </c>
      <c r="I15" s="64"/>
      <c r="L15" s="247"/>
    </row>
    <row r="16" spans="1:12" s="45" customFormat="1" ht="18.95" customHeight="1" x14ac:dyDescent="0.25">
      <c r="A16" s="45" t="s">
        <v>69</v>
      </c>
      <c r="B16" s="111">
        <v>8.4976969999999999E-2</v>
      </c>
      <c r="C16" s="111">
        <v>5.2146860000000003E-2</v>
      </c>
      <c r="D16" s="111">
        <v>0.30348951000000002</v>
      </c>
      <c r="E16" s="111">
        <v>0</v>
      </c>
      <c r="F16" s="111">
        <v>6.1277E-4</v>
      </c>
      <c r="G16" s="117">
        <v>0.44122611</v>
      </c>
      <c r="H16" s="208">
        <v>3.5329230018301794</v>
      </c>
      <c r="I16" s="64"/>
      <c r="L16" s="247"/>
    </row>
    <row r="17" spans="1:16" s="45" customFormat="1" ht="18.95" customHeight="1" x14ac:dyDescent="0.25">
      <c r="A17" s="45" t="s">
        <v>68</v>
      </c>
      <c r="B17" s="111">
        <v>0.27380233999999998</v>
      </c>
      <c r="C17" s="111">
        <v>0.15735790999999999</v>
      </c>
      <c r="D17" s="111">
        <v>0.81441138999999951</v>
      </c>
      <c r="E17" s="111">
        <v>0</v>
      </c>
      <c r="F17" s="111">
        <v>3.66235E-3</v>
      </c>
      <c r="G17" s="117">
        <v>1.2492339899999994</v>
      </c>
      <c r="H17" s="208">
        <v>10.002688866121476</v>
      </c>
      <c r="I17" s="64"/>
      <c r="L17" s="247"/>
    </row>
    <row r="18" spans="1:16" s="45" customFormat="1" ht="18.95" customHeight="1" x14ac:dyDescent="0.25">
      <c r="A18" s="45" t="s">
        <v>67</v>
      </c>
      <c r="B18" s="111">
        <v>6.2342000000000007E-4</v>
      </c>
      <c r="C18" s="111">
        <v>1.8486000000000002E-4</v>
      </c>
      <c r="D18" s="111">
        <v>1.4528290000000004E-2</v>
      </c>
      <c r="E18" s="111">
        <v>0</v>
      </c>
      <c r="F18" s="111">
        <v>0</v>
      </c>
      <c r="G18" s="117">
        <v>1.5336570000000004E-2</v>
      </c>
      <c r="H18" s="208">
        <v>0.12280080370170907</v>
      </c>
      <c r="I18" s="64"/>
      <c r="L18" s="247"/>
    </row>
    <row r="19" spans="1:16" s="45" customFormat="1" ht="18.95" customHeight="1" x14ac:dyDescent="0.25">
      <c r="A19" s="45" t="s">
        <v>66</v>
      </c>
      <c r="B19" s="111">
        <v>7.9840000000000008E-5</v>
      </c>
      <c r="C19" s="111">
        <v>2.0747399999999998E-3</v>
      </c>
      <c r="D19" s="111">
        <v>1.1726630000000002E-2</v>
      </c>
      <c r="E19" s="111">
        <v>0</v>
      </c>
      <c r="F19" s="111">
        <v>7.3799999999999991E-5</v>
      </c>
      <c r="G19" s="117">
        <v>1.3955010000000002E-2</v>
      </c>
      <c r="H19" s="208">
        <v>0.11173857281422031</v>
      </c>
      <c r="I19" s="64"/>
      <c r="L19" s="247"/>
    </row>
    <row r="20" spans="1:16" s="45" customFormat="1" ht="18.95" customHeight="1" x14ac:dyDescent="0.25">
      <c r="A20" s="45" t="s">
        <v>65</v>
      </c>
      <c r="B20" s="111">
        <v>3.8197179999999997E-2</v>
      </c>
      <c r="C20" s="111">
        <v>2.0006319999999998E-2</v>
      </c>
      <c r="D20" s="111">
        <v>0.27766463999999996</v>
      </c>
      <c r="E20" s="111">
        <v>0</v>
      </c>
      <c r="F20" s="111">
        <v>1.1820999999999999E-4</v>
      </c>
      <c r="G20" s="117">
        <v>0.33598634999999999</v>
      </c>
      <c r="H20" s="208">
        <v>2.6902621520198911</v>
      </c>
      <c r="I20" s="64"/>
      <c r="L20" s="247"/>
    </row>
    <row r="21" spans="1:16" s="45" customFormat="1" ht="18.95" customHeight="1" x14ac:dyDescent="0.25">
      <c r="A21" s="45" t="s">
        <v>64</v>
      </c>
      <c r="B21" s="111">
        <v>9.554000000000001E-5</v>
      </c>
      <c r="C21" s="111">
        <v>6.0928500000000003E-3</v>
      </c>
      <c r="D21" s="111">
        <v>3.1589230000000003E-2</v>
      </c>
      <c r="E21" s="111">
        <v>0</v>
      </c>
      <c r="F21" s="111">
        <v>7.1730000000000006E-5</v>
      </c>
      <c r="G21" s="117">
        <v>3.7849350000000004E-2</v>
      </c>
      <c r="H21" s="208">
        <v>0.30306193624697575</v>
      </c>
      <c r="I21" s="64"/>
      <c r="L21" s="247"/>
    </row>
    <row r="22" spans="1:16" s="45" customFormat="1" ht="18.95" customHeight="1" x14ac:dyDescent="0.25">
      <c r="A22" s="45" t="s">
        <v>63</v>
      </c>
      <c r="B22" s="111">
        <v>1.4066970000000002E-2</v>
      </c>
      <c r="C22" s="111">
        <v>1.8489899999999998E-3</v>
      </c>
      <c r="D22" s="111">
        <v>2.6141850000000001E-2</v>
      </c>
      <c r="E22" s="111">
        <v>0</v>
      </c>
      <c r="F22" s="111">
        <v>0</v>
      </c>
      <c r="G22" s="117">
        <v>4.2057810000000001E-2</v>
      </c>
      <c r="H22" s="208">
        <v>0.33675931906115741</v>
      </c>
      <c r="I22" s="64"/>
      <c r="L22" s="247"/>
    </row>
    <row r="23" spans="1:16" s="45" customFormat="1" ht="18.95" customHeight="1" x14ac:dyDescent="0.25">
      <c r="A23" s="45" t="s">
        <v>62</v>
      </c>
      <c r="B23" s="111">
        <v>0.17844566000000001</v>
      </c>
      <c r="C23" s="111">
        <v>6.2618939999999998E-2</v>
      </c>
      <c r="D23" s="111">
        <v>0.55023884999999972</v>
      </c>
      <c r="E23" s="111">
        <v>0</v>
      </c>
      <c r="F23" s="111">
        <v>2.5145000000000001E-4</v>
      </c>
      <c r="G23" s="117">
        <v>0.79155489999999984</v>
      </c>
      <c r="H23" s="208">
        <v>6.3380259010995212</v>
      </c>
      <c r="I23" s="64"/>
      <c r="L23" s="247"/>
    </row>
    <row r="24" spans="1:16" s="45" customFormat="1" ht="15" customHeight="1" x14ac:dyDescent="0.25">
      <c r="A24" s="46"/>
      <c r="B24" s="111"/>
      <c r="C24" s="111"/>
      <c r="D24" s="111"/>
      <c r="E24" s="111"/>
      <c r="F24" s="111"/>
      <c r="G24" s="117"/>
      <c r="H24" s="208"/>
    </row>
    <row r="25" spans="1:16" s="43" customFormat="1" ht="20.100000000000001" customHeight="1" x14ac:dyDescent="0.25">
      <c r="A25" s="46" t="s">
        <v>200</v>
      </c>
      <c r="B25" s="117">
        <v>2.6663427500000005</v>
      </c>
      <c r="C25" s="117">
        <v>2.02038341</v>
      </c>
      <c r="D25" s="117">
        <v>7.7629085699999942</v>
      </c>
      <c r="E25" s="117">
        <v>3.5670999999999997E-3</v>
      </c>
      <c r="F25" s="117">
        <v>3.5779949999999998E-2</v>
      </c>
      <c r="G25" s="117">
        <v>12.488981779999996</v>
      </c>
      <c r="H25" s="208">
        <v>100</v>
      </c>
    </row>
    <row r="26" spans="1:16" s="63" customFormat="1" ht="8.1" customHeight="1" thickBot="1" x14ac:dyDescent="0.3">
      <c r="A26" s="47"/>
      <c r="B26" s="9"/>
      <c r="C26" s="9"/>
      <c r="D26" s="9"/>
      <c r="E26" s="9"/>
      <c r="F26" s="9"/>
      <c r="G26" s="9"/>
      <c r="H26" s="9"/>
    </row>
    <row r="27" spans="1:16" s="48" customFormat="1" ht="9.9499999999999993" customHeight="1" x14ac:dyDescent="0.25">
      <c r="G27" s="226"/>
    </row>
    <row r="28" spans="1:16" s="50" customFormat="1" ht="15.75" customHeight="1" x14ac:dyDescent="0.25">
      <c r="A28" s="49" t="s">
        <v>230</v>
      </c>
      <c r="F28" s="51"/>
      <c r="G28" s="51"/>
      <c r="H28" s="51"/>
    </row>
    <row r="29" spans="1:16" s="50" customFormat="1" x14ac:dyDescent="0.25">
      <c r="A29" s="199" t="s">
        <v>193</v>
      </c>
      <c r="F29" s="51"/>
      <c r="G29" s="51"/>
      <c r="H29" s="97"/>
    </row>
    <row r="30" spans="1:16" s="56" customFormat="1" ht="12.75" customHeight="1" x14ac:dyDescent="0.3">
      <c r="A30" s="199" t="s">
        <v>99</v>
      </c>
      <c r="B30" s="175"/>
      <c r="C30" s="175"/>
      <c r="D30" s="175"/>
      <c r="E30" s="175"/>
      <c r="F30" s="175"/>
      <c r="G30" s="175"/>
      <c r="H30" s="176"/>
    </row>
    <row r="31" spans="1:16" s="56" customFormat="1" ht="12.75" customHeight="1" x14ac:dyDescent="0.25">
      <c r="A31" s="409" t="s">
        <v>393</v>
      </c>
      <c r="B31" s="409"/>
      <c r="C31" s="409"/>
      <c r="D31" s="409"/>
      <c r="E31" s="409"/>
      <c r="F31" s="409"/>
      <c r="G31" s="409"/>
      <c r="H31" s="409"/>
      <c r="I31" s="332"/>
      <c r="J31" s="332"/>
      <c r="K31" s="332"/>
      <c r="L31" s="332"/>
      <c r="M31" s="332"/>
      <c r="N31" s="332"/>
      <c r="O31" s="332"/>
      <c r="P31" s="332"/>
    </row>
    <row r="32" spans="1:16" s="56" customFormat="1" x14ac:dyDescent="0.25">
      <c r="A32" s="409"/>
      <c r="B32" s="409"/>
      <c r="C32" s="409"/>
      <c r="D32" s="409"/>
      <c r="E32" s="409"/>
      <c r="F32" s="409"/>
      <c r="G32" s="409"/>
      <c r="H32" s="409"/>
    </row>
    <row r="33" spans="1:8" s="56" customFormat="1" x14ac:dyDescent="0.25">
      <c r="A33" s="218"/>
      <c r="B33" s="177"/>
      <c r="C33" s="177"/>
      <c r="D33" s="177"/>
      <c r="E33" s="177"/>
      <c r="F33" s="177"/>
      <c r="G33" s="177"/>
      <c r="H33" s="99"/>
    </row>
    <row r="34" spans="1:8" s="59" customFormat="1" x14ac:dyDescent="0.25">
      <c r="A34" s="60"/>
      <c r="B34" s="60"/>
      <c r="C34" s="60"/>
      <c r="D34" s="60"/>
      <c r="E34" s="60"/>
      <c r="F34" s="60"/>
      <c r="G34" s="60"/>
      <c r="H34" s="60"/>
    </row>
    <row r="35" spans="1:8" s="56" customFormat="1" x14ac:dyDescent="0.25">
      <c r="B35" s="57"/>
      <c r="C35" s="58"/>
      <c r="H35" s="184"/>
    </row>
    <row r="36" spans="1:8" s="56" customFormat="1" x14ac:dyDescent="0.25">
      <c r="C36" s="57"/>
      <c r="D36" s="57"/>
      <c r="E36" s="57"/>
      <c r="F36" s="57"/>
      <c r="G36" s="57"/>
    </row>
    <row r="37" spans="1:8" s="56" customFormat="1" x14ac:dyDescent="0.25">
      <c r="A37" s="185"/>
    </row>
    <row r="38" spans="1:8" s="56" customFormat="1" x14ac:dyDescent="0.25"/>
    <row r="39" spans="1:8" s="56" customFormat="1" x14ac:dyDescent="0.25"/>
    <row r="40" spans="1:8" s="56" customFormat="1" x14ac:dyDescent="0.25"/>
    <row r="41" spans="1:8" s="56" customFormat="1" x14ac:dyDescent="0.25"/>
    <row r="42" spans="1:8" s="56" customFormat="1" x14ac:dyDescent="0.25"/>
    <row r="43" spans="1:8" s="56" customFormat="1" x14ac:dyDescent="0.25"/>
    <row r="44" spans="1:8" s="56" customFormat="1" x14ac:dyDescent="0.25"/>
    <row r="45" spans="1:8" s="56" customFormat="1" x14ac:dyDescent="0.25"/>
    <row r="46" spans="1:8" s="56" customFormat="1" x14ac:dyDescent="0.25"/>
    <row r="47" spans="1:8" s="56" customFormat="1" x14ac:dyDescent="0.25"/>
    <row r="48" spans="1: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sheetData>
  <mergeCells count="4">
    <mergeCell ref="A1:H1"/>
    <mergeCell ref="A2:H2"/>
    <mergeCell ref="A3:H3"/>
    <mergeCell ref="A31:H32"/>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11"/>
  <sheetViews>
    <sheetView showGridLines="0" view="pageBreakPreview" zoomScaleNormal="100" zoomScaleSheetLayoutView="100" workbookViewId="0">
      <selection sqref="A1:F1"/>
    </sheetView>
  </sheetViews>
  <sheetFormatPr baseColWidth="10" defaultColWidth="11.42578125" defaultRowHeight="12.75" x14ac:dyDescent="0.2"/>
  <cols>
    <col min="1" max="1" width="38.7109375" style="1" customWidth="1"/>
    <col min="2" max="2" width="12.7109375" style="1" customWidth="1"/>
    <col min="3" max="3" width="8.7109375" style="1" customWidth="1"/>
    <col min="4" max="4" width="12.42578125" style="1" customWidth="1"/>
    <col min="5" max="5" width="14.7109375" style="1" customWidth="1"/>
    <col min="6" max="6" width="6.7109375" style="1" customWidth="1"/>
    <col min="7" max="16384" width="11.42578125" style="1"/>
  </cols>
  <sheetData>
    <row r="1" spans="1:9" ht="49.5" customHeight="1" x14ac:dyDescent="0.35">
      <c r="A1" s="428" t="s">
        <v>336</v>
      </c>
      <c r="B1" s="428"/>
      <c r="C1" s="428"/>
      <c r="D1" s="428"/>
      <c r="E1" s="428"/>
      <c r="F1" s="428"/>
    </row>
    <row r="2" spans="1:9" ht="18" customHeight="1" x14ac:dyDescent="0.25">
      <c r="A2" s="418">
        <v>45473</v>
      </c>
      <c r="B2" s="418"/>
      <c r="C2" s="418"/>
      <c r="D2" s="418"/>
      <c r="E2" s="418"/>
      <c r="F2" s="418"/>
    </row>
    <row r="3" spans="1:9" ht="13.5" thickBot="1" x14ac:dyDescent="0.25">
      <c r="E3" s="287"/>
      <c r="F3" s="287"/>
    </row>
    <row r="4" spans="1:9" ht="55.15" customHeight="1" x14ac:dyDescent="0.2">
      <c r="A4" s="36"/>
      <c r="B4" s="427" t="s">
        <v>138</v>
      </c>
      <c r="C4" s="427"/>
      <c r="D4" s="37"/>
      <c r="E4" s="429" t="s">
        <v>242</v>
      </c>
      <c r="F4" s="429"/>
    </row>
    <row r="5" spans="1:9" ht="2.25" customHeight="1" x14ac:dyDescent="0.2">
      <c r="A5" s="40"/>
      <c r="B5" s="42"/>
      <c r="C5" s="42"/>
      <c r="D5" s="41"/>
      <c r="E5" s="42"/>
      <c r="F5" s="42"/>
    </row>
    <row r="6" spans="1:9" x14ac:dyDescent="0.2">
      <c r="A6" s="43" t="s">
        <v>43</v>
      </c>
      <c r="B6" s="118">
        <v>0</v>
      </c>
      <c r="C6" s="118"/>
      <c r="D6" s="117"/>
      <c r="E6" s="118">
        <v>0</v>
      </c>
      <c r="H6" s="81"/>
      <c r="I6" s="81"/>
    </row>
    <row r="7" spans="1:9" hidden="1" x14ac:dyDescent="0.2">
      <c r="A7" s="44" t="s">
        <v>2</v>
      </c>
      <c r="B7" s="73">
        <v>0</v>
      </c>
      <c r="C7" s="73"/>
      <c r="D7" s="111"/>
      <c r="E7" s="73">
        <v>0</v>
      </c>
      <c r="H7" s="81"/>
      <c r="I7" s="81"/>
    </row>
    <row r="8" spans="1:9" hidden="1" x14ac:dyDescent="0.2">
      <c r="A8" s="44" t="s">
        <v>8</v>
      </c>
      <c r="B8" s="73">
        <v>0</v>
      </c>
      <c r="C8" s="73"/>
      <c r="D8" s="111"/>
      <c r="E8" s="73">
        <v>0</v>
      </c>
      <c r="H8" s="81"/>
      <c r="I8" s="81"/>
    </row>
    <row r="9" spans="1:9" hidden="1" x14ac:dyDescent="0.2">
      <c r="A9" s="44" t="s">
        <v>3</v>
      </c>
      <c r="B9" s="73">
        <v>0</v>
      </c>
      <c r="C9" s="73"/>
      <c r="D9" s="111"/>
      <c r="E9" s="73">
        <v>0</v>
      </c>
      <c r="H9" s="81"/>
      <c r="I9" s="81"/>
    </row>
    <row r="10" spans="1:9" hidden="1" x14ac:dyDescent="0.2">
      <c r="A10" s="44" t="s">
        <v>6</v>
      </c>
      <c r="B10" s="73">
        <v>0</v>
      </c>
      <c r="C10" s="73"/>
      <c r="D10" s="111"/>
      <c r="E10" s="73">
        <v>0</v>
      </c>
      <c r="H10" s="81"/>
      <c r="I10" s="81"/>
    </row>
    <row r="11" spans="1:9" hidden="1" x14ac:dyDescent="0.2">
      <c r="A11" s="44" t="s">
        <v>103</v>
      </c>
      <c r="B11" s="73">
        <v>0</v>
      </c>
      <c r="C11" s="73"/>
      <c r="D11" s="111"/>
      <c r="E11" s="73">
        <v>0</v>
      </c>
      <c r="H11" s="81"/>
      <c r="I11" s="81"/>
    </row>
    <row r="12" spans="1:9" hidden="1" x14ac:dyDescent="0.2">
      <c r="A12" s="44" t="s">
        <v>5</v>
      </c>
      <c r="B12" s="73">
        <v>0</v>
      </c>
      <c r="C12" s="73"/>
      <c r="D12" s="111"/>
      <c r="E12" s="73">
        <v>0</v>
      </c>
      <c r="H12" s="81"/>
      <c r="I12" s="81"/>
    </row>
    <row r="13" spans="1:9" hidden="1" x14ac:dyDescent="0.2">
      <c r="A13" s="44" t="s">
        <v>22</v>
      </c>
      <c r="B13" s="73">
        <v>0</v>
      </c>
      <c r="C13" s="73"/>
      <c r="D13" s="111"/>
      <c r="E13" s="73">
        <v>0</v>
      </c>
      <c r="H13" s="81"/>
      <c r="I13" s="81"/>
    </row>
    <row r="14" spans="1:9" hidden="1" x14ac:dyDescent="0.2">
      <c r="A14" s="44" t="s">
        <v>4</v>
      </c>
      <c r="B14" s="73">
        <v>0</v>
      </c>
      <c r="C14" s="73"/>
      <c r="D14" s="111"/>
      <c r="E14" s="73">
        <v>0</v>
      </c>
      <c r="H14" s="81"/>
      <c r="I14" s="81"/>
    </row>
    <row r="15" spans="1:9" hidden="1" x14ac:dyDescent="0.2">
      <c r="A15" s="44" t="s">
        <v>7</v>
      </c>
      <c r="B15" s="73">
        <v>0</v>
      </c>
      <c r="C15" s="73"/>
      <c r="D15" s="111"/>
      <c r="E15" s="73">
        <v>0</v>
      </c>
      <c r="H15" s="81"/>
      <c r="I15" s="81"/>
    </row>
    <row r="16" spans="1:9" hidden="1" x14ac:dyDescent="0.2">
      <c r="A16" s="44" t="s">
        <v>23</v>
      </c>
      <c r="B16" s="73">
        <v>0</v>
      </c>
      <c r="C16" s="73"/>
      <c r="D16" s="111"/>
      <c r="E16" s="73">
        <v>0</v>
      </c>
      <c r="H16" s="81"/>
      <c r="I16" s="81"/>
    </row>
    <row r="17" spans="1:9" hidden="1" x14ac:dyDescent="0.2">
      <c r="A17" s="44" t="s">
        <v>24</v>
      </c>
      <c r="B17" s="73">
        <v>0</v>
      </c>
      <c r="C17" s="73"/>
      <c r="D17" s="111"/>
      <c r="E17" s="73">
        <v>0</v>
      </c>
      <c r="H17" s="81"/>
      <c r="I17" s="81"/>
    </row>
    <row r="18" spans="1:9" hidden="1" x14ac:dyDescent="0.2">
      <c r="A18" s="44" t="s">
        <v>9</v>
      </c>
      <c r="B18" s="73">
        <v>0</v>
      </c>
      <c r="C18" s="73"/>
      <c r="D18" s="111"/>
      <c r="E18" s="73">
        <v>0</v>
      </c>
      <c r="H18" s="81"/>
      <c r="I18" s="81"/>
    </row>
    <row r="19" spans="1:9" hidden="1" x14ac:dyDescent="0.2">
      <c r="A19" s="44" t="s">
        <v>25</v>
      </c>
      <c r="B19" s="73">
        <v>0</v>
      </c>
      <c r="C19" s="73"/>
      <c r="D19" s="111"/>
      <c r="E19" s="73">
        <v>0</v>
      </c>
      <c r="H19" s="81"/>
      <c r="I19" s="81"/>
    </row>
    <row r="20" spans="1:9" hidden="1" x14ac:dyDescent="0.2">
      <c r="A20" s="44" t="s">
        <v>229</v>
      </c>
      <c r="B20" s="73">
        <v>0</v>
      </c>
      <c r="C20" s="73"/>
      <c r="D20" s="111"/>
      <c r="E20" s="73">
        <v>0</v>
      </c>
      <c r="H20" s="81"/>
      <c r="I20" s="81"/>
    </row>
    <row r="21" spans="1:9" hidden="1" x14ac:dyDescent="0.2">
      <c r="A21" s="44" t="s">
        <v>26</v>
      </c>
      <c r="B21" s="73">
        <v>0</v>
      </c>
      <c r="C21" s="73"/>
      <c r="D21" s="111"/>
      <c r="E21" s="73">
        <v>0</v>
      </c>
      <c r="H21" s="81"/>
      <c r="I21" s="81"/>
    </row>
    <row r="22" spans="1:9" hidden="1" x14ac:dyDescent="0.2">
      <c r="A22" s="44" t="s">
        <v>117</v>
      </c>
      <c r="B22" s="73">
        <v>0</v>
      </c>
      <c r="C22" s="73"/>
      <c r="D22" s="111"/>
      <c r="E22" s="73">
        <v>0</v>
      </c>
      <c r="H22" s="81"/>
      <c r="I22" s="81"/>
    </row>
    <row r="23" spans="1:9" hidden="1" x14ac:dyDescent="0.2">
      <c r="A23" s="44" t="s">
        <v>257</v>
      </c>
      <c r="B23" s="73">
        <v>0</v>
      </c>
      <c r="C23" s="73"/>
      <c r="D23" s="111"/>
      <c r="E23" s="73">
        <v>0</v>
      </c>
      <c r="H23" s="81"/>
      <c r="I23" s="81"/>
    </row>
    <row r="24" spans="1:9" x14ac:dyDescent="0.2">
      <c r="A24" s="45"/>
      <c r="B24" s="73"/>
      <c r="C24" s="73"/>
      <c r="D24" s="28"/>
      <c r="E24" s="73"/>
      <c r="H24" s="81"/>
      <c r="I24" s="81"/>
    </row>
    <row r="25" spans="1:9" x14ac:dyDescent="0.2">
      <c r="A25" s="43" t="s">
        <v>42</v>
      </c>
      <c r="B25" s="118">
        <v>0</v>
      </c>
      <c r="C25" s="118"/>
      <c r="D25" s="117"/>
      <c r="E25" s="118">
        <v>0</v>
      </c>
      <c r="H25" s="81"/>
      <c r="I25" s="81"/>
    </row>
    <row r="26" spans="1:9" hidden="1" x14ac:dyDescent="0.2">
      <c r="A26" s="44" t="s">
        <v>27</v>
      </c>
      <c r="B26" s="73">
        <v>0</v>
      </c>
      <c r="C26" s="73"/>
      <c r="D26" s="111"/>
      <c r="E26" s="73">
        <v>0</v>
      </c>
      <c r="H26" s="81"/>
      <c r="I26" s="81"/>
    </row>
    <row r="27" spans="1:9" hidden="1" x14ac:dyDescent="0.2">
      <c r="A27" s="44" t="s">
        <v>28</v>
      </c>
      <c r="B27" s="73">
        <v>0</v>
      </c>
      <c r="C27" s="73"/>
      <c r="D27" s="111"/>
      <c r="E27" s="73">
        <v>0</v>
      </c>
      <c r="H27" s="81"/>
      <c r="I27" s="81"/>
    </row>
    <row r="28" spans="1:9" hidden="1" x14ac:dyDescent="0.2">
      <c r="A28" s="44" t="s">
        <v>29</v>
      </c>
      <c r="B28" s="73">
        <v>0</v>
      </c>
      <c r="C28" s="73"/>
      <c r="D28" s="111"/>
      <c r="E28" s="73">
        <v>0</v>
      </c>
      <c r="H28" s="81"/>
      <c r="I28" s="81"/>
    </row>
    <row r="29" spans="1:9" hidden="1" x14ac:dyDescent="0.2">
      <c r="A29" s="44" t="s">
        <v>10</v>
      </c>
      <c r="B29" s="73">
        <v>0</v>
      </c>
      <c r="C29" s="73"/>
      <c r="D29" s="111"/>
      <c r="E29" s="73">
        <v>0</v>
      </c>
      <c r="H29" s="81"/>
      <c r="I29" s="81"/>
    </row>
    <row r="30" spans="1:9" hidden="1" x14ac:dyDescent="0.2">
      <c r="A30" s="44" t="s">
        <v>30</v>
      </c>
      <c r="B30" s="73">
        <v>0</v>
      </c>
      <c r="C30" s="73"/>
      <c r="D30" s="111"/>
      <c r="E30" s="73">
        <v>0</v>
      </c>
      <c r="H30" s="81"/>
      <c r="I30" s="81"/>
    </row>
    <row r="31" spans="1:9" hidden="1" x14ac:dyDescent="0.2">
      <c r="A31" s="44" t="s">
        <v>31</v>
      </c>
      <c r="B31" s="73">
        <v>0</v>
      </c>
      <c r="C31" s="73"/>
      <c r="D31" s="111"/>
      <c r="E31" s="73">
        <v>0</v>
      </c>
      <c r="H31" s="81"/>
      <c r="I31" s="81"/>
    </row>
    <row r="32" spans="1:9" hidden="1" x14ac:dyDescent="0.2">
      <c r="A32" s="44" t="s">
        <v>32</v>
      </c>
      <c r="B32" s="73">
        <v>0</v>
      </c>
      <c r="C32" s="73"/>
      <c r="D32" s="111"/>
      <c r="E32" s="73">
        <v>0</v>
      </c>
      <c r="H32" s="81"/>
      <c r="I32" s="81"/>
    </row>
    <row r="33" spans="1:9" hidden="1" x14ac:dyDescent="0.2">
      <c r="A33" s="44" t="s">
        <v>33</v>
      </c>
      <c r="B33" s="73">
        <v>0</v>
      </c>
      <c r="C33" s="73"/>
      <c r="D33" s="111"/>
      <c r="E33" s="73">
        <v>0</v>
      </c>
      <c r="H33" s="81"/>
      <c r="I33" s="81"/>
    </row>
    <row r="34" spans="1:9" hidden="1" x14ac:dyDescent="0.2">
      <c r="A34" s="44" t="s">
        <v>34</v>
      </c>
      <c r="B34" s="73">
        <v>0</v>
      </c>
      <c r="C34" s="73"/>
      <c r="D34" s="111"/>
      <c r="E34" s="73">
        <v>0</v>
      </c>
      <c r="H34" s="81"/>
      <c r="I34" s="81"/>
    </row>
    <row r="35" spans="1:9" hidden="1" x14ac:dyDescent="0.2">
      <c r="A35" s="44" t="s">
        <v>382</v>
      </c>
      <c r="B35" s="73">
        <v>0</v>
      </c>
      <c r="C35" s="73"/>
      <c r="D35" s="111"/>
      <c r="E35" s="73">
        <v>0</v>
      </c>
      <c r="H35" s="81"/>
      <c r="I35" s="81"/>
    </row>
    <row r="36" spans="1:9" x14ac:dyDescent="0.2">
      <c r="A36" s="45"/>
      <c r="B36" s="54"/>
      <c r="C36" s="54"/>
      <c r="D36" s="28"/>
      <c r="E36" s="54"/>
      <c r="H36" s="81"/>
      <c r="I36" s="81"/>
    </row>
    <row r="37" spans="1:9" x14ac:dyDescent="0.2">
      <c r="A37" s="43" t="s">
        <v>0</v>
      </c>
      <c r="B37" s="150">
        <v>55.888988810000001</v>
      </c>
      <c r="C37" s="150"/>
      <c r="D37" s="117"/>
      <c r="E37" s="118">
        <v>2089</v>
      </c>
      <c r="H37" s="81"/>
      <c r="I37" s="81"/>
    </row>
    <row r="38" spans="1:9" x14ac:dyDescent="0.2">
      <c r="A38" s="44" t="s">
        <v>12</v>
      </c>
      <c r="B38" s="151">
        <v>33.64522985</v>
      </c>
      <c r="C38" s="151"/>
      <c r="D38" s="111"/>
      <c r="E38" s="73">
        <v>1394</v>
      </c>
      <c r="H38" s="81"/>
      <c r="I38" s="81"/>
    </row>
    <row r="39" spans="1:9" x14ac:dyDescent="0.2">
      <c r="A39" s="44" t="s">
        <v>11</v>
      </c>
      <c r="B39" s="151">
        <v>17.048631459999999</v>
      </c>
      <c r="C39" s="151"/>
      <c r="D39" s="111"/>
      <c r="E39" s="73">
        <v>514</v>
      </c>
      <c r="H39" s="81"/>
      <c r="I39" s="81"/>
    </row>
    <row r="40" spans="1:9" hidden="1" x14ac:dyDescent="0.2">
      <c r="A40" s="44" t="s">
        <v>35</v>
      </c>
      <c r="B40" s="151">
        <v>0</v>
      </c>
      <c r="C40" s="151"/>
      <c r="D40" s="111"/>
      <c r="E40" s="73">
        <v>0</v>
      </c>
      <c r="H40" s="81"/>
      <c r="I40" s="81"/>
    </row>
    <row r="41" spans="1:9" x14ac:dyDescent="0.2">
      <c r="A41" s="44" t="s">
        <v>17</v>
      </c>
      <c r="B41" s="151">
        <v>3.47967081</v>
      </c>
      <c r="C41" s="151"/>
      <c r="D41" s="111"/>
      <c r="E41" s="73">
        <v>105</v>
      </c>
      <c r="H41" s="81"/>
      <c r="I41" s="81"/>
    </row>
    <row r="42" spans="1:9" hidden="1" x14ac:dyDescent="0.2">
      <c r="A42" s="44" t="s">
        <v>19</v>
      </c>
      <c r="B42" s="151">
        <v>0</v>
      </c>
      <c r="C42" s="151"/>
      <c r="D42" s="111"/>
      <c r="E42" s="73">
        <v>0</v>
      </c>
      <c r="H42" s="81"/>
      <c r="I42" s="81"/>
    </row>
    <row r="43" spans="1:9" x14ac:dyDescent="0.2">
      <c r="A43" s="44" t="s">
        <v>18</v>
      </c>
      <c r="B43" s="151">
        <v>1.4021939400000001</v>
      </c>
      <c r="C43" s="151"/>
      <c r="D43" s="111"/>
      <c r="E43" s="73">
        <v>37</v>
      </c>
      <c r="H43" s="81"/>
      <c r="I43" s="81"/>
    </row>
    <row r="44" spans="1:9" hidden="1" x14ac:dyDescent="0.2">
      <c r="A44" s="44" t="s">
        <v>36</v>
      </c>
      <c r="B44" s="151">
        <v>0</v>
      </c>
      <c r="C44" s="151"/>
      <c r="D44" s="111"/>
      <c r="E44" s="73">
        <v>0</v>
      </c>
      <c r="H44" s="81"/>
      <c r="I44" s="81"/>
    </row>
    <row r="45" spans="1:9" hidden="1" x14ac:dyDescent="0.2">
      <c r="A45" s="44" t="s">
        <v>14</v>
      </c>
      <c r="B45" s="151">
        <v>0</v>
      </c>
      <c r="C45" s="151"/>
      <c r="D45" s="111"/>
      <c r="E45" s="73">
        <v>0</v>
      </c>
      <c r="H45" s="81"/>
      <c r="I45" s="81"/>
    </row>
    <row r="46" spans="1:9" hidden="1" x14ac:dyDescent="0.2">
      <c r="A46" s="44" t="s">
        <v>13</v>
      </c>
      <c r="B46" s="151">
        <v>0</v>
      </c>
      <c r="C46" s="151"/>
      <c r="D46" s="111"/>
      <c r="E46" s="73">
        <v>0</v>
      </c>
      <c r="H46" s="81"/>
      <c r="I46" s="81"/>
    </row>
    <row r="47" spans="1:9" x14ac:dyDescent="0.2">
      <c r="A47" s="44" t="s">
        <v>15</v>
      </c>
      <c r="B47" s="151">
        <v>9.6588000000000002E-4</v>
      </c>
      <c r="C47" s="151"/>
      <c r="D47" s="111"/>
      <c r="E47" s="73">
        <v>2</v>
      </c>
      <c r="H47" s="81"/>
      <c r="I47" s="81"/>
    </row>
    <row r="48" spans="1:9" x14ac:dyDescent="0.2">
      <c r="A48" s="44" t="s">
        <v>16</v>
      </c>
      <c r="B48" s="151">
        <v>0.31229687000000006</v>
      </c>
      <c r="C48" s="151"/>
      <c r="D48" s="111"/>
      <c r="E48" s="73">
        <v>37</v>
      </c>
      <c r="H48" s="81"/>
      <c r="I48" s="81"/>
    </row>
    <row r="49" spans="1:9" ht="12" hidden="1" customHeight="1" x14ac:dyDescent="0.2">
      <c r="A49" s="44" t="s">
        <v>37</v>
      </c>
      <c r="B49" s="73">
        <v>0</v>
      </c>
      <c r="C49" s="73"/>
      <c r="D49" s="111"/>
      <c r="E49" s="73">
        <v>0</v>
      </c>
      <c r="H49" s="81"/>
      <c r="I49" s="81"/>
    </row>
    <row r="50" spans="1:9" x14ac:dyDescent="0.2">
      <c r="A50" s="45"/>
      <c r="B50" s="119"/>
      <c r="C50" s="119"/>
      <c r="D50" s="28"/>
      <c r="E50" s="119"/>
      <c r="H50" s="81"/>
      <c r="I50" s="81"/>
    </row>
    <row r="51" spans="1:9" x14ac:dyDescent="0.2">
      <c r="A51" s="43" t="s">
        <v>1</v>
      </c>
      <c r="B51" s="118">
        <v>0</v>
      </c>
      <c r="C51" s="118"/>
      <c r="D51" s="117"/>
      <c r="E51" s="118">
        <v>0</v>
      </c>
      <c r="H51" s="81"/>
      <c r="I51" s="81"/>
    </row>
    <row r="52" spans="1:9" hidden="1" x14ac:dyDescent="0.2">
      <c r="A52" s="44" t="s">
        <v>38</v>
      </c>
      <c r="B52" s="73">
        <v>0</v>
      </c>
      <c r="C52" s="73"/>
      <c r="D52" s="111"/>
      <c r="E52" s="73">
        <v>0</v>
      </c>
      <c r="H52" s="81"/>
      <c r="I52" s="81"/>
    </row>
    <row r="53" spans="1:9" hidden="1" x14ac:dyDescent="0.2">
      <c r="A53" s="44" t="s">
        <v>39</v>
      </c>
      <c r="B53" s="73">
        <v>0</v>
      </c>
      <c r="C53" s="73"/>
      <c r="D53" s="111"/>
      <c r="E53" s="73">
        <v>0</v>
      </c>
      <c r="H53" s="81"/>
      <c r="I53" s="81"/>
    </row>
    <row r="54" spans="1:9" hidden="1" x14ac:dyDescent="0.2">
      <c r="A54" s="44" t="s">
        <v>40</v>
      </c>
      <c r="B54" s="73">
        <v>0</v>
      </c>
      <c r="C54" s="73"/>
      <c r="D54" s="111"/>
      <c r="E54" s="73">
        <v>0</v>
      </c>
      <c r="H54" s="81"/>
      <c r="I54" s="81"/>
    </row>
    <row r="55" spans="1:9" hidden="1" x14ac:dyDescent="0.2">
      <c r="A55" s="44" t="s">
        <v>41</v>
      </c>
      <c r="B55" s="73">
        <v>0</v>
      </c>
      <c r="C55" s="73"/>
      <c r="D55" s="111"/>
      <c r="E55" s="73">
        <v>0</v>
      </c>
      <c r="H55" s="81"/>
      <c r="I55" s="81"/>
    </row>
    <row r="56" spans="1:9" hidden="1" x14ac:dyDescent="0.2">
      <c r="A56" s="44" t="s">
        <v>119</v>
      </c>
      <c r="B56" s="73">
        <v>0</v>
      </c>
      <c r="C56" s="73"/>
      <c r="D56" s="111"/>
      <c r="E56" s="73">
        <v>0</v>
      </c>
      <c r="H56" s="81"/>
      <c r="I56" s="81"/>
    </row>
    <row r="57" spans="1:9" x14ac:dyDescent="0.2">
      <c r="A57" s="45"/>
      <c r="B57" s="119"/>
      <c r="C57" s="119"/>
      <c r="D57" s="28"/>
      <c r="E57" s="119"/>
      <c r="H57" s="81"/>
      <c r="I57" s="81"/>
    </row>
    <row r="58" spans="1:9" x14ac:dyDescent="0.2">
      <c r="A58" s="43" t="s">
        <v>237</v>
      </c>
      <c r="B58" s="118">
        <v>0</v>
      </c>
      <c r="C58" s="118"/>
      <c r="D58" s="117"/>
      <c r="E58" s="118">
        <v>0</v>
      </c>
      <c r="H58" s="81"/>
      <c r="I58" s="81"/>
    </row>
    <row r="59" spans="1:9" hidden="1" x14ac:dyDescent="0.2">
      <c r="A59" s="44" t="s">
        <v>314</v>
      </c>
      <c r="B59" s="73">
        <v>0</v>
      </c>
      <c r="C59" s="73"/>
      <c r="D59" s="111"/>
      <c r="E59" s="73">
        <v>0</v>
      </c>
      <c r="H59" s="81"/>
      <c r="I59" s="81"/>
    </row>
    <row r="60" spans="1:9" hidden="1" x14ac:dyDescent="0.2">
      <c r="A60" s="44" t="s">
        <v>319</v>
      </c>
      <c r="B60" s="73">
        <v>0</v>
      </c>
      <c r="C60" s="73"/>
      <c r="D60" s="111"/>
      <c r="E60" s="73">
        <v>0</v>
      </c>
      <c r="H60" s="81"/>
      <c r="I60" s="81"/>
    </row>
    <row r="61" spans="1:9" hidden="1" x14ac:dyDescent="0.2">
      <c r="A61" s="44" t="s">
        <v>315</v>
      </c>
      <c r="B61" s="73">
        <v>0</v>
      </c>
      <c r="C61" s="73"/>
      <c r="D61" s="111"/>
      <c r="E61" s="73">
        <v>0</v>
      </c>
      <c r="H61" s="81"/>
      <c r="I61" s="81"/>
    </row>
    <row r="62" spans="1:9" hidden="1" x14ac:dyDescent="0.2">
      <c r="A62" s="44" t="s">
        <v>318</v>
      </c>
      <c r="B62" s="73">
        <v>0</v>
      </c>
      <c r="C62" s="73"/>
      <c r="D62" s="111"/>
      <c r="E62" s="73">
        <v>0</v>
      </c>
      <c r="H62" s="81"/>
      <c r="I62" s="81"/>
    </row>
    <row r="63" spans="1:9" hidden="1" x14ac:dyDescent="0.2">
      <c r="A63" s="44" t="s">
        <v>316</v>
      </c>
      <c r="B63" s="73">
        <v>0</v>
      </c>
      <c r="C63" s="73"/>
      <c r="D63" s="111"/>
      <c r="E63" s="73">
        <v>0</v>
      </c>
      <c r="H63" s="81"/>
      <c r="I63" s="81"/>
    </row>
    <row r="64" spans="1:9" hidden="1" x14ac:dyDescent="0.2">
      <c r="A64" s="44" t="s">
        <v>317</v>
      </c>
      <c r="B64" s="73">
        <v>0</v>
      </c>
      <c r="C64" s="73"/>
      <c r="D64" s="111"/>
      <c r="E64" s="73">
        <v>0</v>
      </c>
      <c r="H64" s="81"/>
      <c r="I64" s="81"/>
    </row>
    <row r="65" spans="1:9" x14ac:dyDescent="0.2">
      <c r="A65" s="4"/>
      <c r="B65" s="73"/>
      <c r="C65" s="73"/>
      <c r="D65" s="29"/>
      <c r="E65" s="73"/>
      <c r="H65" s="81"/>
      <c r="I65" s="81"/>
    </row>
    <row r="66" spans="1:9" ht="13.5" x14ac:dyDescent="0.2">
      <c r="A66" s="12" t="s">
        <v>100</v>
      </c>
      <c r="B66" s="286">
        <v>55.888988810000001</v>
      </c>
      <c r="C66" s="286"/>
      <c r="D66" s="117"/>
      <c r="E66" s="11">
        <v>2089</v>
      </c>
      <c r="H66" s="81"/>
      <c r="I66" s="81"/>
    </row>
    <row r="67" spans="1:9" ht="13.5" thickBot="1" x14ac:dyDescent="0.25">
      <c r="A67" s="47"/>
      <c r="B67" s="9"/>
      <c r="C67" s="9"/>
      <c r="D67" s="9"/>
      <c r="E67" s="9"/>
      <c r="F67" s="9"/>
    </row>
    <row r="68" spans="1:9" ht="8.25" customHeight="1" x14ac:dyDescent="0.2">
      <c r="A68" s="48"/>
      <c r="B68" s="48"/>
      <c r="C68" s="48"/>
      <c r="D68" s="48"/>
      <c r="E68" s="73"/>
    </row>
    <row r="69" spans="1:9" ht="13.5" x14ac:dyDescent="0.25">
      <c r="A69" s="49" t="s">
        <v>148</v>
      </c>
      <c r="B69" s="50"/>
      <c r="C69" s="50"/>
      <c r="D69" s="51"/>
      <c r="E69" s="73"/>
    </row>
    <row r="70" spans="1:9" ht="13.9" customHeight="1" x14ac:dyDescent="0.2">
      <c r="A70" s="424" t="s">
        <v>193</v>
      </c>
      <c r="B70" s="424"/>
      <c r="C70" s="424"/>
      <c r="D70" s="424"/>
      <c r="E70" s="424"/>
    </row>
    <row r="71" spans="1:9" ht="13.9" customHeight="1" x14ac:dyDescent="0.2">
      <c r="A71" s="424"/>
      <c r="B71" s="424"/>
      <c r="C71" s="424"/>
      <c r="D71" s="424"/>
      <c r="E71" s="424"/>
    </row>
    <row r="72" spans="1:9" x14ac:dyDescent="0.2">
      <c r="A72" s="80" t="s">
        <v>240</v>
      </c>
      <c r="B72" s="50"/>
      <c r="C72" s="50"/>
      <c r="D72" s="51"/>
      <c r="E72" s="51"/>
    </row>
    <row r="73" spans="1:9" x14ac:dyDescent="0.2">
      <c r="A73" s="426"/>
      <c r="B73" s="426"/>
      <c r="C73" s="426"/>
      <c r="D73" s="426"/>
      <c r="E73" s="426"/>
    </row>
    <row r="74" spans="1:9" ht="14.25" x14ac:dyDescent="0.2">
      <c r="A74" s="2"/>
      <c r="E74" s="73"/>
    </row>
    <row r="75" spans="1:9" ht="14.25" x14ac:dyDescent="0.2">
      <c r="A75" s="2"/>
      <c r="E75" s="73"/>
    </row>
    <row r="76" spans="1:9" ht="14.25" x14ac:dyDescent="0.2">
      <c r="A76" s="2"/>
      <c r="E76" s="73"/>
    </row>
    <row r="77" spans="1:9" ht="14.25" x14ac:dyDescent="0.2">
      <c r="A77" s="2"/>
      <c r="E77" s="73"/>
    </row>
    <row r="78" spans="1:9" ht="14.25" x14ac:dyDescent="0.2">
      <c r="A78" s="2"/>
      <c r="E78" s="73"/>
    </row>
    <row r="79" spans="1:9" ht="14.25" x14ac:dyDescent="0.2">
      <c r="A79" s="2"/>
      <c r="E79" s="73"/>
    </row>
    <row r="80" spans="1:9" ht="14.25" x14ac:dyDescent="0.2">
      <c r="A80" s="2"/>
      <c r="E80" s="73"/>
    </row>
    <row r="81" spans="1:5" ht="14.25" x14ac:dyDescent="0.2">
      <c r="A81" s="2"/>
      <c r="E81" s="73"/>
    </row>
    <row r="82" spans="1:5" ht="14.25" x14ac:dyDescent="0.2">
      <c r="A82" s="2"/>
      <c r="E82" s="73"/>
    </row>
    <row r="83" spans="1:5" ht="14.25" x14ac:dyDescent="0.2">
      <c r="A83" s="2"/>
      <c r="E83" s="119"/>
    </row>
    <row r="84" spans="1:5" ht="14.25" x14ac:dyDescent="0.2">
      <c r="A84" s="2"/>
      <c r="E84" s="118"/>
    </row>
    <row r="85" spans="1:5" ht="14.25" x14ac:dyDescent="0.2">
      <c r="A85" s="2"/>
      <c r="E85" s="73"/>
    </row>
    <row r="86" spans="1:5" ht="14.25" x14ac:dyDescent="0.2">
      <c r="A86" s="2"/>
      <c r="E86" s="73"/>
    </row>
    <row r="87" spans="1:5" ht="14.25" x14ac:dyDescent="0.2">
      <c r="A87" s="2"/>
      <c r="E87" s="73"/>
    </row>
    <row r="88" spans="1:5" ht="14.25" x14ac:dyDescent="0.2">
      <c r="A88" s="2"/>
      <c r="E88" s="73"/>
    </row>
    <row r="89" spans="1:5" ht="14.25" x14ac:dyDescent="0.2">
      <c r="A89" s="2"/>
      <c r="E89" s="73"/>
    </row>
    <row r="90" spans="1:5" ht="14.25" x14ac:dyDescent="0.2">
      <c r="A90" s="2"/>
      <c r="E90" s="73"/>
    </row>
    <row r="91" spans="1:5" ht="14.25" x14ac:dyDescent="0.2">
      <c r="A91" s="2"/>
      <c r="E91" s="73"/>
    </row>
    <row r="92" spans="1:5" ht="14.25" x14ac:dyDescent="0.2">
      <c r="A92" s="2"/>
      <c r="E92" s="73"/>
    </row>
    <row r="93" spans="1:5" ht="14.25" x14ac:dyDescent="0.2">
      <c r="A93" s="2"/>
      <c r="E93" s="73"/>
    </row>
    <row r="94" spans="1:5" ht="14.25" x14ac:dyDescent="0.2">
      <c r="A94" s="2"/>
      <c r="E94" s="54"/>
    </row>
    <row r="95" spans="1:5" ht="14.25" x14ac:dyDescent="0.2">
      <c r="A95" s="2"/>
      <c r="E95" s="118"/>
    </row>
    <row r="96" spans="1:5" ht="14.25" x14ac:dyDescent="0.2">
      <c r="A96" s="2"/>
      <c r="E96" s="73"/>
    </row>
    <row r="97" spans="1:5" ht="14.25" x14ac:dyDescent="0.2">
      <c r="A97" s="2"/>
      <c r="E97" s="73"/>
    </row>
    <row r="98" spans="1:5" ht="14.25" x14ac:dyDescent="0.2">
      <c r="A98" s="2"/>
      <c r="E98" s="73"/>
    </row>
    <row r="99" spans="1:5" ht="14.25" x14ac:dyDescent="0.2">
      <c r="A99" s="2"/>
      <c r="E99" s="73"/>
    </row>
    <row r="100" spans="1:5" ht="14.25" x14ac:dyDescent="0.2">
      <c r="A100" s="2"/>
      <c r="E100" s="73"/>
    </row>
    <row r="101" spans="1:5" ht="14.25" x14ac:dyDescent="0.2">
      <c r="A101" s="2"/>
      <c r="E101" s="73"/>
    </row>
    <row r="102" spans="1:5" ht="14.25" x14ac:dyDescent="0.2">
      <c r="A102" s="2"/>
      <c r="E102" s="73"/>
    </row>
    <row r="103" spans="1:5" ht="14.25" x14ac:dyDescent="0.2">
      <c r="A103" s="2"/>
      <c r="E103" s="73"/>
    </row>
    <row r="104" spans="1:5" ht="14.25" x14ac:dyDescent="0.2">
      <c r="A104" s="2"/>
      <c r="E104" s="73"/>
    </row>
    <row r="105" spans="1:5" ht="14.25" x14ac:dyDescent="0.2">
      <c r="A105" s="2"/>
      <c r="E105" s="73"/>
    </row>
    <row r="106" spans="1:5" ht="14.25" x14ac:dyDescent="0.2">
      <c r="A106" s="2"/>
      <c r="E106" s="73"/>
    </row>
    <row r="107" spans="1:5" ht="14.25" x14ac:dyDescent="0.2">
      <c r="A107" s="2"/>
      <c r="E107" s="73"/>
    </row>
    <row r="108" spans="1:5" ht="14.25" x14ac:dyDescent="0.2">
      <c r="A108" s="2"/>
      <c r="E108" s="119"/>
    </row>
    <row r="109" spans="1:5" ht="14.25" x14ac:dyDescent="0.2">
      <c r="A109" s="2"/>
      <c r="E109" s="118"/>
    </row>
    <row r="110" spans="1:5" ht="14.25" x14ac:dyDescent="0.2">
      <c r="A110" s="2"/>
      <c r="E110" s="73"/>
    </row>
    <row r="111" spans="1:5" ht="14.25" x14ac:dyDescent="0.2">
      <c r="A111" s="2"/>
      <c r="E111" s="73"/>
    </row>
    <row r="112" spans="1:5" ht="14.25" x14ac:dyDescent="0.2">
      <c r="A112" s="2"/>
      <c r="E112" s="73"/>
    </row>
    <row r="113" spans="1:5" ht="14.25" x14ac:dyDescent="0.2">
      <c r="A113" s="2"/>
      <c r="E113" s="73"/>
    </row>
    <row r="114" spans="1:5" ht="14.25" x14ac:dyDescent="0.2">
      <c r="A114" s="2"/>
      <c r="E114" s="73"/>
    </row>
    <row r="115" spans="1:5" ht="14.25" x14ac:dyDescent="0.2">
      <c r="A115" s="2"/>
      <c r="E115" s="73"/>
    </row>
    <row r="116" spans="1:5" ht="14.25" x14ac:dyDescent="0.2">
      <c r="A116" s="2"/>
      <c r="E116" s="73"/>
    </row>
    <row r="117" spans="1:5" ht="14.25" x14ac:dyDescent="0.2">
      <c r="A117" s="2"/>
      <c r="E117" s="119"/>
    </row>
    <row r="118" spans="1:5" ht="14.25" x14ac:dyDescent="0.2">
      <c r="A118" s="2"/>
      <c r="E118" s="118"/>
    </row>
    <row r="119" spans="1:5" ht="14.25" x14ac:dyDescent="0.2">
      <c r="A119" s="2"/>
      <c r="E119" s="73"/>
    </row>
    <row r="120" spans="1:5" ht="14.25" x14ac:dyDescent="0.2">
      <c r="A120" s="2"/>
      <c r="E120" s="73"/>
    </row>
    <row r="121" spans="1:5" ht="14.25" x14ac:dyDescent="0.2">
      <c r="A121" s="2"/>
      <c r="E121" s="73"/>
    </row>
    <row r="122" spans="1:5" ht="14.25" x14ac:dyDescent="0.2">
      <c r="A122" s="2"/>
      <c r="E122" s="73"/>
    </row>
    <row r="123" spans="1:5" ht="14.25" x14ac:dyDescent="0.2">
      <c r="A123" s="2"/>
      <c r="E123" s="73"/>
    </row>
    <row r="124" spans="1:5" ht="14.25" x14ac:dyDescent="0.2">
      <c r="A124" s="2"/>
      <c r="E124" s="73"/>
    </row>
    <row r="125" spans="1:5" ht="14.25" x14ac:dyDescent="0.2">
      <c r="A125" s="2"/>
      <c r="E125" s="73"/>
    </row>
    <row r="126" spans="1:5" ht="14.25" x14ac:dyDescent="0.2">
      <c r="A126" s="2"/>
      <c r="E126" s="73"/>
    </row>
    <row r="127" spans="1:5" ht="14.25" x14ac:dyDescent="0.2">
      <c r="A127" s="2"/>
      <c r="E127" s="73"/>
    </row>
    <row r="128" spans="1:5" ht="14.25" x14ac:dyDescent="0.2">
      <c r="A128" s="2"/>
      <c r="E128" s="73"/>
    </row>
    <row r="129" spans="1:5" ht="14.25" x14ac:dyDescent="0.2">
      <c r="A129" s="2"/>
      <c r="E129" s="11"/>
    </row>
    <row r="130" spans="1:5" ht="14.25" x14ac:dyDescent="0.2">
      <c r="A130" s="2"/>
      <c r="E130" s="118"/>
    </row>
    <row r="131" spans="1:5" ht="14.25" x14ac:dyDescent="0.2">
      <c r="A131" s="2"/>
      <c r="E131" s="73"/>
    </row>
    <row r="132" spans="1:5" ht="14.25" x14ac:dyDescent="0.2">
      <c r="A132" s="2"/>
      <c r="E132" s="73"/>
    </row>
    <row r="133" spans="1:5" ht="14.25" x14ac:dyDescent="0.2">
      <c r="A133" s="2"/>
      <c r="E133" s="73"/>
    </row>
    <row r="134" spans="1:5" ht="14.25" x14ac:dyDescent="0.2">
      <c r="A134" s="2"/>
      <c r="E134" s="73"/>
    </row>
    <row r="135" spans="1:5" ht="14.25" x14ac:dyDescent="0.2">
      <c r="A135" s="2"/>
      <c r="E135" s="73"/>
    </row>
    <row r="136" spans="1:5" ht="14.25" x14ac:dyDescent="0.2">
      <c r="A136" s="2"/>
      <c r="E136" s="73"/>
    </row>
    <row r="137" spans="1:5" ht="14.25" x14ac:dyDescent="0.2">
      <c r="A137" s="2"/>
      <c r="E137" s="73"/>
    </row>
    <row r="138" spans="1:5" ht="14.25" x14ac:dyDescent="0.2">
      <c r="A138" s="2"/>
      <c r="E138" s="73"/>
    </row>
    <row r="139" spans="1:5" ht="14.25" x14ac:dyDescent="0.2">
      <c r="A139" s="2"/>
      <c r="E139" s="73"/>
    </row>
    <row r="140" spans="1:5" ht="14.25" x14ac:dyDescent="0.2">
      <c r="A140" s="2"/>
      <c r="E140" s="73"/>
    </row>
    <row r="141" spans="1:5" ht="14.25" x14ac:dyDescent="0.2">
      <c r="A141" s="2"/>
      <c r="E141" s="73"/>
    </row>
    <row r="142" spans="1:5" ht="14.25" x14ac:dyDescent="0.2">
      <c r="A142" s="2"/>
      <c r="E142" s="73"/>
    </row>
    <row r="143" spans="1:5" ht="14.25" x14ac:dyDescent="0.2">
      <c r="A143" s="2"/>
      <c r="E143" s="73"/>
    </row>
    <row r="144" spans="1:5" ht="14.25" x14ac:dyDescent="0.2">
      <c r="A144" s="2"/>
      <c r="E144" s="73"/>
    </row>
    <row r="145" spans="1:5" ht="14.25" x14ac:dyDescent="0.2">
      <c r="A145" s="2"/>
      <c r="E145" s="73"/>
    </row>
    <row r="146" spans="1:5" ht="14.25" x14ac:dyDescent="0.2">
      <c r="A146" s="2"/>
      <c r="E146" s="73"/>
    </row>
    <row r="147" spans="1:5" ht="14.25" x14ac:dyDescent="0.2">
      <c r="A147" s="2"/>
      <c r="E147" s="119"/>
    </row>
    <row r="148" spans="1:5" ht="14.25" x14ac:dyDescent="0.2">
      <c r="A148" s="2"/>
      <c r="E148" s="118"/>
    </row>
    <row r="149" spans="1:5" ht="14.25" x14ac:dyDescent="0.2">
      <c r="A149" s="2"/>
      <c r="E149" s="73"/>
    </row>
    <row r="150" spans="1:5" ht="14.25" x14ac:dyDescent="0.2">
      <c r="A150" s="2"/>
      <c r="E150" s="73"/>
    </row>
    <row r="151" spans="1:5" ht="14.25" x14ac:dyDescent="0.2">
      <c r="A151" s="2"/>
      <c r="E151" s="73"/>
    </row>
    <row r="152" spans="1:5" ht="14.25" x14ac:dyDescent="0.2">
      <c r="A152" s="2"/>
      <c r="E152" s="73"/>
    </row>
    <row r="153" spans="1:5" ht="14.25" x14ac:dyDescent="0.2">
      <c r="A153" s="2"/>
      <c r="E153" s="73"/>
    </row>
    <row r="154" spans="1:5" ht="14.25" x14ac:dyDescent="0.2">
      <c r="A154" s="2"/>
      <c r="E154" s="73"/>
    </row>
    <row r="155" spans="1:5" ht="14.25" x14ac:dyDescent="0.2">
      <c r="A155" s="2"/>
      <c r="E155" s="73"/>
    </row>
    <row r="156" spans="1:5" ht="14.25" x14ac:dyDescent="0.2">
      <c r="A156" s="2"/>
      <c r="E156" s="73"/>
    </row>
    <row r="157" spans="1:5" ht="14.25" x14ac:dyDescent="0.2">
      <c r="A157" s="2"/>
      <c r="E157" s="73"/>
    </row>
    <row r="158" spans="1:5" ht="14.25" x14ac:dyDescent="0.2">
      <c r="A158" s="2"/>
      <c r="E158" s="54"/>
    </row>
    <row r="159" spans="1:5" ht="14.25" x14ac:dyDescent="0.2">
      <c r="A159" s="2"/>
      <c r="E159" s="118"/>
    </row>
    <row r="160" spans="1:5" ht="14.25" x14ac:dyDescent="0.2">
      <c r="A160" s="2"/>
      <c r="E160" s="73"/>
    </row>
    <row r="161" spans="1:5" ht="14.25" x14ac:dyDescent="0.2">
      <c r="A161" s="2"/>
      <c r="E161" s="73"/>
    </row>
    <row r="162" spans="1:5" ht="14.25" x14ac:dyDescent="0.2">
      <c r="A162" s="2"/>
      <c r="E162" s="73"/>
    </row>
    <row r="163" spans="1:5" ht="14.25" x14ac:dyDescent="0.2">
      <c r="A163" s="2"/>
      <c r="E163" s="73"/>
    </row>
    <row r="164" spans="1:5" ht="14.25" x14ac:dyDescent="0.2">
      <c r="A164" s="2"/>
      <c r="E164" s="73"/>
    </row>
    <row r="165" spans="1:5" ht="14.25" x14ac:dyDescent="0.2">
      <c r="A165" s="2"/>
      <c r="E165" s="73"/>
    </row>
    <row r="166" spans="1:5" ht="14.25" x14ac:dyDescent="0.2">
      <c r="A166" s="2"/>
      <c r="E166" s="73"/>
    </row>
    <row r="167" spans="1:5" ht="14.25" x14ac:dyDescent="0.2">
      <c r="A167" s="2"/>
      <c r="E167" s="73"/>
    </row>
    <row r="168" spans="1:5" ht="14.25" x14ac:dyDescent="0.2">
      <c r="A168" s="2"/>
      <c r="E168" s="73"/>
    </row>
    <row r="169" spans="1:5" ht="14.25" x14ac:dyDescent="0.2">
      <c r="A169" s="2"/>
      <c r="E169" s="73"/>
    </row>
    <row r="170" spans="1:5" ht="14.25" x14ac:dyDescent="0.2">
      <c r="A170" s="2"/>
      <c r="E170" s="73"/>
    </row>
    <row r="171" spans="1:5" ht="14.25" x14ac:dyDescent="0.2">
      <c r="A171" s="2"/>
      <c r="E171" s="73"/>
    </row>
    <row r="172" spans="1:5" ht="14.25" x14ac:dyDescent="0.2">
      <c r="A172" s="2"/>
      <c r="E172" s="119"/>
    </row>
    <row r="173" spans="1:5" ht="14.25" x14ac:dyDescent="0.2">
      <c r="A173" s="2"/>
      <c r="E173" s="118"/>
    </row>
    <row r="174" spans="1:5" ht="14.25" x14ac:dyDescent="0.2">
      <c r="A174" s="2"/>
      <c r="E174" s="73"/>
    </row>
    <row r="175" spans="1:5" ht="14.25" x14ac:dyDescent="0.2">
      <c r="A175" s="2"/>
      <c r="E175" s="73"/>
    </row>
    <row r="176" spans="1:5" ht="14.25" x14ac:dyDescent="0.2">
      <c r="A176" s="2"/>
      <c r="E176" s="73"/>
    </row>
    <row r="177" spans="1:5" ht="14.25" x14ac:dyDescent="0.2">
      <c r="A177" s="2"/>
      <c r="E177" s="73"/>
    </row>
    <row r="178" spans="1:5" ht="14.25" x14ac:dyDescent="0.2">
      <c r="A178" s="2"/>
      <c r="E178" s="73"/>
    </row>
    <row r="179" spans="1:5" ht="14.25" x14ac:dyDescent="0.2">
      <c r="A179" s="2"/>
      <c r="E179" s="73"/>
    </row>
    <row r="180" spans="1:5" ht="14.25" x14ac:dyDescent="0.2">
      <c r="A180" s="2"/>
      <c r="E180" s="73"/>
    </row>
    <row r="181" spans="1:5" ht="14.25" x14ac:dyDescent="0.2">
      <c r="A181" s="2"/>
      <c r="E181" s="119"/>
    </row>
    <row r="182" spans="1:5" ht="14.25" x14ac:dyDescent="0.2">
      <c r="A182" s="2"/>
      <c r="E182" s="118"/>
    </row>
    <row r="183" spans="1:5" ht="14.25" x14ac:dyDescent="0.2">
      <c r="A183" s="2"/>
      <c r="E183" s="73"/>
    </row>
    <row r="184" spans="1:5" ht="14.25" x14ac:dyDescent="0.2">
      <c r="A184" s="2"/>
      <c r="E184" s="73"/>
    </row>
    <row r="185" spans="1:5" ht="14.25" x14ac:dyDescent="0.2">
      <c r="A185" s="2"/>
      <c r="E185" s="73"/>
    </row>
    <row r="186" spans="1:5" ht="14.25" x14ac:dyDescent="0.2">
      <c r="A186" s="2"/>
      <c r="E186" s="73"/>
    </row>
    <row r="187" spans="1:5" ht="14.25" x14ac:dyDescent="0.2">
      <c r="A187" s="2"/>
      <c r="E187" s="73"/>
    </row>
    <row r="188" spans="1:5" ht="14.25" x14ac:dyDescent="0.2">
      <c r="A188" s="2"/>
      <c r="E188" s="73"/>
    </row>
    <row r="189" spans="1:5" ht="14.25" x14ac:dyDescent="0.2">
      <c r="A189" s="2"/>
      <c r="E189" s="73"/>
    </row>
    <row r="190" spans="1:5" ht="14.25" x14ac:dyDescent="0.2">
      <c r="A190" s="2"/>
      <c r="E190" s="73"/>
    </row>
    <row r="191" spans="1:5" ht="14.25" x14ac:dyDescent="0.2">
      <c r="A191" s="2"/>
      <c r="E191" s="73"/>
    </row>
    <row r="192" spans="1:5" ht="14.25" x14ac:dyDescent="0.2">
      <c r="A192" s="2"/>
      <c r="E192" s="73"/>
    </row>
    <row r="193" spans="1:5" ht="14.25" x14ac:dyDescent="0.2">
      <c r="A193" s="2"/>
      <c r="E193" s="11"/>
    </row>
    <row r="194" spans="1:5" ht="14.25" x14ac:dyDescent="0.2">
      <c r="A194" s="2"/>
      <c r="E194" s="118"/>
    </row>
    <row r="195" spans="1:5" ht="14.25" x14ac:dyDescent="0.2">
      <c r="A195" s="2"/>
      <c r="E195" s="73"/>
    </row>
    <row r="196" spans="1:5" ht="14.25" x14ac:dyDescent="0.2">
      <c r="A196" s="2"/>
      <c r="E196" s="73"/>
    </row>
    <row r="197" spans="1:5" ht="14.25" x14ac:dyDescent="0.2">
      <c r="A197" s="2"/>
      <c r="E197" s="73"/>
    </row>
    <row r="198" spans="1:5" ht="14.25" x14ac:dyDescent="0.2">
      <c r="A198" s="2"/>
      <c r="E198" s="73"/>
    </row>
    <row r="199" spans="1:5" ht="14.25" x14ac:dyDescent="0.2">
      <c r="A199" s="2"/>
      <c r="E199" s="73"/>
    </row>
    <row r="200" spans="1:5" ht="14.25" x14ac:dyDescent="0.2">
      <c r="A200" s="2"/>
      <c r="E200" s="73"/>
    </row>
    <row r="201" spans="1:5" ht="14.25" x14ac:dyDescent="0.2">
      <c r="A201" s="2"/>
      <c r="E201" s="73"/>
    </row>
    <row r="202" spans="1:5" ht="14.25" x14ac:dyDescent="0.2">
      <c r="A202" s="2"/>
      <c r="E202" s="73"/>
    </row>
    <row r="203" spans="1:5" ht="14.25" x14ac:dyDescent="0.2">
      <c r="A203" s="2"/>
      <c r="E203" s="73"/>
    </row>
    <row r="204" spans="1:5" ht="14.25" x14ac:dyDescent="0.2">
      <c r="A204" s="2"/>
      <c r="E204" s="73"/>
    </row>
    <row r="205" spans="1:5" ht="14.25" x14ac:dyDescent="0.2">
      <c r="A205" s="2"/>
      <c r="E205" s="73"/>
    </row>
    <row r="206" spans="1:5" ht="14.25" x14ac:dyDescent="0.2">
      <c r="A206" s="2"/>
      <c r="E206" s="73"/>
    </row>
    <row r="207" spans="1:5" ht="14.25" x14ac:dyDescent="0.2">
      <c r="A207" s="2"/>
      <c r="E207" s="73"/>
    </row>
    <row r="208" spans="1:5" ht="14.25" x14ac:dyDescent="0.2">
      <c r="A208" s="2"/>
      <c r="E208" s="73"/>
    </row>
    <row r="209" spans="1:5" ht="14.25" x14ac:dyDescent="0.2">
      <c r="A209" s="2"/>
      <c r="E209" s="73"/>
    </row>
    <row r="210" spans="1:5" ht="14.25" x14ac:dyDescent="0.2">
      <c r="A210" s="2"/>
      <c r="E210" s="73"/>
    </row>
    <row r="211" spans="1:5" ht="14.25" x14ac:dyDescent="0.2">
      <c r="A211" s="2"/>
      <c r="E211" s="119"/>
    </row>
    <row r="212" spans="1:5" ht="14.25" x14ac:dyDescent="0.2">
      <c r="A212" s="2"/>
      <c r="E212" s="118"/>
    </row>
    <row r="213" spans="1:5" ht="14.25" x14ac:dyDescent="0.2">
      <c r="A213" s="2"/>
      <c r="E213" s="73"/>
    </row>
    <row r="214" spans="1:5" ht="14.25" x14ac:dyDescent="0.2">
      <c r="A214" s="2"/>
      <c r="E214" s="73"/>
    </row>
    <row r="215" spans="1:5" ht="14.25" x14ac:dyDescent="0.2">
      <c r="A215" s="2"/>
      <c r="E215" s="73"/>
    </row>
    <row r="216" spans="1:5" ht="14.25" x14ac:dyDescent="0.2">
      <c r="A216" s="2"/>
      <c r="E216" s="73"/>
    </row>
    <row r="217" spans="1:5" ht="14.25" x14ac:dyDescent="0.2">
      <c r="A217" s="2"/>
      <c r="E217" s="73"/>
    </row>
    <row r="218" spans="1:5" ht="14.25" x14ac:dyDescent="0.2">
      <c r="A218" s="2"/>
      <c r="E218" s="73"/>
    </row>
    <row r="219" spans="1:5" ht="14.25" x14ac:dyDescent="0.2">
      <c r="A219" s="2"/>
      <c r="E219" s="73"/>
    </row>
    <row r="220" spans="1:5" ht="14.25" x14ac:dyDescent="0.2">
      <c r="A220" s="2"/>
      <c r="E220" s="73"/>
    </row>
    <row r="221" spans="1:5" ht="14.25" x14ac:dyDescent="0.2">
      <c r="A221" s="2"/>
      <c r="E221" s="73"/>
    </row>
    <row r="222" spans="1:5" ht="14.25" x14ac:dyDescent="0.2">
      <c r="A222" s="2"/>
      <c r="E222" s="54"/>
    </row>
    <row r="223" spans="1:5" ht="14.25" x14ac:dyDescent="0.2">
      <c r="A223" s="2"/>
      <c r="E223" s="118"/>
    </row>
    <row r="224" spans="1:5" ht="14.25" x14ac:dyDescent="0.2">
      <c r="A224" s="2"/>
      <c r="E224" s="73"/>
    </row>
    <row r="225" spans="1:5" ht="14.25" x14ac:dyDescent="0.2">
      <c r="A225" s="2"/>
      <c r="E225" s="73"/>
    </row>
    <row r="226" spans="1:5" ht="14.25" x14ac:dyDescent="0.2">
      <c r="A226" s="2"/>
      <c r="E226" s="73"/>
    </row>
    <row r="227" spans="1:5" ht="14.25" x14ac:dyDescent="0.2">
      <c r="A227" s="2"/>
      <c r="E227" s="73"/>
    </row>
    <row r="228" spans="1:5" ht="14.25" x14ac:dyDescent="0.2">
      <c r="A228" s="2"/>
      <c r="E228" s="73"/>
    </row>
    <row r="229" spans="1:5" ht="14.25" x14ac:dyDescent="0.2">
      <c r="A229" s="2"/>
      <c r="E229" s="73"/>
    </row>
    <row r="230" spans="1:5" ht="14.25" x14ac:dyDescent="0.2">
      <c r="A230" s="2"/>
      <c r="E230" s="73"/>
    </row>
    <row r="231" spans="1:5" ht="14.25" x14ac:dyDescent="0.2">
      <c r="A231" s="2"/>
      <c r="E231" s="73"/>
    </row>
    <row r="232" spans="1:5" ht="14.25" x14ac:dyDescent="0.2">
      <c r="A232" s="2"/>
      <c r="E232" s="73"/>
    </row>
    <row r="233" spans="1:5" ht="14.25" x14ac:dyDescent="0.2">
      <c r="A233" s="2"/>
      <c r="E233" s="73"/>
    </row>
    <row r="234" spans="1:5" ht="14.25" x14ac:dyDescent="0.2">
      <c r="A234" s="2"/>
      <c r="E234" s="73"/>
    </row>
    <row r="235" spans="1:5" ht="14.25" x14ac:dyDescent="0.2">
      <c r="A235" s="2"/>
      <c r="E235" s="73"/>
    </row>
    <row r="236" spans="1:5" ht="14.25" x14ac:dyDescent="0.2">
      <c r="A236" s="2"/>
      <c r="E236" s="119"/>
    </row>
    <row r="237" spans="1:5" ht="14.25" x14ac:dyDescent="0.2">
      <c r="A237" s="2"/>
      <c r="E237" s="118"/>
    </row>
    <row r="238" spans="1:5" ht="14.25" x14ac:dyDescent="0.2">
      <c r="A238" s="2"/>
      <c r="E238" s="73"/>
    </row>
    <row r="239" spans="1:5" ht="14.25" x14ac:dyDescent="0.2">
      <c r="A239" s="2"/>
      <c r="E239" s="73"/>
    </row>
    <row r="240" spans="1:5" ht="14.25" x14ac:dyDescent="0.2">
      <c r="A240" s="2"/>
      <c r="E240" s="73"/>
    </row>
    <row r="241" spans="1:5" ht="14.25" x14ac:dyDescent="0.2">
      <c r="A241" s="2"/>
      <c r="E241" s="73"/>
    </row>
    <row r="242" spans="1:5" ht="14.25" x14ac:dyDescent="0.2">
      <c r="A242" s="2"/>
      <c r="E242" s="73"/>
    </row>
    <row r="243" spans="1:5" ht="14.25" x14ac:dyDescent="0.2">
      <c r="A243" s="2"/>
      <c r="E243" s="73"/>
    </row>
    <row r="244" spans="1:5" ht="14.25" x14ac:dyDescent="0.2">
      <c r="A244" s="2"/>
      <c r="E244" s="73"/>
    </row>
    <row r="245" spans="1:5" ht="14.25" x14ac:dyDescent="0.2">
      <c r="A245" s="2"/>
      <c r="E245" s="119"/>
    </row>
    <row r="246" spans="1:5" ht="14.25" x14ac:dyDescent="0.2">
      <c r="A246" s="2"/>
      <c r="E246" s="118"/>
    </row>
    <row r="247" spans="1:5" ht="14.25" x14ac:dyDescent="0.2">
      <c r="A247" s="2"/>
      <c r="E247" s="73"/>
    </row>
    <row r="248" spans="1:5" ht="14.25" x14ac:dyDescent="0.2">
      <c r="A248" s="2"/>
      <c r="E248" s="73"/>
    </row>
    <row r="249" spans="1:5" ht="14.25" x14ac:dyDescent="0.2">
      <c r="A249" s="2"/>
      <c r="E249" s="73"/>
    </row>
    <row r="250" spans="1:5" ht="14.25" x14ac:dyDescent="0.2">
      <c r="A250" s="2"/>
      <c r="E250" s="73"/>
    </row>
    <row r="251" spans="1:5" ht="14.25" x14ac:dyDescent="0.2">
      <c r="A251" s="2"/>
      <c r="E251" s="73"/>
    </row>
    <row r="252" spans="1:5" ht="14.25" x14ac:dyDescent="0.2">
      <c r="A252" s="2"/>
      <c r="E252" s="73"/>
    </row>
    <row r="253" spans="1:5" ht="14.25" x14ac:dyDescent="0.2">
      <c r="A253" s="2"/>
      <c r="E253" s="73"/>
    </row>
    <row r="254" spans="1:5" ht="14.25" x14ac:dyDescent="0.2">
      <c r="A254" s="2"/>
      <c r="E254" s="73"/>
    </row>
    <row r="255" spans="1:5" ht="14.25" x14ac:dyDescent="0.2">
      <c r="A255" s="2"/>
      <c r="E255" s="73"/>
    </row>
    <row r="256" spans="1:5" ht="14.25" x14ac:dyDescent="0.2">
      <c r="A256" s="2"/>
      <c r="E256" s="73"/>
    </row>
    <row r="257" spans="1:5" ht="14.25" x14ac:dyDescent="0.2">
      <c r="A257" s="2"/>
      <c r="E257" s="11"/>
    </row>
    <row r="258" spans="1:5" ht="14.25" x14ac:dyDescent="0.2">
      <c r="A258" s="2"/>
      <c r="E258" s="118"/>
    </row>
    <row r="259" spans="1:5" ht="14.25" x14ac:dyDescent="0.2">
      <c r="A259" s="2"/>
      <c r="E259" s="73"/>
    </row>
    <row r="260" spans="1:5" ht="14.25" x14ac:dyDescent="0.2">
      <c r="A260" s="2"/>
      <c r="E260" s="73"/>
    </row>
    <row r="261" spans="1:5" ht="14.25" x14ac:dyDescent="0.2">
      <c r="A261" s="2"/>
      <c r="E261" s="73"/>
    </row>
    <row r="262" spans="1:5" ht="14.25" x14ac:dyDescent="0.2">
      <c r="A262" s="2"/>
      <c r="E262" s="73"/>
    </row>
    <row r="263" spans="1:5" ht="14.25" x14ac:dyDescent="0.2">
      <c r="A263" s="2"/>
      <c r="E263" s="73"/>
    </row>
    <row r="264" spans="1:5" ht="14.25" x14ac:dyDescent="0.2">
      <c r="A264" s="2"/>
      <c r="E264" s="73"/>
    </row>
    <row r="265" spans="1:5" ht="14.25" x14ac:dyDescent="0.2">
      <c r="A265" s="2"/>
      <c r="E265" s="73"/>
    </row>
    <row r="266" spans="1:5" ht="14.25" x14ac:dyDescent="0.2">
      <c r="A266" s="2"/>
      <c r="E266" s="73"/>
    </row>
    <row r="267" spans="1:5" ht="14.25" x14ac:dyDescent="0.2">
      <c r="A267" s="2"/>
      <c r="E267" s="73"/>
    </row>
    <row r="268" spans="1:5" ht="14.25" x14ac:dyDescent="0.2">
      <c r="A268" s="2"/>
      <c r="E268" s="73"/>
    </row>
    <row r="269" spans="1:5" ht="14.25" x14ac:dyDescent="0.2">
      <c r="A269" s="2"/>
      <c r="E269" s="73"/>
    </row>
    <row r="270" spans="1:5" ht="14.25" x14ac:dyDescent="0.2">
      <c r="A270" s="2"/>
      <c r="E270" s="73"/>
    </row>
    <row r="271" spans="1:5" ht="14.25" x14ac:dyDescent="0.2">
      <c r="A271" s="2"/>
      <c r="E271" s="73"/>
    </row>
    <row r="272" spans="1:5" ht="14.25" x14ac:dyDescent="0.2">
      <c r="A272" s="2"/>
      <c r="E272" s="73"/>
    </row>
    <row r="273" spans="1:5" ht="14.25" x14ac:dyDescent="0.2">
      <c r="A273" s="2"/>
      <c r="E273" s="73"/>
    </row>
    <row r="274" spans="1:5" ht="14.25" x14ac:dyDescent="0.2">
      <c r="A274" s="2"/>
      <c r="E274" s="73"/>
    </row>
    <row r="275" spans="1:5" ht="14.25" x14ac:dyDescent="0.2">
      <c r="A275" s="2"/>
      <c r="E275" s="119"/>
    </row>
    <row r="276" spans="1:5" ht="14.25" x14ac:dyDescent="0.2">
      <c r="A276" s="2"/>
      <c r="E276" s="118"/>
    </row>
    <row r="277" spans="1:5" ht="14.25" x14ac:dyDescent="0.2">
      <c r="A277" s="2"/>
      <c r="E277" s="73"/>
    </row>
    <row r="278" spans="1:5" ht="14.25" x14ac:dyDescent="0.2">
      <c r="A278" s="2"/>
      <c r="E278" s="73"/>
    </row>
    <row r="279" spans="1:5" ht="14.25" x14ac:dyDescent="0.2">
      <c r="A279" s="2"/>
      <c r="E279" s="73"/>
    </row>
    <row r="280" spans="1:5" ht="14.25" x14ac:dyDescent="0.2">
      <c r="A280" s="2"/>
      <c r="E280" s="73"/>
    </row>
    <row r="281" spans="1:5" ht="14.25" x14ac:dyDescent="0.2">
      <c r="A281" s="2"/>
      <c r="E281" s="73"/>
    </row>
    <row r="282" spans="1:5" ht="14.25" x14ac:dyDescent="0.2">
      <c r="A282" s="2"/>
      <c r="E282" s="73"/>
    </row>
    <row r="283" spans="1:5" ht="14.25" x14ac:dyDescent="0.2">
      <c r="A283" s="2"/>
      <c r="E283" s="73"/>
    </row>
    <row r="284" spans="1:5" ht="14.25" x14ac:dyDescent="0.2">
      <c r="A284" s="2"/>
      <c r="E284" s="73"/>
    </row>
    <row r="285" spans="1:5" ht="14.25" x14ac:dyDescent="0.2">
      <c r="A285" s="2"/>
      <c r="E285" s="73"/>
    </row>
    <row r="286" spans="1:5" ht="14.25" x14ac:dyDescent="0.2">
      <c r="A286" s="2"/>
      <c r="E286" s="54"/>
    </row>
    <row r="287" spans="1:5" ht="14.25" x14ac:dyDescent="0.2">
      <c r="A287" s="2"/>
      <c r="E287" s="118"/>
    </row>
    <row r="288" spans="1:5" ht="14.25" x14ac:dyDescent="0.2">
      <c r="A288" s="2"/>
      <c r="E288" s="73"/>
    </row>
    <row r="289" spans="1:5" ht="14.25" x14ac:dyDescent="0.2">
      <c r="A289" s="2"/>
      <c r="E289" s="73"/>
    </row>
    <row r="290" spans="1:5" ht="14.25" x14ac:dyDescent="0.2">
      <c r="A290" s="2"/>
      <c r="E290" s="73"/>
    </row>
    <row r="291" spans="1:5" ht="14.25" x14ac:dyDescent="0.2">
      <c r="A291" s="2"/>
      <c r="E291" s="73"/>
    </row>
    <row r="292" spans="1:5" ht="14.25" x14ac:dyDescent="0.2">
      <c r="A292" s="2"/>
      <c r="E292" s="73"/>
    </row>
    <row r="293" spans="1:5" ht="14.25" x14ac:dyDescent="0.2">
      <c r="A293" s="2"/>
      <c r="E293" s="73"/>
    </row>
    <row r="294" spans="1:5" ht="14.25" x14ac:dyDescent="0.2">
      <c r="A294" s="2"/>
      <c r="E294" s="73"/>
    </row>
    <row r="295" spans="1:5" ht="14.25" x14ac:dyDescent="0.2">
      <c r="A295" s="2"/>
      <c r="E295" s="73"/>
    </row>
    <row r="296" spans="1:5" ht="14.25" x14ac:dyDescent="0.2">
      <c r="A296" s="2"/>
      <c r="E296" s="73"/>
    </row>
    <row r="297" spans="1:5" ht="14.25" x14ac:dyDescent="0.2">
      <c r="A297" s="2"/>
      <c r="E297" s="73"/>
    </row>
    <row r="298" spans="1:5" ht="14.25" x14ac:dyDescent="0.2">
      <c r="A298" s="2"/>
      <c r="E298" s="73"/>
    </row>
    <row r="299" spans="1:5" ht="14.25" x14ac:dyDescent="0.2">
      <c r="A299" s="2"/>
      <c r="E299" s="73"/>
    </row>
    <row r="300" spans="1:5" ht="14.25" x14ac:dyDescent="0.2">
      <c r="A300" s="2"/>
      <c r="E300" s="119"/>
    </row>
    <row r="301" spans="1:5" ht="14.25" x14ac:dyDescent="0.2">
      <c r="A301" s="2"/>
      <c r="E301" s="118"/>
    </row>
    <row r="302" spans="1:5" ht="14.25" x14ac:dyDescent="0.2">
      <c r="A302" s="2"/>
      <c r="E302" s="73"/>
    </row>
    <row r="303" spans="1:5" ht="14.25" x14ac:dyDescent="0.2">
      <c r="A303" s="2"/>
      <c r="E303" s="73"/>
    </row>
    <row r="304" spans="1:5" ht="14.25" x14ac:dyDescent="0.2">
      <c r="A304" s="2"/>
      <c r="E304" s="73"/>
    </row>
    <row r="305" spans="1:5" ht="14.25" x14ac:dyDescent="0.2">
      <c r="A305" s="2"/>
      <c r="E305" s="73"/>
    </row>
    <row r="306" spans="1:5" ht="14.25" x14ac:dyDescent="0.2">
      <c r="A306" s="2"/>
      <c r="E306" s="73"/>
    </row>
    <row r="307" spans="1:5" ht="14.25" x14ac:dyDescent="0.2">
      <c r="A307" s="2"/>
      <c r="E307" s="73"/>
    </row>
    <row r="308" spans="1:5" ht="14.25" x14ac:dyDescent="0.2">
      <c r="A308" s="2"/>
      <c r="E308" s="73"/>
    </row>
    <row r="309" spans="1:5" ht="14.25" x14ac:dyDescent="0.2">
      <c r="A309" s="2"/>
      <c r="E309" s="119"/>
    </row>
    <row r="310" spans="1:5" ht="14.25" x14ac:dyDescent="0.2">
      <c r="A310" s="2"/>
      <c r="E310" s="118"/>
    </row>
    <row r="311" spans="1:5" ht="14.25" x14ac:dyDescent="0.2">
      <c r="A311" s="2"/>
      <c r="E311" s="73"/>
    </row>
    <row r="312" spans="1:5" ht="14.25" x14ac:dyDescent="0.2">
      <c r="A312" s="2"/>
      <c r="E312" s="73"/>
    </row>
    <row r="313" spans="1:5" ht="14.25" x14ac:dyDescent="0.2">
      <c r="A313" s="2"/>
      <c r="E313" s="73"/>
    </row>
    <row r="314" spans="1:5" ht="14.25" x14ac:dyDescent="0.2">
      <c r="A314" s="2"/>
      <c r="E314" s="73"/>
    </row>
    <row r="315" spans="1:5" ht="14.25" x14ac:dyDescent="0.2">
      <c r="A315" s="2"/>
      <c r="E315" s="73"/>
    </row>
    <row r="316" spans="1:5" ht="14.25" x14ac:dyDescent="0.2">
      <c r="A316" s="2"/>
      <c r="E316" s="73"/>
    </row>
    <row r="317" spans="1:5" ht="14.25" x14ac:dyDescent="0.2">
      <c r="A317" s="2"/>
      <c r="E317" s="73"/>
    </row>
    <row r="318" spans="1:5" ht="14.25" x14ac:dyDescent="0.2">
      <c r="A318" s="2"/>
      <c r="E318" s="73"/>
    </row>
    <row r="319" spans="1:5" ht="14.25" x14ac:dyDescent="0.2">
      <c r="A319" s="2"/>
      <c r="E319" s="73"/>
    </row>
    <row r="320" spans="1:5" ht="14.25" x14ac:dyDescent="0.2">
      <c r="A320" s="2"/>
      <c r="E320" s="73"/>
    </row>
    <row r="321" spans="1:5" ht="14.25" x14ac:dyDescent="0.2">
      <c r="A321" s="2"/>
      <c r="E321" s="11"/>
    </row>
    <row r="322" spans="1:5" ht="14.25" x14ac:dyDescent="0.2">
      <c r="A322" s="2"/>
      <c r="E322" s="118"/>
    </row>
    <row r="323" spans="1:5" ht="14.25" x14ac:dyDescent="0.2">
      <c r="A323" s="2"/>
      <c r="E323" s="73"/>
    </row>
    <row r="324" spans="1:5" ht="14.25" x14ac:dyDescent="0.2">
      <c r="A324" s="2"/>
      <c r="E324" s="73"/>
    </row>
    <row r="325" spans="1:5" ht="14.25" x14ac:dyDescent="0.2">
      <c r="A325" s="2"/>
      <c r="E325" s="73"/>
    </row>
    <row r="326" spans="1:5" ht="14.25" x14ac:dyDescent="0.2">
      <c r="A326" s="2"/>
      <c r="E326" s="73"/>
    </row>
    <row r="327" spans="1:5" ht="14.25" x14ac:dyDescent="0.2">
      <c r="A327" s="2"/>
      <c r="E327" s="73"/>
    </row>
    <row r="328" spans="1:5" ht="14.25" x14ac:dyDescent="0.2">
      <c r="A328" s="2"/>
      <c r="E328" s="73"/>
    </row>
    <row r="329" spans="1:5" ht="14.25" x14ac:dyDescent="0.2">
      <c r="A329" s="2"/>
      <c r="E329" s="73"/>
    </row>
    <row r="330" spans="1:5" ht="14.25" x14ac:dyDescent="0.2">
      <c r="A330" s="2"/>
      <c r="E330" s="73"/>
    </row>
    <row r="331" spans="1:5" ht="14.25" x14ac:dyDescent="0.2">
      <c r="A331" s="2"/>
      <c r="E331" s="73"/>
    </row>
    <row r="332" spans="1:5" ht="14.25" x14ac:dyDescent="0.2">
      <c r="A332" s="2"/>
      <c r="E332" s="73"/>
    </row>
    <row r="333" spans="1:5" ht="14.25" x14ac:dyDescent="0.2">
      <c r="A333" s="2"/>
      <c r="E333" s="73"/>
    </row>
    <row r="334" spans="1:5" ht="14.25" x14ac:dyDescent="0.2">
      <c r="A334" s="2"/>
      <c r="E334" s="73"/>
    </row>
    <row r="335" spans="1:5" ht="14.25" x14ac:dyDescent="0.2">
      <c r="A335" s="2"/>
      <c r="E335" s="73"/>
    </row>
    <row r="336" spans="1:5" ht="14.25" x14ac:dyDescent="0.2">
      <c r="A336" s="2"/>
      <c r="E336" s="73"/>
    </row>
    <row r="337" spans="1:5" ht="14.25" x14ac:dyDescent="0.2">
      <c r="A337" s="2"/>
      <c r="E337" s="73"/>
    </row>
    <row r="338" spans="1:5" ht="14.25" x14ac:dyDescent="0.2">
      <c r="A338" s="2"/>
      <c r="E338" s="73"/>
    </row>
    <row r="339" spans="1:5" ht="14.25" x14ac:dyDescent="0.2">
      <c r="A339" s="2"/>
      <c r="E339" s="119"/>
    </row>
    <row r="340" spans="1:5" ht="14.25" x14ac:dyDescent="0.2">
      <c r="A340" s="2"/>
      <c r="E340" s="118"/>
    </row>
    <row r="341" spans="1:5" ht="14.25" x14ac:dyDescent="0.2">
      <c r="A341" s="2"/>
      <c r="E341" s="73"/>
    </row>
    <row r="342" spans="1:5" ht="14.25" x14ac:dyDescent="0.2">
      <c r="A342" s="2"/>
      <c r="E342" s="73"/>
    </row>
    <row r="343" spans="1:5" ht="14.25" x14ac:dyDescent="0.2">
      <c r="A343" s="2"/>
      <c r="E343" s="73"/>
    </row>
    <row r="344" spans="1:5" ht="14.25" x14ac:dyDescent="0.2">
      <c r="A344" s="2"/>
      <c r="E344" s="73"/>
    </row>
    <row r="345" spans="1:5" ht="14.25" x14ac:dyDescent="0.2">
      <c r="A345" s="2"/>
      <c r="E345" s="73"/>
    </row>
    <row r="346" spans="1:5" ht="14.25" x14ac:dyDescent="0.2">
      <c r="A346" s="2"/>
      <c r="E346" s="73"/>
    </row>
    <row r="347" spans="1:5" ht="14.25" x14ac:dyDescent="0.2">
      <c r="A347" s="2"/>
      <c r="E347" s="73"/>
    </row>
    <row r="348" spans="1:5" ht="14.25" x14ac:dyDescent="0.2">
      <c r="A348" s="2"/>
      <c r="E348" s="73"/>
    </row>
    <row r="349" spans="1:5" ht="14.25" x14ac:dyDescent="0.2">
      <c r="A349" s="2"/>
      <c r="E349" s="73"/>
    </row>
    <row r="350" spans="1:5" ht="14.25" x14ac:dyDescent="0.2">
      <c r="A350" s="2"/>
      <c r="E350" s="54"/>
    </row>
    <row r="351" spans="1:5" ht="14.25" x14ac:dyDescent="0.2">
      <c r="A351" s="2"/>
      <c r="E351" s="118"/>
    </row>
    <row r="352" spans="1:5" ht="14.25" x14ac:dyDescent="0.2">
      <c r="A352" s="2"/>
      <c r="E352" s="73"/>
    </row>
    <row r="353" spans="1:5" ht="14.25" x14ac:dyDescent="0.2">
      <c r="A353" s="2"/>
      <c r="E353" s="73"/>
    </row>
    <row r="354" spans="1:5" ht="14.25" x14ac:dyDescent="0.2">
      <c r="A354" s="2"/>
      <c r="E354" s="73"/>
    </row>
    <row r="355" spans="1:5" ht="14.25" x14ac:dyDescent="0.2">
      <c r="A355" s="2"/>
      <c r="E355" s="73"/>
    </row>
    <row r="356" spans="1:5" ht="14.25" x14ac:dyDescent="0.2">
      <c r="A356" s="2"/>
      <c r="E356" s="73"/>
    </row>
    <row r="357" spans="1:5" ht="14.25" x14ac:dyDescent="0.2">
      <c r="A357" s="2"/>
      <c r="E357" s="73"/>
    </row>
    <row r="358" spans="1:5" ht="14.25" x14ac:dyDescent="0.2">
      <c r="A358" s="2"/>
      <c r="E358" s="73"/>
    </row>
    <row r="359" spans="1:5" ht="14.25" x14ac:dyDescent="0.2">
      <c r="A359" s="2"/>
      <c r="E359" s="73"/>
    </row>
    <row r="360" spans="1:5" ht="14.25" x14ac:dyDescent="0.2">
      <c r="A360" s="2"/>
      <c r="E360" s="73"/>
    </row>
    <row r="361" spans="1:5" ht="14.25" x14ac:dyDescent="0.2">
      <c r="A361" s="2"/>
      <c r="E361" s="73"/>
    </row>
    <row r="362" spans="1:5" ht="14.25" x14ac:dyDescent="0.2">
      <c r="A362" s="2"/>
      <c r="E362" s="73"/>
    </row>
    <row r="363" spans="1:5" ht="14.25" x14ac:dyDescent="0.2">
      <c r="A363" s="2"/>
      <c r="E363" s="73"/>
    </row>
    <row r="364" spans="1:5" ht="14.25" x14ac:dyDescent="0.2">
      <c r="A364" s="2"/>
      <c r="E364" s="119"/>
    </row>
    <row r="365" spans="1:5" ht="14.25" x14ac:dyDescent="0.2">
      <c r="A365" s="2"/>
      <c r="E365" s="118"/>
    </row>
    <row r="366" spans="1:5" ht="14.25" x14ac:dyDescent="0.2">
      <c r="A366" s="2"/>
      <c r="E366" s="73"/>
    </row>
    <row r="367" spans="1:5" ht="14.25" x14ac:dyDescent="0.2">
      <c r="A367" s="2"/>
      <c r="E367" s="73"/>
    </row>
    <row r="368" spans="1:5" ht="14.25" x14ac:dyDescent="0.2">
      <c r="A368" s="2"/>
      <c r="E368" s="73"/>
    </row>
    <row r="369" spans="1:5" ht="14.25" x14ac:dyDescent="0.2">
      <c r="A369" s="2"/>
      <c r="E369" s="73"/>
    </row>
    <row r="370" spans="1:5" ht="14.25" x14ac:dyDescent="0.2">
      <c r="A370" s="2"/>
      <c r="E370" s="73"/>
    </row>
    <row r="371" spans="1:5" ht="14.25" x14ac:dyDescent="0.2">
      <c r="A371" s="2"/>
      <c r="E371" s="73"/>
    </row>
    <row r="372" spans="1:5" ht="14.25" x14ac:dyDescent="0.2">
      <c r="A372" s="2"/>
      <c r="E372" s="73"/>
    </row>
    <row r="373" spans="1:5" ht="14.25" x14ac:dyDescent="0.2">
      <c r="A373" s="2"/>
      <c r="E373" s="119"/>
    </row>
    <row r="374" spans="1:5" ht="14.25" x14ac:dyDescent="0.2">
      <c r="A374" s="2"/>
      <c r="E374" s="118"/>
    </row>
    <row r="375" spans="1:5" ht="14.25" x14ac:dyDescent="0.2">
      <c r="A375" s="2"/>
      <c r="E375" s="73"/>
    </row>
    <row r="376" spans="1:5" ht="14.25" x14ac:dyDescent="0.2">
      <c r="A376" s="2"/>
      <c r="E376" s="73"/>
    </row>
    <row r="377" spans="1:5" ht="14.25" x14ac:dyDescent="0.2">
      <c r="A377" s="2"/>
      <c r="E377" s="73"/>
    </row>
    <row r="378" spans="1:5" ht="14.25" x14ac:dyDescent="0.2">
      <c r="A378" s="2"/>
      <c r="E378" s="73"/>
    </row>
    <row r="379" spans="1:5" ht="14.25" x14ac:dyDescent="0.2">
      <c r="A379" s="2"/>
      <c r="E379" s="73"/>
    </row>
    <row r="380" spans="1:5" ht="14.25" x14ac:dyDescent="0.2">
      <c r="A380" s="2"/>
      <c r="E380" s="73"/>
    </row>
    <row r="381" spans="1:5" ht="14.25" x14ac:dyDescent="0.2">
      <c r="A381" s="2"/>
      <c r="E381" s="73"/>
    </row>
    <row r="382" spans="1:5" ht="14.25" x14ac:dyDescent="0.2">
      <c r="A382" s="2"/>
      <c r="E382" s="73"/>
    </row>
    <row r="383" spans="1:5" ht="14.25" x14ac:dyDescent="0.2">
      <c r="A383" s="2"/>
      <c r="E383" s="73"/>
    </row>
    <row r="384" spans="1:5" ht="14.25" x14ac:dyDescent="0.2">
      <c r="A384" s="2"/>
      <c r="E384" s="73"/>
    </row>
    <row r="385" spans="1:5" ht="14.25" x14ac:dyDescent="0.2">
      <c r="A385" s="2"/>
      <c r="E385" s="11"/>
    </row>
    <row r="386" spans="1:5" ht="14.25" x14ac:dyDescent="0.2">
      <c r="A386" s="2"/>
      <c r="E386" s="118"/>
    </row>
    <row r="387" spans="1:5" ht="14.25" x14ac:dyDescent="0.2">
      <c r="A387" s="2"/>
      <c r="E387" s="73"/>
    </row>
    <row r="388" spans="1:5" ht="14.25" x14ac:dyDescent="0.2">
      <c r="A388" s="2"/>
      <c r="E388" s="73"/>
    </row>
    <row r="389" spans="1:5" ht="14.25" x14ac:dyDescent="0.2">
      <c r="A389" s="2"/>
      <c r="E389" s="73"/>
    </row>
    <row r="390" spans="1:5" ht="14.25" x14ac:dyDescent="0.2">
      <c r="A390" s="2"/>
      <c r="E390" s="73"/>
    </row>
    <row r="391" spans="1:5" ht="14.25" x14ac:dyDescent="0.2">
      <c r="A391" s="2"/>
      <c r="E391" s="73"/>
    </row>
    <row r="392" spans="1:5" ht="14.25" x14ac:dyDescent="0.2">
      <c r="A392" s="2"/>
      <c r="E392" s="73"/>
    </row>
    <row r="393" spans="1:5" ht="14.25" x14ac:dyDescent="0.2">
      <c r="A393" s="2"/>
      <c r="E393" s="73"/>
    </row>
    <row r="394" spans="1:5" ht="14.25" x14ac:dyDescent="0.2">
      <c r="A394" s="2"/>
      <c r="E394" s="73"/>
    </row>
    <row r="395" spans="1:5" ht="14.25" x14ac:dyDescent="0.2">
      <c r="A395" s="2"/>
      <c r="E395" s="73"/>
    </row>
    <row r="396" spans="1:5" ht="14.25" x14ac:dyDescent="0.2">
      <c r="A396" s="2"/>
      <c r="E396" s="73"/>
    </row>
    <row r="397" spans="1:5" ht="14.25" x14ac:dyDescent="0.2">
      <c r="A397" s="2"/>
      <c r="E397" s="73"/>
    </row>
    <row r="398" spans="1:5" ht="14.25" x14ac:dyDescent="0.2">
      <c r="A398" s="2"/>
      <c r="E398" s="73"/>
    </row>
    <row r="399" spans="1:5" ht="14.25" x14ac:dyDescent="0.2">
      <c r="A399" s="2"/>
      <c r="E399" s="73"/>
    </row>
    <row r="400" spans="1:5" ht="14.25" x14ac:dyDescent="0.2">
      <c r="A400" s="2"/>
      <c r="E400" s="73"/>
    </row>
    <row r="401" spans="1:5" ht="14.25" x14ac:dyDescent="0.2">
      <c r="A401" s="2"/>
      <c r="E401" s="73"/>
    </row>
    <row r="402" spans="1:5" ht="14.25" x14ac:dyDescent="0.2">
      <c r="A402" s="2"/>
      <c r="E402" s="73"/>
    </row>
    <row r="403" spans="1:5" ht="14.25" x14ac:dyDescent="0.2">
      <c r="A403" s="2"/>
      <c r="E403" s="119"/>
    </row>
    <row r="404" spans="1:5" ht="14.25" x14ac:dyDescent="0.2">
      <c r="A404" s="2"/>
      <c r="E404" s="118"/>
    </row>
    <row r="405" spans="1:5" ht="14.25" x14ac:dyDescent="0.2">
      <c r="A405" s="2"/>
      <c r="E405" s="73"/>
    </row>
    <row r="406" spans="1:5" ht="14.25" x14ac:dyDescent="0.2">
      <c r="A406" s="2"/>
      <c r="E406" s="73"/>
    </row>
    <row r="407" spans="1:5" ht="14.25" x14ac:dyDescent="0.2">
      <c r="A407" s="2"/>
      <c r="E407" s="73"/>
    </row>
    <row r="408" spans="1:5" ht="14.25" x14ac:dyDescent="0.2">
      <c r="A408" s="2"/>
      <c r="E408" s="73"/>
    </row>
    <row r="409" spans="1:5" ht="14.25" x14ac:dyDescent="0.2">
      <c r="A409" s="2"/>
      <c r="E409" s="73"/>
    </row>
    <row r="410" spans="1:5" ht="14.25" x14ac:dyDescent="0.2">
      <c r="A410" s="2"/>
      <c r="E410" s="73"/>
    </row>
    <row r="411" spans="1:5" ht="14.25" x14ac:dyDescent="0.2">
      <c r="A411" s="2"/>
      <c r="E411" s="73"/>
    </row>
    <row r="412" spans="1:5" ht="14.25" x14ac:dyDescent="0.2">
      <c r="A412" s="2"/>
      <c r="E412" s="73"/>
    </row>
    <row r="413" spans="1:5" ht="14.25" x14ac:dyDescent="0.2">
      <c r="A413" s="2"/>
      <c r="E413" s="73"/>
    </row>
    <row r="414" spans="1:5" ht="14.25" x14ac:dyDescent="0.2">
      <c r="A414" s="2"/>
      <c r="E414" s="54"/>
    </row>
    <row r="415" spans="1:5" ht="14.25" x14ac:dyDescent="0.2">
      <c r="A415" s="2"/>
      <c r="E415" s="118"/>
    </row>
    <row r="416" spans="1:5" ht="14.25" x14ac:dyDescent="0.2">
      <c r="A416" s="2"/>
      <c r="E416" s="73"/>
    </row>
    <row r="417" spans="1:5" ht="14.25" x14ac:dyDescent="0.2">
      <c r="A417" s="2"/>
      <c r="E417" s="73"/>
    </row>
    <row r="418" spans="1:5" ht="14.25" x14ac:dyDescent="0.2">
      <c r="A418" s="2"/>
      <c r="E418" s="73"/>
    </row>
    <row r="419" spans="1:5" ht="14.25" x14ac:dyDescent="0.2">
      <c r="A419" s="2"/>
      <c r="E419" s="73"/>
    </row>
    <row r="420" spans="1:5" ht="14.25" x14ac:dyDescent="0.2">
      <c r="A420" s="2"/>
      <c r="E420" s="73"/>
    </row>
    <row r="421" spans="1:5" ht="14.25" x14ac:dyDescent="0.2">
      <c r="A421" s="2"/>
      <c r="E421" s="73"/>
    </row>
    <row r="422" spans="1:5" ht="14.25" x14ac:dyDescent="0.2">
      <c r="A422" s="2"/>
      <c r="E422" s="73"/>
    </row>
    <row r="423" spans="1:5" ht="14.25" x14ac:dyDescent="0.2">
      <c r="A423" s="2"/>
      <c r="E423" s="73"/>
    </row>
    <row r="424" spans="1:5" ht="14.25" x14ac:dyDescent="0.2">
      <c r="A424" s="2"/>
      <c r="E424" s="73"/>
    </row>
    <row r="425" spans="1:5" ht="14.25" x14ac:dyDescent="0.2">
      <c r="A425" s="2"/>
      <c r="E425" s="73"/>
    </row>
    <row r="426" spans="1:5" ht="14.25" x14ac:dyDescent="0.2">
      <c r="A426" s="2"/>
      <c r="E426" s="73"/>
    </row>
    <row r="427" spans="1:5" ht="14.25" x14ac:dyDescent="0.2">
      <c r="A427" s="2"/>
      <c r="E427" s="73"/>
    </row>
    <row r="428" spans="1:5" ht="14.25" x14ac:dyDescent="0.2">
      <c r="A428" s="2"/>
      <c r="E428" s="119"/>
    </row>
    <row r="429" spans="1:5" ht="14.25" x14ac:dyDescent="0.2">
      <c r="A429" s="2"/>
      <c r="E429" s="118"/>
    </row>
    <row r="430" spans="1:5" ht="14.25" x14ac:dyDescent="0.2">
      <c r="A430" s="2"/>
      <c r="E430" s="73"/>
    </row>
    <row r="431" spans="1:5" ht="14.25" x14ac:dyDescent="0.2">
      <c r="A431" s="2"/>
      <c r="E431" s="73"/>
    </row>
    <row r="432" spans="1:5" ht="14.25" x14ac:dyDescent="0.2">
      <c r="A432" s="2"/>
      <c r="E432" s="73"/>
    </row>
    <row r="433" spans="1:5" ht="14.25" x14ac:dyDescent="0.2">
      <c r="A433" s="2"/>
      <c r="E433" s="73"/>
    </row>
    <row r="434" spans="1:5" ht="14.25" x14ac:dyDescent="0.2">
      <c r="A434" s="2"/>
      <c r="E434" s="73"/>
    </row>
    <row r="435" spans="1:5" ht="14.25" x14ac:dyDescent="0.2">
      <c r="A435" s="2"/>
      <c r="E435" s="73"/>
    </row>
    <row r="436" spans="1:5" ht="14.25" x14ac:dyDescent="0.2">
      <c r="A436" s="2"/>
      <c r="E436" s="73"/>
    </row>
    <row r="437" spans="1:5" ht="14.25" x14ac:dyDescent="0.2">
      <c r="A437" s="2"/>
      <c r="E437" s="119"/>
    </row>
    <row r="438" spans="1:5" ht="14.25" x14ac:dyDescent="0.2">
      <c r="A438" s="2"/>
      <c r="E438" s="118"/>
    </row>
    <row r="439" spans="1:5" ht="14.25" x14ac:dyDescent="0.2">
      <c r="A439" s="2"/>
      <c r="E439" s="73"/>
    </row>
    <row r="440" spans="1:5" ht="14.25" x14ac:dyDescent="0.2">
      <c r="A440" s="2"/>
      <c r="E440" s="73"/>
    </row>
    <row r="441" spans="1:5" ht="14.25" x14ac:dyDescent="0.2">
      <c r="A441" s="2"/>
      <c r="E441" s="73"/>
    </row>
    <row r="442" spans="1:5" ht="14.25" x14ac:dyDescent="0.2">
      <c r="A442" s="2"/>
      <c r="E442" s="73"/>
    </row>
    <row r="443" spans="1:5" ht="14.25" x14ac:dyDescent="0.2">
      <c r="A443" s="2"/>
      <c r="E443" s="73"/>
    </row>
    <row r="444" spans="1:5" ht="14.25" x14ac:dyDescent="0.2">
      <c r="A444" s="2"/>
      <c r="E444" s="73"/>
    </row>
    <row r="445" spans="1:5" ht="14.25" x14ac:dyDescent="0.2">
      <c r="A445" s="2"/>
      <c r="E445" s="73"/>
    </row>
    <row r="446" spans="1:5" ht="14.25" x14ac:dyDescent="0.2">
      <c r="A446" s="2"/>
      <c r="E446" s="73"/>
    </row>
    <row r="447" spans="1:5" ht="14.25" x14ac:dyDescent="0.2">
      <c r="A447" s="2"/>
      <c r="E447" s="73"/>
    </row>
    <row r="448" spans="1:5" ht="14.25" x14ac:dyDescent="0.2">
      <c r="A448" s="2"/>
      <c r="E448" s="73"/>
    </row>
    <row r="449" spans="1:5" ht="14.25" x14ac:dyDescent="0.2">
      <c r="A449" s="2"/>
      <c r="E449" s="11"/>
    </row>
    <row r="450" spans="1:5" ht="14.25" x14ac:dyDescent="0.2">
      <c r="A450" s="2"/>
      <c r="E450" s="118"/>
    </row>
    <row r="451" spans="1:5" ht="14.25" x14ac:dyDescent="0.2">
      <c r="A451" s="2"/>
      <c r="E451" s="73"/>
    </row>
    <row r="452" spans="1:5" ht="14.25" x14ac:dyDescent="0.2">
      <c r="A452" s="2"/>
      <c r="E452" s="73"/>
    </row>
    <row r="453" spans="1:5" ht="14.25" x14ac:dyDescent="0.2">
      <c r="A453" s="2"/>
      <c r="E453" s="73"/>
    </row>
    <row r="454" spans="1:5" ht="14.25" x14ac:dyDescent="0.2">
      <c r="A454" s="2"/>
      <c r="E454" s="73"/>
    </row>
    <row r="455" spans="1:5" ht="14.25" x14ac:dyDescent="0.2">
      <c r="A455" s="2"/>
      <c r="E455" s="73"/>
    </row>
    <row r="456" spans="1:5" ht="14.25" x14ac:dyDescent="0.2">
      <c r="A456" s="2"/>
      <c r="E456" s="73"/>
    </row>
    <row r="457" spans="1:5" ht="14.25" x14ac:dyDescent="0.2">
      <c r="A457" s="2"/>
      <c r="E457" s="73"/>
    </row>
    <row r="458" spans="1:5" ht="14.25" x14ac:dyDescent="0.2">
      <c r="A458" s="2"/>
      <c r="E458" s="73"/>
    </row>
    <row r="459" spans="1:5" ht="14.25" x14ac:dyDescent="0.2">
      <c r="A459" s="2"/>
      <c r="E459" s="73"/>
    </row>
    <row r="460" spans="1:5" ht="14.25" x14ac:dyDescent="0.2">
      <c r="A460" s="2"/>
      <c r="E460" s="73"/>
    </row>
    <row r="461" spans="1:5" ht="14.25" x14ac:dyDescent="0.2">
      <c r="A461" s="2"/>
      <c r="E461" s="73"/>
    </row>
    <row r="462" spans="1:5" ht="14.25" x14ac:dyDescent="0.2">
      <c r="A462" s="2"/>
      <c r="E462" s="73"/>
    </row>
    <row r="463" spans="1:5" ht="14.25" x14ac:dyDescent="0.2">
      <c r="A463" s="2"/>
      <c r="E463" s="73"/>
    </row>
    <row r="464" spans="1:5" ht="14.25" x14ac:dyDescent="0.2">
      <c r="A464" s="2"/>
      <c r="E464" s="73"/>
    </row>
    <row r="465" spans="1:5" ht="14.25" x14ac:dyDescent="0.2">
      <c r="A465" s="2"/>
      <c r="E465" s="73"/>
    </row>
    <row r="466" spans="1:5" ht="14.25" x14ac:dyDescent="0.2">
      <c r="A466" s="2"/>
      <c r="E466" s="73"/>
    </row>
    <row r="467" spans="1:5" ht="14.25" x14ac:dyDescent="0.2">
      <c r="A467" s="2"/>
      <c r="E467" s="119"/>
    </row>
    <row r="468" spans="1:5" ht="14.25" x14ac:dyDescent="0.2">
      <c r="A468" s="2"/>
      <c r="E468" s="118"/>
    </row>
    <row r="469" spans="1:5" ht="14.25" x14ac:dyDescent="0.2">
      <c r="A469" s="2"/>
      <c r="E469" s="73"/>
    </row>
    <row r="470" spans="1:5" ht="14.25" x14ac:dyDescent="0.2">
      <c r="A470" s="2"/>
      <c r="E470" s="73"/>
    </row>
    <row r="471" spans="1:5" ht="14.25" x14ac:dyDescent="0.2">
      <c r="A471" s="2"/>
      <c r="E471" s="73"/>
    </row>
    <row r="472" spans="1:5" ht="14.25" x14ac:dyDescent="0.2">
      <c r="A472" s="2"/>
      <c r="E472" s="73"/>
    </row>
    <row r="473" spans="1:5" ht="14.25" x14ac:dyDescent="0.2">
      <c r="A473" s="2"/>
      <c r="E473" s="73"/>
    </row>
    <row r="474" spans="1:5" ht="14.25" x14ac:dyDescent="0.2">
      <c r="A474" s="2"/>
      <c r="E474" s="73"/>
    </row>
    <row r="475" spans="1:5" ht="14.25" x14ac:dyDescent="0.2">
      <c r="A475" s="2"/>
      <c r="E475" s="73"/>
    </row>
    <row r="476" spans="1:5" ht="14.25" x14ac:dyDescent="0.2">
      <c r="A476" s="2"/>
      <c r="E476" s="73"/>
    </row>
    <row r="477" spans="1:5" ht="14.25" x14ac:dyDescent="0.2">
      <c r="A477" s="2"/>
      <c r="E477" s="73"/>
    </row>
    <row r="478" spans="1:5" ht="14.25" x14ac:dyDescent="0.2">
      <c r="A478" s="2"/>
      <c r="E478" s="54"/>
    </row>
    <row r="479" spans="1:5" ht="14.25" x14ac:dyDescent="0.2">
      <c r="A479" s="2"/>
      <c r="E479" s="118"/>
    </row>
    <row r="480" spans="1:5" ht="14.25" x14ac:dyDescent="0.2">
      <c r="A480" s="2"/>
      <c r="E480" s="73"/>
    </row>
    <row r="481" spans="1:5" ht="14.25" x14ac:dyDescent="0.2">
      <c r="A481" s="2"/>
      <c r="E481" s="73"/>
    </row>
    <row r="482" spans="1:5" ht="14.25" x14ac:dyDescent="0.2">
      <c r="A482" s="2"/>
      <c r="E482" s="73"/>
    </row>
    <row r="483" spans="1:5" ht="14.25" x14ac:dyDescent="0.2">
      <c r="A483" s="2"/>
      <c r="E483" s="73"/>
    </row>
    <row r="484" spans="1:5" ht="14.25" x14ac:dyDescent="0.2">
      <c r="A484" s="2"/>
      <c r="E484" s="73"/>
    </row>
    <row r="485" spans="1:5" ht="14.25" x14ac:dyDescent="0.2">
      <c r="A485" s="2"/>
      <c r="E485" s="73"/>
    </row>
    <row r="486" spans="1:5" ht="14.25" x14ac:dyDescent="0.2">
      <c r="A486" s="2"/>
      <c r="E486" s="73"/>
    </row>
    <row r="487" spans="1:5" ht="14.25" x14ac:dyDescent="0.2">
      <c r="A487" s="2"/>
      <c r="E487" s="73"/>
    </row>
    <row r="488" spans="1:5" ht="14.25" x14ac:dyDescent="0.2">
      <c r="A488" s="2"/>
      <c r="E488" s="73"/>
    </row>
    <row r="489" spans="1:5" ht="14.25" x14ac:dyDescent="0.2">
      <c r="A489" s="2"/>
      <c r="E489" s="73"/>
    </row>
    <row r="490" spans="1:5" ht="14.25" x14ac:dyDescent="0.2">
      <c r="A490" s="2"/>
      <c r="E490" s="73"/>
    </row>
    <row r="491" spans="1:5" ht="14.25" x14ac:dyDescent="0.2">
      <c r="A491" s="2"/>
      <c r="E491" s="73"/>
    </row>
    <row r="492" spans="1:5" ht="14.25" x14ac:dyDescent="0.2">
      <c r="A492" s="2"/>
      <c r="E492" s="119"/>
    </row>
    <row r="493" spans="1:5" ht="14.25" x14ac:dyDescent="0.2">
      <c r="A493" s="2"/>
      <c r="E493" s="118"/>
    </row>
    <row r="494" spans="1:5" ht="14.25" x14ac:dyDescent="0.2">
      <c r="A494" s="2"/>
      <c r="E494" s="73"/>
    </row>
    <row r="495" spans="1:5" ht="14.25" x14ac:dyDescent="0.2">
      <c r="A495" s="2"/>
      <c r="E495" s="73"/>
    </row>
    <row r="496" spans="1:5" ht="14.25" x14ac:dyDescent="0.2">
      <c r="A496" s="2"/>
      <c r="E496" s="73"/>
    </row>
    <row r="497" spans="1:5" ht="14.25" x14ac:dyDescent="0.2">
      <c r="A497" s="2"/>
      <c r="E497" s="73"/>
    </row>
    <row r="498" spans="1:5" ht="14.25" x14ac:dyDescent="0.2">
      <c r="A498" s="2"/>
      <c r="E498" s="73"/>
    </row>
    <row r="499" spans="1:5" ht="14.25" x14ac:dyDescent="0.2">
      <c r="A499" s="2"/>
      <c r="E499" s="73"/>
    </row>
    <row r="500" spans="1:5" ht="14.25" x14ac:dyDescent="0.2">
      <c r="A500" s="2"/>
      <c r="E500" s="73"/>
    </row>
    <row r="501" spans="1:5" ht="14.25" x14ac:dyDescent="0.2">
      <c r="A501" s="2"/>
      <c r="E501" s="119"/>
    </row>
    <row r="502" spans="1:5" ht="14.25" x14ac:dyDescent="0.2">
      <c r="A502" s="2"/>
      <c r="E502" s="118"/>
    </row>
    <row r="503" spans="1:5" ht="14.25" x14ac:dyDescent="0.2">
      <c r="A503" s="2"/>
      <c r="E503" s="73"/>
    </row>
    <row r="504" spans="1:5" ht="14.25" x14ac:dyDescent="0.2">
      <c r="A504" s="2"/>
      <c r="E504" s="73"/>
    </row>
    <row r="505" spans="1:5" ht="14.25" x14ac:dyDescent="0.2">
      <c r="A505" s="2"/>
      <c r="E505" s="73"/>
    </row>
    <row r="506" spans="1:5" ht="14.25" x14ac:dyDescent="0.2">
      <c r="A506" s="2"/>
      <c r="E506" s="73"/>
    </row>
    <row r="507" spans="1:5" ht="14.25" x14ac:dyDescent="0.2">
      <c r="A507" s="2"/>
      <c r="E507" s="73"/>
    </row>
    <row r="508" spans="1:5" ht="14.25" x14ac:dyDescent="0.2">
      <c r="A508" s="2"/>
      <c r="E508" s="73"/>
    </row>
    <row r="509" spans="1:5" ht="14.25" x14ac:dyDescent="0.2">
      <c r="A509" s="2"/>
      <c r="E509" s="73"/>
    </row>
    <row r="510" spans="1:5" ht="14.25" x14ac:dyDescent="0.2">
      <c r="A510" s="2"/>
      <c r="E510" s="73"/>
    </row>
    <row r="511" spans="1:5" ht="14.25" x14ac:dyDescent="0.2">
      <c r="A511" s="2"/>
      <c r="E511" s="73"/>
    </row>
    <row r="512" spans="1:5" ht="14.25" x14ac:dyDescent="0.2">
      <c r="A512" s="2"/>
      <c r="E512" s="73"/>
    </row>
    <row r="513" spans="1:5" ht="14.25" x14ac:dyDescent="0.2">
      <c r="A513" s="2"/>
      <c r="E513" s="11"/>
    </row>
    <row r="514" spans="1:5" ht="14.25" x14ac:dyDescent="0.2">
      <c r="A514" s="2"/>
      <c r="E514" s="118"/>
    </row>
    <row r="515" spans="1:5" ht="14.25" x14ac:dyDescent="0.2">
      <c r="A515" s="2"/>
      <c r="E515" s="73"/>
    </row>
    <row r="516" spans="1:5" ht="14.25" x14ac:dyDescent="0.2">
      <c r="A516" s="2"/>
      <c r="E516" s="73"/>
    </row>
    <row r="517" spans="1:5" ht="14.25" x14ac:dyDescent="0.2">
      <c r="A517" s="2"/>
      <c r="E517" s="73"/>
    </row>
    <row r="518" spans="1:5" ht="14.25" x14ac:dyDescent="0.2">
      <c r="A518" s="2"/>
      <c r="E518" s="73"/>
    </row>
    <row r="519" spans="1:5" ht="14.25" x14ac:dyDescent="0.2">
      <c r="A519" s="2"/>
      <c r="E519" s="73"/>
    </row>
    <row r="520" spans="1:5" ht="14.25" x14ac:dyDescent="0.2">
      <c r="A520" s="2"/>
      <c r="E520" s="73"/>
    </row>
    <row r="521" spans="1:5" ht="14.25" x14ac:dyDescent="0.2">
      <c r="A521" s="2"/>
      <c r="E521" s="73"/>
    </row>
    <row r="522" spans="1:5" ht="14.25" x14ac:dyDescent="0.2">
      <c r="A522" s="2"/>
      <c r="E522" s="73"/>
    </row>
    <row r="523" spans="1:5" ht="14.25" x14ac:dyDescent="0.2">
      <c r="A523" s="2"/>
      <c r="E523" s="73"/>
    </row>
    <row r="524" spans="1:5" ht="14.25" x14ac:dyDescent="0.2">
      <c r="A524" s="2"/>
      <c r="E524" s="73"/>
    </row>
    <row r="525" spans="1:5" ht="14.25" x14ac:dyDescent="0.2">
      <c r="A525" s="2"/>
      <c r="E525" s="73"/>
    </row>
    <row r="526" spans="1:5" ht="14.25" x14ac:dyDescent="0.2">
      <c r="A526" s="2"/>
      <c r="E526" s="73"/>
    </row>
    <row r="527" spans="1:5" ht="14.25" x14ac:dyDescent="0.2">
      <c r="A527" s="2"/>
      <c r="E527" s="73"/>
    </row>
    <row r="528" spans="1:5" ht="14.25" x14ac:dyDescent="0.2">
      <c r="A528" s="2"/>
      <c r="E528" s="73"/>
    </row>
    <row r="529" spans="1:5" ht="14.25" x14ac:dyDescent="0.2">
      <c r="A529" s="2"/>
      <c r="E529" s="73"/>
    </row>
    <row r="530" spans="1:5" ht="14.25" x14ac:dyDescent="0.2">
      <c r="A530" s="2"/>
      <c r="E530" s="73"/>
    </row>
    <row r="531" spans="1:5" ht="14.25" x14ac:dyDescent="0.2">
      <c r="A531" s="2"/>
      <c r="E531" s="119"/>
    </row>
    <row r="532" spans="1:5" ht="14.25" x14ac:dyDescent="0.2">
      <c r="A532" s="2"/>
      <c r="E532" s="118"/>
    </row>
    <row r="533" spans="1:5" x14ac:dyDescent="0.2">
      <c r="E533" s="73"/>
    </row>
    <row r="534" spans="1:5" x14ac:dyDescent="0.2">
      <c r="E534" s="73"/>
    </row>
    <row r="535" spans="1:5" x14ac:dyDescent="0.2">
      <c r="E535" s="73"/>
    </row>
    <row r="536" spans="1:5" x14ac:dyDescent="0.2">
      <c r="E536" s="73"/>
    </row>
    <row r="537" spans="1:5" x14ac:dyDescent="0.2">
      <c r="E537" s="73"/>
    </row>
    <row r="538" spans="1:5" x14ac:dyDescent="0.2">
      <c r="E538" s="73"/>
    </row>
    <row r="539" spans="1:5" x14ac:dyDescent="0.2">
      <c r="E539" s="73"/>
    </row>
    <row r="540" spans="1:5" x14ac:dyDescent="0.2">
      <c r="E540" s="73"/>
    </row>
    <row r="541" spans="1:5" x14ac:dyDescent="0.2">
      <c r="E541" s="73"/>
    </row>
    <row r="542" spans="1:5" x14ac:dyDescent="0.2">
      <c r="E542" s="54"/>
    </row>
    <row r="543" spans="1:5" x14ac:dyDescent="0.2">
      <c r="E543" s="118"/>
    </row>
    <row r="544" spans="1:5" x14ac:dyDescent="0.2">
      <c r="E544" s="73"/>
    </row>
    <row r="545" spans="5:5" x14ac:dyDescent="0.2">
      <c r="E545" s="73"/>
    </row>
    <row r="546" spans="5:5" x14ac:dyDescent="0.2">
      <c r="E546" s="73"/>
    </row>
    <row r="547" spans="5:5" x14ac:dyDescent="0.2">
      <c r="E547" s="73"/>
    </row>
    <row r="548" spans="5:5" x14ac:dyDescent="0.2">
      <c r="E548" s="73"/>
    </row>
    <row r="549" spans="5:5" x14ac:dyDescent="0.2">
      <c r="E549" s="73"/>
    </row>
    <row r="550" spans="5:5" x14ac:dyDescent="0.2">
      <c r="E550" s="73"/>
    </row>
    <row r="551" spans="5:5" x14ac:dyDescent="0.2">
      <c r="E551" s="73"/>
    </row>
    <row r="552" spans="5:5" x14ac:dyDescent="0.2">
      <c r="E552" s="73"/>
    </row>
    <row r="553" spans="5:5" x14ac:dyDescent="0.2">
      <c r="E553" s="73"/>
    </row>
    <row r="554" spans="5:5" x14ac:dyDescent="0.2">
      <c r="E554" s="73"/>
    </row>
    <row r="555" spans="5:5" x14ac:dyDescent="0.2">
      <c r="E555" s="73"/>
    </row>
    <row r="556" spans="5:5" x14ac:dyDescent="0.2">
      <c r="E556" s="119"/>
    </row>
    <row r="557" spans="5:5" x14ac:dyDescent="0.2">
      <c r="E557" s="118"/>
    </row>
    <row r="558" spans="5:5" x14ac:dyDescent="0.2">
      <c r="E558" s="73"/>
    </row>
    <row r="559" spans="5:5" x14ac:dyDescent="0.2">
      <c r="E559" s="73"/>
    </row>
    <row r="560" spans="5:5" x14ac:dyDescent="0.2">
      <c r="E560" s="73"/>
    </row>
    <row r="561" spans="5:5" x14ac:dyDescent="0.2">
      <c r="E561" s="73"/>
    </row>
    <row r="562" spans="5:5" x14ac:dyDescent="0.2">
      <c r="E562" s="73"/>
    </row>
    <row r="563" spans="5:5" x14ac:dyDescent="0.2">
      <c r="E563" s="73"/>
    </row>
    <row r="564" spans="5:5" x14ac:dyDescent="0.2">
      <c r="E564" s="73"/>
    </row>
    <row r="565" spans="5:5" x14ac:dyDescent="0.2">
      <c r="E565" s="119"/>
    </row>
    <row r="566" spans="5:5" x14ac:dyDescent="0.2">
      <c r="E566" s="118"/>
    </row>
    <row r="567" spans="5:5" x14ac:dyDescent="0.2">
      <c r="E567" s="73"/>
    </row>
    <row r="568" spans="5:5" x14ac:dyDescent="0.2">
      <c r="E568" s="73"/>
    </row>
    <row r="569" spans="5:5" x14ac:dyDescent="0.2">
      <c r="E569" s="73"/>
    </row>
    <row r="570" spans="5:5" x14ac:dyDescent="0.2">
      <c r="E570" s="73"/>
    </row>
    <row r="571" spans="5:5" x14ac:dyDescent="0.2">
      <c r="E571" s="73"/>
    </row>
    <row r="572" spans="5:5" x14ac:dyDescent="0.2">
      <c r="E572" s="73"/>
    </row>
    <row r="573" spans="5:5" x14ac:dyDescent="0.2">
      <c r="E573" s="73"/>
    </row>
    <row r="574" spans="5:5" x14ac:dyDescent="0.2">
      <c r="E574" s="73"/>
    </row>
    <row r="575" spans="5:5" x14ac:dyDescent="0.2">
      <c r="E575" s="73"/>
    </row>
    <row r="576" spans="5:5" x14ac:dyDescent="0.2">
      <c r="E576" s="73"/>
    </row>
    <row r="577" spans="5:5" x14ac:dyDescent="0.2">
      <c r="E577" s="11"/>
    </row>
    <row r="578" spans="5:5" x14ac:dyDescent="0.2">
      <c r="E578" s="118"/>
    </row>
    <row r="579" spans="5:5" x14ac:dyDescent="0.2">
      <c r="E579" s="73"/>
    </row>
    <row r="580" spans="5:5" x14ac:dyDescent="0.2">
      <c r="E580" s="73"/>
    </row>
    <row r="581" spans="5:5" x14ac:dyDescent="0.2">
      <c r="E581" s="73"/>
    </row>
    <row r="582" spans="5:5" x14ac:dyDescent="0.2">
      <c r="E582" s="73"/>
    </row>
    <row r="583" spans="5:5" x14ac:dyDescent="0.2">
      <c r="E583" s="73"/>
    </row>
    <row r="584" spans="5:5" x14ac:dyDescent="0.2">
      <c r="E584" s="73"/>
    </row>
    <row r="585" spans="5:5" x14ac:dyDescent="0.2">
      <c r="E585" s="73"/>
    </row>
    <row r="586" spans="5:5" x14ac:dyDescent="0.2">
      <c r="E586" s="73"/>
    </row>
    <row r="587" spans="5:5" x14ac:dyDescent="0.2">
      <c r="E587" s="73"/>
    </row>
    <row r="588" spans="5:5" x14ac:dyDescent="0.2">
      <c r="E588" s="73"/>
    </row>
    <row r="589" spans="5:5" x14ac:dyDescent="0.2">
      <c r="E589" s="73"/>
    </row>
    <row r="590" spans="5:5" x14ac:dyDescent="0.2">
      <c r="E590" s="73"/>
    </row>
    <row r="591" spans="5:5" x14ac:dyDescent="0.2">
      <c r="E591" s="73"/>
    </row>
    <row r="592" spans="5:5" x14ac:dyDescent="0.2">
      <c r="E592" s="73"/>
    </row>
    <row r="593" spans="5:5" x14ac:dyDescent="0.2">
      <c r="E593" s="73"/>
    </row>
    <row r="594" spans="5:5" x14ac:dyDescent="0.2">
      <c r="E594" s="73"/>
    </row>
    <row r="595" spans="5:5" x14ac:dyDescent="0.2">
      <c r="E595" s="119"/>
    </row>
    <row r="596" spans="5:5" x14ac:dyDescent="0.2">
      <c r="E596" s="118"/>
    </row>
    <row r="597" spans="5:5" x14ac:dyDescent="0.2">
      <c r="E597" s="73"/>
    </row>
    <row r="598" spans="5:5" x14ac:dyDescent="0.2">
      <c r="E598" s="73"/>
    </row>
    <row r="599" spans="5:5" x14ac:dyDescent="0.2">
      <c r="E599" s="73"/>
    </row>
    <row r="600" spans="5:5" x14ac:dyDescent="0.2">
      <c r="E600" s="73"/>
    </row>
    <row r="601" spans="5:5" x14ac:dyDescent="0.2">
      <c r="E601" s="73"/>
    </row>
    <row r="602" spans="5:5" x14ac:dyDescent="0.2">
      <c r="E602" s="73"/>
    </row>
    <row r="603" spans="5:5" x14ac:dyDescent="0.2">
      <c r="E603" s="73"/>
    </row>
    <row r="604" spans="5:5" x14ac:dyDescent="0.2">
      <c r="E604" s="73"/>
    </row>
    <row r="605" spans="5:5" x14ac:dyDescent="0.2">
      <c r="E605" s="73"/>
    </row>
    <row r="606" spans="5:5" x14ac:dyDescent="0.2">
      <c r="E606" s="54"/>
    </row>
    <row r="607" spans="5:5" x14ac:dyDescent="0.2">
      <c r="E607" s="118"/>
    </row>
    <row r="608" spans="5:5" x14ac:dyDescent="0.2">
      <c r="E608" s="73"/>
    </row>
    <row r="609" spans="5:5" x14ac:dyDescent="0.2">
      <c r="E609" s="73"/>
    </row>
    <row r="610" spans="5:5" x14ac:dyDescent="0.2">
      <c r="E610" s="73"/>
    </row>
    <row r="611" spans="5:5" x14ac:dyDescent="0.2">
      <c r="E611" s="73"/>
    </row>
    <row r="612" spans="5:5" x14ac:dyDescent="0.2">
      <c r="E612" s="73"/>
    </row>
    <row r="613" spans="5:5" x14ac:dyDescent="0.2">
      <c r="E613" s="73"/>
    </row>
    <row r="614" spans="5:5" x14ac:dyDescent="0.2">
      <c r="E614" s="73"/>
    </row>
    <row r="615" spans="5:5" x14ac:dyDescent="0.2">
      <c r="E615" s="73"/>
    </row>
    <row r="616" spans="5:5" x14ac:dyDescent="0.2">
      <c r="E616" s="73"/>
    </row>
    <row r="617" spans="5:5" x14ac:dyDescent="0.2">
      <c r="E617" s="73"/>
    </row>
    <row r="618" spans="5:5" x14ac:dyDescent="0.2">
      <c r="E618" s="73"/>
    </row>
    <row r="619" spans="5:5" x14ac:dyDescent="0.2">
      <c r="E619" s="73"/>
    </row>
    <row r="620" spans="5:5" x14ac:dyDescent="0.2">
      <c r="E620" s="119"/>
    </row>
    <row r="621" spans="5:5" x14ac:dyDescent="0.2">
      <c r="E621" s="118"/>
    </row>
    <row r="622" spans="5:5" x14ac:dyDescent="0.2">
      <c r="E622" s="73"/>
    </row>
    <row r="623" spans="5:5" x14ac:dyDescent="0.2">
      <c r="E623" s="73"/>
    </row>
    <row r="624" spans="5:5" x14ac:dyDescent="0.2">
      <c r="E624" s="73"/>
    </row>
    <row r="625" spans="5:5" x14ac:dyDescent="0.2">
      <c r="E625" s="73"/>
    </row>
    <row r="626" spans="5:5" x14ac:dyDescent="0.2">
      <c r="E626" s="73"/>
    </row>
    <row r="627" spans="5:5" x14ac:dyDescent="0.2">
      <c r="E627" s="73"/>
    </row>
    <row r="628" spans="5:5" x14ac:dyDescent="0.2">
      <c r="E628" s="73"/>
    </row>
    <row r="629" spans="5:5" x14ac:dyDescent="0.2">
      <c r="E629" s="119"/>
    </row>
    <row r="630" spans="5:5" x14ac:dyDescent="0.2">
      <c r="E630" s="118"/>
    </row>
    <row r="631" spans="5:5" x14ac:dyDescent="0.2">
      <c r="E631" s="73"/>
    </row>
    <row r="632" spans="5:5" x14ac:dyDescent="0.2">
      <c r="E632" s="73"/>
    </row>
    <row r="633" spans="5:5" x14ac:dyDescent="0.2">
      <c r="E633" s="73"/>
    </row>
    <row r="634" spans="5:5" x14ac:dyDescent="0.2">
      <c r="E634" s="73"/>
    </row>
    <row r="635" spans="5:5" x14ac:dyDescent="0.2">
      <c r="E635" s="73"/>
    </row>
    <row r="636" spans="5:5" x14ac:dyDescent="0.2">
      <c r="E636" s="73"/>
    </row>
    <row r="637" spans="5:5" x14ac:dyDescent="0.2">
      <c r="E637" s="73"/>
    </row>
    <row r="638" spans="5:5" x14ac:dyDescent="0.2">
      <c r="E638" s="73"/>
    </row>
    <row r="639" spans="5:5" x14ac:dyDescent="0.2">
      <c r="E639" s="73"/>
    </row>
    <row r="640" spans="5:5" x14ac:dyDescent="0.2">
      <c r="E640" s="73"/>
    </row>
    <row r="641" spans="5:5" x14ac:dyDescent="0.2">
      <c r="E641" s="11"/>
    </row>
    <row r="642" spans="5:5" x14ac:dyDescent="0.2">
      <c r="E642" s="118"/>
    </row>
    <row r="643" spans="5:5" x14ac:dyDescent="0.2">
      <c r="E643" s="73"/>
    </row>
    <row r="644" spans="5:5" x14ac:dyDescent="0.2">
      <c r="E644" s="73"/>
    </row>
    <row r="645" spans="5:5" x14ac:dyDescent="0.2">
      <c r="E645" s="73"/>
    </row>
    <row r="646" spans="5:5" x14ac:dyDescent="0.2">
      <c r="E646" s="73"/>
    </row>
    <row r="647" spans="5:5" x14ac:dyDescent="0.2">
      <c r="E647" s="73"/>
    </row>
    <row r="648" spans="5:5" x14ac:dyDescent="0.2">
      <c r="E648" s="73"/>
    </row>
    <row r="649" spans="5:5" x14ac:dyDescent="0.2">
      <c r="E649" s="73"/>
    </row>
    <row r="650" spans="5:5" x14ac:dyDescent="0.2">
      <c r="E650" s="73"/>
    </row>
    <row r="651" spans="5:5" x14ac:dyDescent="0.2">
      <c r="E651" s="73"/>
    </row>
    <row r="652" spans="5:5" x14ac:dyDescent="0.2">
      <c r="E652" s="73"/>
    </row>
    <row r="653" spans="5:5" x14ac:dyDescent="0.2">
      <c r="E653" s="73"/>
    </row>
    <row r="654" spans="5:5" x14ac:dyDescent="0.2">
      <c r="E654" s="73"/>
    </row>
    <row r="655" spans="5:5" x14ac:dyDescent="0.2">
      <c r="E655" s="73"/>
    </row>
    <row r="656" spans="5:5" x14ac:dyDescent="0.2">
      <c r="E656" s="73"/>
    </row>
    <row r="657" spans="5:5" x14ac:dyDescent="0.2">
      <c r="E657" s="73"/>
    </row>
    <row r="658" spans="5:5" x14ac:dyDescent="0.2">
      <c r="E658" s="73"/>
    </row>
    <row r="659" spans="5:5" x14ac:dyDescent="0.2">
      <c r="E659" s="119"/>
    </row>
    <row r="660" spans="5:5" x14ac:dyDescent="0.2">
      <c r="E660" s="118"/>
    </row>
    <row r="661" spans="5:5" x14ac:dyDescent="0.2">
      <c r="E661" s="73"/>
    </row>
    <row r="662" spans="5:5" x14ac:dyDescent="0.2">
      <c r="E662" s="73"/>
    </row>
    <row r="663" spans="5:5" x14ac:dyDescent="0.2">
      <c r="E663" s="73"/>
    </row>
    <row r="664" spans="5:5" x14ac:dyDescent="0.2">
      <c r="E664" s="73"/>
    </row>
    <row r="665" spans="5:5" x14ac:dyDescent="0.2">
      <c r="E665" s="73"/>
    </row>
    <row r="666" spans="5:5" x14ac:dyDescent="0.2">
      <c r="E666" s="73"/>
    </row>
    <row r="667" spans="5:5" x14ac:dyDescent="0.2">
      <c r="E667" s="73"/>
    </row>
    <row r="668" spans="5:5" x14ac:dyDescent="0.2">
      <c r="E668" s="73"/>
    </row>
    <row r="669" spans="5:5" x14ac:dyDescent="0.2">
      <c r="E669" s="73"/>
    </row>
    <row r="670" spans="5:5" x14ac:dyDescent="0.2">
      <c r="E670" s="54"/>
    </row>
    <row r="671" spans="5:5" x14ac:dyDescent="0.2">
      <c r="E671" s="118"/>
    </row>
    <row r="672" spans="5:5" x14ac:dyDescent="0.2">
      <c r="E672" s="73"/>
    </row>
    <row r="673" spans="5:5" x14ac:dyDescent="0.2">
      <c r="E673" s="73"/>
    </row>
    <row r="674" spans="5:5" x14ac:dyDescent="0.2">
      <c r="E674" s="73"/>
    </row>
    <row r="675" spans="5:5" x14ac:dyDescent="0.2">
      <c r="E675" s="73"/>
    </row>
    <row r="676" spans="5:5" x14ac:dyDescent="0.2">
      <c r="E676" s="73"/>
    </row>
    <row r="677" spans="5:5" x14ac:dyDescent="0.2">
      <c r="E677" s="73"/>
    </row>
    <row r="678" spans="5:5" x14ac:dyDescent="0.2">
      <c r="E678" s="73"/>
    </row>
    <row r="679" spans="5:5" x14ac:dyDescent="0.2">
      <c r="E679" s="73"/>
    </row>
    <row r="680" spans="5:5" x14ac:dyDescent="0.2">
      <c r="E680" s="73"/>
    </row>
    <row r="681" spans="5:5" x14ac:dyDescent="0.2">
      <c r="E681" s="73"/>
    </row>
    <row r="682" spans="5:5" x14ac:dyDescent="0.2">
      <c r="E682" s="73"/>
    </row>
    <row r="683" spans="5:5" x14ac:dyDescent="0.2">
      <c r="E683" s="73"/>
    </row>
    <row r="684" spans="5:5" x14ac:dyDescent="0.2">
      <c r="E684" s="119"/>
    </row>
    <row r="685" spans="5:5" x14ac:dyDescent="0.2">
      <c r="E685" s="118"/>
    </row>
    <row r="686" spans="5:5" x14ac:dyDescent="0.2">
      <c r="E686" s="73"/>
    </row>
    <row r="687" spans="5:5" x14ac:dyDescent="0.2">
      <c r="E687" s="73"/>
    </row>
    <row r="688" spans="5:5" x14ac:dyDescent="0.2">
      <c r="E688" s="73"/>
    </row>
    <row r="689" spans="5:5" x14ac:dyDescent="0.2">
      <c r="E689" s="73"/>
    </row>
    <row r="690" spans="5:5" x14ac:dyDescent="0.2">
      <c r="E690" s="73"/>
    </row>
    <row r="691" spans="5:5" x14ac:dyDescent="0.2">
      <c r="E691" s="73"/>
    </row>
    <row r="692" spans="5:5" x14ac:dyDescent="0.2">
      <c r="E692" s="73"/>
    </row>
    <row r="693" spans="5:5" x14ac:dyDescent="0.2">
      <c r="E693" s="119"/>
    </row>
    <row r="694" spans="5:5" x14ac:dyDescent="0.2">
      <c r="E694" s="118"/>
    </row>
    <row r="695" spans="5:5" x14ac:dyDescent="0.2">
      <c r="E695" s="73"/>
    </row>
    <row r="696" spans="5:5" x14ac:dyDescent="0.2">
      <c r="E696" s="73"/>
    </row>
    <row r="697" spans="5:5" x14ac:dyDescent="0.2">
      <c r="E697" s="73"/>
    </row>
    <row r="698" spans="5:5" x14ac:dyDescent="0.2">
      <c r="E698" s="73"/>
    </row>
    <row r="699" spans="5:5" x14ac:dyDescent="0.2">
      <c r="E699" s="73"/>
    </row>
    <row r="700" spans="5:5" x14ac:dyDescent="0.2">
      <c r="E700" s="73"/>
    </row>
    <row r="701" spans="5:5" x14ac:dyDescent="0.2">
      <c r="E701" s="73"/>
    </row>
    <row r="702" spans="5:5" x14ac:dyDescent="0.2">
      <c r="E702" s="73"/>
    </row>
    <row r="703" spans="5:5" x14ac:dyDescent="0.2">
      <c r="E703" s="73"/>
    </row>
    <row r="704" spans="5:5" x14ac:dyDescent="0.2">
      <c r="E704" s="73"/>
    </row>
    <row r="705" spans="5:5" x14ac:dyDescent="0.2">
      <c r="E705" s="11"/>
    </row>
    <row r="706" spans="5:5" x14ac:dyDescent="0.2">
      <c r="E706" s="118"/>
    </row>
    <row r="707" spans="5:5" x14ac:dyDescent="0.2">
      <c r="E707" s="73"/>
    </row>
    <row r="708" spans="5:5" x14ac:dyDescent="0.2">
      <c r="E708" s="73"/>
    </row>
    <row r="709" spans="5:5" x14ac:dyDescent="0.2">
      <c r="E709" s="73"/>
    </row>
    <row r="710" spans="5:5" x14ac:dyDescent="0.2">
      <c r="E710" s="73"/>
    </row>
    <row r="711" spans="5:5" x14ac:dyDescent="0.2">
      <c r="E711" s="73"/>
    </row>
    <row r="712" spans="5:5" x14ac:dyDescent="0.2">
      <c r="E712" s="73"/>
    </row>
    <row r="713" spans="5:5" x14ac:dyDescent="0.2">
      <c r="E713" s="73"/>
    </row>
    <row r="714" spans="5:5" x14ac:dyDescent="0.2">
      <c r="E714" s="73"/>
    </row>
    <row r="715" spans="5:5" x14ac:dyDescent="0.2">
      <c r="E715" s="73"/>
    </row>
    <row r="716" spans="5:5" x14ac:dyDescent="0.2">
      <c r="E716" s="73"/>
    </row>
    <row r="717" spans="5:5" x14ac:dyDescent="0.2">
      <c r="E717" s="73"/>
    </row>
    <row r="718" spans="5:5" x14ac:dyDescent="0.2">
      <c r="E718" s="73"/>
    </row>
    <row r="719" spans="5:5" x14ac:dyDescent="0.2">
      <c r="E719" s="73"/>
    </row>
    <row r="720" spans="5:5" x14ac:dyDescent="0.2">
      <c r="E720" s="73"/>
    </row>
    <row r="721" spans="5:5" x14ac:dyDescent="0.2">
      <c r="E721" s="73"/>
    </row>
    <row r="722" spans="5:5" x14ac:dyDescent="0.2">
      <c r="E722" s="73"/>
    </row>
    <row r="723" spans="5:5" x14ac:dyDescent="0.2">
      <c r="E723" s="119"/>
    </row>
    <row r="724" spans="5:5" x14ac:dyDescent="0.2">
      <c r="E724" s="118"/>
    </row>
    <row r="725" spans="5:5" x14ac:dyDescent="0.2">
      <c r="E725" s="73"/>
    </row>
    <row r="726" spans="5:5" x14ac:dyDescent="0.2">
      <c r="E726" s="73"/>
    </row>
    <row r="727" spans="5:5" x14ac:dyDescent="0.2">
      <c r="E727" s="73"/>
    </row>
    <row r="728" spans="5:5" x14ac:dyDescent="0.2">
      <c r="E728" s="73"/>
    </row>
    <row r="729" spans="5:5" x14ac:dyDescent="0.2">
      <c r="E729" s="73"/>
    </row>
    <row r="730" spans="5:5" x14ac:dyDescent="0.2">
      <c r="E730" s="73"/>
    </row>
    <row r="731" spans="5:5" x14ac:dyDescent="0.2">
      <c r="E731" s="73"/>
    </row>
    <row r="732" spans="5:5" x14ac:dyDescent="0.2">
      <c r="E732" s="73"/>
    </row>
    <row r="733" spans="5:5" x14ac:dyDescent="0.2">
      <c r="E733" s="73"/>
    </row>
    <row r="734" spans="5:5" x14ac:dyDescent="0.2">
      <c r="E734" s="54"/>
    </row>
    <row r="735" spans="5:5" x14ac:dyDescent="0.2">
      <c r="E735" s="118"/>
    </row>
    <row r="736" spans="5:5" x14ac:dyDescent="0.2">
      <c r="E736" s="73"/>
    </row>
    <row r="737" spans="5:5" x14ac:dyDescent="0.2">
      <c r="E737" s="73"/>
    </row>
    <row r="738" spans="5:5" x14ac:dyDescent="0.2">
      <c r="E738" s="73"/>
    </row>
    <row r="739" spans="5:5" x14ac:dyDescent="0.2">
      <c r="E739" s="73"/>
    </row>
    <row r="740" spans="5:5" x14ac:dyDescent="0.2">
      <c r="E740" s="73"/>
    </row>
    <row r="741" spans="5:5" x14ac:dyDescent="0.2">
      <c r="E741" s="73"/>
    </row>
    <row r="742" spans="5:5" x14ac:dyDescent="0.2">
      <c r="E742" s="73"/>
    </row>
    <row r="743" spans="5:5" x14ac:dyDescent="0.2">
      <c r="E743" s="73"/>
    </row>
    <row r="744" spans="5:5" x14ac:dyDescent="0.2">
      <c r="E744" s="73"/>
    </row>
    <row r="745" spans="5:5" x14ac:dyDescent="0.2">
      <c r="E745" s="73"/>
    </row>
    <row r="746" spans="5:5" x14ac:dyDescent="0.2">
      <c r="E746" s="73"/>
    </row>
    <row r="747" spans="5:5" x14ac:dyDescent="0.2">
      <c r="E747" s="73"/>
    </row>
    <row r="748" spans="5:5" x14ac:dyDescent="0.2">
      <c r="E748" s="119"/>
    </row>
    <row r="749" spans="5:5" x14ac:dyDescent="0.2">
      <c r="E749" s="118"/>
    </row>
    <row r="750" spans="5:5" x14ac:dyDescent="0.2">
      <c r="E750" s="73"/>
    </row>
    <row r="751" spans="5:5" x14ac:dyDescent="0.2">
      <c r="E751" s="73"/>
    </row>
    <row r="752" spans="5:5" x14ac:dyDescent="0.2">
      <c r="E752" s="73"/>
    </row>
    <row r="753" spans="5:5" x14ac:dyDescent="0.2">
      <c r="E753" s="73"/>
    </row>
    <row r="754" spans="5:5" x14ac:dyDescent="0.2">
      <c r="E754" s="73"/>
    </row>
    <row r="755" spans="5:5" x14ac:dyDescent="0.2">
      <c r="E755" s="73"/>
    </row>
    <row r="756" spans="5:5" x14ac:dyDescent="0.2">
      <c r="E756" s="73"/>
    </row>
    <row r="757" spans="5:5" x14ac:dyDescent="0.2">
      <c r="E757" s="119"/>
    </row>
    <row r="758" spans="5:5" x14ac:dyDescent="0.2">
      <c r="E758" s="118"/>
    </row>
    <row r="759" spans="5:5" x14ac:dyDescent="0.2">
      <c r="E759" s="73"/>
    </row>
    <row r="760" spans="5:5" x14ac:dyDescent="0.2">
      <c r="E760" s="73"/>
    </row>
    <row r="761" spans="5:5" x14ac:dyDescent="0.2">
      <c r="E761" s="73"/>
    </row>
    <row r="762" spans="5:5" x14ac:dyDescent="0.2">
      <c r="E762" s="73"/>
    </row>
    <row r="763" spans="5:5" x14ac:dyDescent="0.2">
      <c r="E763" s="73"/>
    </row>
    <row r="764" spans="5:5" x14ac:dyDescent="0.2">
      <c r="E764" s="73"/>
    </row>
    <row r="765" spans="5:5" x14ac:dyDescent="0.2">
      <c r="E765" s="73"/>
    </row>
    <row r="766" spans="5:5" x14ac:dyDescent="0.2">
      <c r="E766" s="73"/>
    </row>
    <row r="767" spans="5:5" x14ac:dyDescent="0.2">
      <c r="E767" s="73"/>
    </row>
    <row r="768" spans="5:5" x14ac:dyDescent="0.2">
      <c r="E768" s="73"/>
    </row>
    <row r="769" spans="5:5" x14ac:dyDescent="0.2">
      <c r="E769" s="11"/>
    </row>
    <row r="770" spans="5:5" x14ac:dyDescent="0.2">
      <c r="E770" s="118"/>
    </row>
    <row r="771" spans="5:5" x14ac:dyDescent="0.2">
      <c r="E771" s="73"/>
    </row>
    <row r="772" spans="5:5" x14ac:dyDescent="0.2">
      <c r="E772" s="73"/>
    </row>
    <row r="773" spans="5:5" x14ac:dyDescent="0.2">
      <c r="E773" s="73"/>
    </row>
    <row r="774" spans="5:5" x14ac:dyDescent="0.2">
      <c r="E774" s="73"/>
    </row>
    <row r="775" spans="5:5" x14ac:dyDescent="0.2">
      <c r="E775" s="73"/>
    </row>
    <row r="776" spans="5:5" x14ac:dyDescent="0.2">
      <c r="E776" s="73"/>
    </row>
    <row r="777" spans="5:5" x14ac:dyDescent="0.2">
      <c r="E777" s="73"/>
    </row>
    <row r="778" spans="5:5" x14ac:dyDescent="0.2">
      <c r="E778" s="73"/>
    </row>
    <row r="779" spans="5:5" x14ac:dyDescent="0.2">
      <c r="E779" s="73"/>
    </row>
    <row r="780" spans="5:5" x14ac:dyDescent="0.2">
      <c r="E780" s="73"/>
    </row>
    <row r="781" spans="5:5" x14ac:dyDescent="0.2">
      <c r="E781" s="73"/>
    </row>
    <row r="782" spans="5:5" x14ac:dyDescent="0.2">
      <c r="E782" s="73"/>
    </row>
    <row r="783" spans="5:5" x14ac:dyDescent="0.2">
      <c r="E783" s="73"/>
    </row>
    <row r="784" spans="5:5" x14ac:dyDescent="0.2">
      <c r="E784" s="73"/>
    </row>
    <row r="785" spans="5:5" x14ac:dyDescent="0.2">
      <c r="E785" s="73"/>
    </row>
    <row r="786" spans="5:5" x14ac:dyDescent="0.2">
      <c r="E786" s="73"/>
    </row>
    <row r="787" spans="5:5" x14ac:dyDescent="0.2">
      <c r="E787" s="119"/>
    </row>
    <row r="788" spans="5:5" x14ac:dyDescent="0.2">
      <c r="E788" s="118"/>
    </row>
    <row r="789" spans="5:5" x14ac:dyDescent="0.2">
      <c r="E789" s="73"/>
    </row>
    <row r="790" spans="5:5" x14ac:dyDescent="0.2">
      <c r="E790" s="73"/>
    </row>
    <row r="791" spans="5:5" x14ac:dyDescent="0.2">
      <c r="E791" s="73"/>
    </row>
    <row r="792" spans="5:5" x14ac:dyDescent="0.2">
      <c r="E792" s="73"/>
    </row>
    <row r="793" spans="5:5" x14ac:dyDescent="0.2">
      <c r="E793" s="73"/>
    </row>
    <row r="794" spans="5:5" x14ac:dyDescent="0.2">
      <c r="E794" s="73"/>
    </row>
    <row r="795" spans="5:5" x14ac:dyDescent="0.2">
      <c r="E795" s="73"/>
    </row>
    <row r="796" spans="5:5" x14ac:dyDescent="0.2">
      <c r="E796" s="73"/>
    </row>
    <row r="797" spans="5:5" x14ac:dyDescent="0.2">
      <c r="E797" s="73"/>
    </row>
    <row r="798" spans="5:5" x14ac:dyDescent="0.2">
      <c r="E798" s="54"/>
    </row>
    <row r="799" spans="5:5" x14ac:dyDescent="0.2">
      <c r="E799" s="118"/>
    </row>
    <row r="800" spans="5:5" x14ac:dyDescent="0.2">
      <c r="E800" s="73"/>
    </row>
    <row r="801" spans="5:5" x14ac:dyDescent="0.2">
      <c r="E801" s="73"/>
    </row>
    <row r="802" spans="5:5" x14ac:dyDescent="0.2">
      <c r="E802" s="73"/>
    </row>
    <row r="803" spans="5:5" x14ac:dyDescent="0.2">
      <c r="E803" s="73"/>
    </row>
    <row r="804" spans="5:5" x14ac:dyDescent="0.2">
      <c r="E804" s="73"/>
    </row>
    <row r="805" spans="5:5" x14ac:dyDescent="0.2">
      <c r="E805" s="73"/>
    </row>
    <row r="806" spans="5:5" x14ac:dyDescent="0.2">
      <c r="E806" s="73"/>
    </row>
    <row r="807" spans="5:5" x14ac:dyDescent="0.2">
      <c r="E807" s="73"/>
    </row>
    <row r="808" spans="5:5" x14ac:dyDescent="0.2">
      <c r="E808" s="73"/>
    </row>
    <row r="809" spans="5:5" x14ac:dyDescent="0.2">
      <c r="E809" s="73"/>
    </row>
    <row r="810" spans="5:5" x14ac:dyDescent="0.2">
      <c r="E810" s="73"/>
    </row>
    <row r="811" spans="5:5" x14ac:dyDescent="0.2">
      <c r="E811" s="73"/>
    </row>
    <row r="812" spans="5:5" x14ac:dyDescent="0.2">
      <c r="E812" s="119"/>
    </row>
    <row r="813" spans="5:5" x14ac:dyDescent="0.2">
      <c r="E813" s="118"/>
    </row>
    <row r="814" spans="5:5" x14ac:dyDescent="0.2">
      <c r="E814" s="73"/>
    </row>
    <row r="815" spans="5:5" x14ac:dyDescent="0.2">
      <c r="E815" s="73"/>
    </row>
    <row r="816" spans="5:5" x14ac:dyDescent="0.2">
      <c r="E816" s="73"/>
    </row>
    <row r="817" spans="5:5" x14ac:dyDescent="0.2">
      <c r="E817" s="73"/>
    </row>
    <row r="818" spans="5:5" x14ac:dyDescent="0.2">
      <c r="E818" s="73"/>
    </row>
    <row r="819" spans="5:5" x14ac:dyDescent="0.2">
      <c r="E819" s="73"/>
    </row>
    <row r="820" spans="5:5" x14ac:dyDescent="0.2">
      <c r="E820" s="73"/>
    </row>
    <row r="821" spans="5:5" x14ac:dyDescent="0.2">
      <c r="E821" s="119"/>
    </row>
    <row r="822" spans="5:5" x14ac:dyDescent="0.2">
      <c r="E822" s="118"/>
    </row>
    <row r="823" spans="5:5" x14ac:dyDescent="0.2">
      <c r="E823" s="73"/>
    </row>
    <row r="824" spans="5:5" x14ac:dyDescent="0.2">
      <c r="E824" s="73"/>
    </row>
    <row r="825" spans="5:5" x14ac:dyDescent="0.2">
      <c r="E825" s="73"/>
    </row>
    <row r="826" spans="5:5" x14ac:dyDescent="0.2">
      <c r="E826" s="73"/>
    </row>
    <row r="827" spans="5:5" x14ac:dyDescent="0.2">
      <c r="E827" s="73"/>
    </row>
    <row r="828" spans="5:5" x14ac:dyDescent="0.2">
      <c r="E828" s="73"/>
    </row>
    <row r="829" spans="5:5" x14ac:dyDescent="0.2">
      <c r="E829" s="73"/>
    </row>
    <row r="830" spans="5:5" x14ac:dyDescent="0.2">
      <c r="E830" s="73"/>
    </row>
    <row r="831" spans="5:5" x14ac:dyDescent="0.2">
      <c r="E831" s="73"/>
    </row>
    <row r="832" spans="5:5" x14ac:dyDescent="0.2">
      <c r="E832" s="73"/>
    </row>
    <row r="833" spans="5:5" x14ac:dyDescent="0.2">
      <c r="E833" s="11"/>
    </row>
    <row r="834" spans="5:5" x14ac:dyDescent="0.2">
      <c r="E834" s="118"/>
    </row>
    <row r="835" spans="5:5" x14ac:dyDescent="0.2">
      <c r="E835" s="73"/>
    </row>
    <row r="836" spans="5:5" x14ac:dyDescent="0.2">
      <c r="E836" s="73"/>
    </row>
    <row r="837" spans="5:5" x14ac:dyDescent="0.2">
      <c r="E837" s="73"/>
    </row>
    <row r="838" spans="5:5" x14ac:dyDescent="0.2">
      <c r="E838" s="73"/>
    </row>
    <row r="839" spans="5:5" x14ac:dyDescent="0.2">
      <c r="E839" s="73"/>
    </row>
    <row r="840" spans="5:5" x14ac:dyDescent="0.2">
      <c r="E840" s="73"/>
    </row>
    <row r="841" spans="5:5" x14ac:dyDescent="0.2">
      <c r="E841" s="73"/>
    </row>
    <row r="842" spans="5:5" x14ac:dyDescent="0.2">
      <c r="E842" s="73"/>
    </row>
    <row r="843" spans="5:5" x14ac:dyDescent="0.2">
      <c r="E843" s="73"/>
    </row>
    <row r="844" spans="5:5" x14ac:dyDescent="0.2">
      <c r="E844" s="73"/>
    </row>
    <row r="845" spans="5:5" x14ac:dyDescent="0.2">
      <c r="E845" s="73"/>
    </row>
    <row r="846" spans="5:5" x14ac:dyDescent="0.2">
      <c r="E846" s="73"/>
    </row>
    <row r="847" spans="5:5" x14ac:dyDescent="0.2">
      <c r="E847" s="73"/>
    </row>
    <row r="848" spans="5:5" x14ac:dyDescent="0.2">
      <c r="E848" s="73"/>
    </row>
    <row r="849" spans="5:5" x14ac:dyDescent="0.2">
      <c r="E849" s="73"/>
    </row>
    <row r="850" spans="5:5" x14ac:dyDescent="0.2">
      <c r="E850" s="73"/>
    </row>
    <row r="851" spans="5:5" x14ac:dyDescent="0.2">
      <c r="E851" s="119"/>
    </row>
    <row r="852" spans="5:5" x14ac:dyDescent="0.2">
      <c r="E852" s="118"/>
    </row>
    <row r="853" spans="5:5" x14ac:dyDescent="0.2">
      <c r="E853" s="73"/>
    </row>
    <row r="854" spans="5:5" x14ac:dyDescent="0.2">
      <c r="E854" s="73"/>
    </row>
    <row r="855" spans="5:5" x14ac:dyDescent="0.2">
      <c r="E855" s="73"/>
    </row>
    <row r="856" spans="5:5" x14ac:dyDescent="0.2">
      <c r="E856" s="73"/>
    </row>
    <row r="857" spans="5:5" x14ac:dyDescent="0.2">
      <c r="E857" s="73"/>
    </row>
    <row r="858" spans="5:5" x14ac:dyDescent="0.2">
      <c r="E858" s="73"/>
    </row>
    <row r="859" spans="5:5" x14ac:dyDescent="0.2">
      <c r="E859" s="73"/>
    </row>
    <row r="860" spans="5:5" x14ac:dyDescent="0.2">
      <c r="E860" s="73"/>
    </row>
    <row r="861" spans="5:5" x14ac:dyDescent="0.2">
      <c r="E861" s="73"/>
    </row>
    <row r="862" spans="5:5" x14ac:dyDescent="0.2">
      <c r="E862" s="54"/>
    </row>
    <row r="863" spans="5:5" x14ac:dyDescent="0.2">
      <c r="E863" s="118"/>
    </row>
    <row r="864" spans="5:5" x14ac:dyDescent="0.2">
      <c r="E864" s="73"/>
    </row>
    <row r="865" spans="5:5" x14ac:dyDescent="0.2">
      <c r="E865" s="73"/>
    </row>
    <row r="866" spans="5:5" x14ac:dyDescent="0.2">
      <c r="E866" s="73"/>
    </row>
    <row r="867" spans="5:5" x14ac:dyDescent="0.2">
      <c r="E867" s="73"/>
    </row>
    <row r="868" spans="5:5" x14ac:dyDescent="0.2">
      <c r="E868" s="73"/>
    </row>
    <row r="869" spans="5:5" x14ac:dyDescent="0.2">
      <c r="E869" s="73"/>
    </row>
    <row r="870" spans="5:5" x14ac:dyDescent="0.2">
      <c r="E870" s="73"/>
    </row>
    <row r="871" spans="5:5" x14ac:dyDescent="0.2">
      <c r="E871" s="73"/>
    </row>
    <row r="872" spans="5:5" x14ac:dyDescent="0.2">
      <c r="E872" s="73"/>
    </row>
    <row r="873" spans="5:5" x14ac:dyDescent="0.2">
      <c r="E873" s="73"/>
    </row>
    <row r="874" spans="5:5" x14ac:dyDescent="0.2">
      <c r="E874" s="73"/>
    </row>
    <row r="875" spans="5:5" x14ac:dyDescent="0.2">
      <c r="E875" s="73"/>
    </row>
    <row r="876" spans="5:5" x14ac:dyDescent="0.2">
      <c r="E876" s="119"/>
    </row>
    <row r="877" spans="5:5" x14ac:dyDescent="0.2">
      <c r="E877" s="118"/>
    </row>
    <row r="878" spans="5:5" x14ac:dyDescent="0.2">
      <c r="E878" s="73"/>
    </row>
    <row r="879" spans="5:5" x14ac:dyDescent="0.2">
      <c r="E879" s="73"/>
    </row>
    <row r="880" spans="5:5" x14ac:dyDescent="0.2">
      <c r="E880" s="73"/>
    </row>
    <row r="881" spans="5:5" x14ac:dyDescent="0.2">
      <c r="E881" s="73"/>
    </row>
    <row r="882" spans="5:5" x14ac:dyDescent="0.2">
      <c r="E882" s="73"/>
    </row>
    <row r="883" spans="5:5" x14ac:dyDescent="0.2">
      <c r="E883" s="73"/>
    </row>
    <row r="884" spans="5:5" x14ac:dyDescent="0.2">
      <c r="E884" s="73"/>
    </row>
    <row r="885" spans="5:5" x14ac:dyDescent="0.2">
      <c r="E885" s="119"/>
    </row>
    <row r="886" spans="5:5" x14ac:dyDescent="0.2">
      <c r="E886" s="118"/>
    </row>
    <row r="887" spans="5:5" x14ac:dyDescent="0.2">
      <c r="E887" s="73"/>
    </row>
    <row r="888" spans="5:5" x14ac:dyDescent="0.2">
      <c r="E888" s="73"/>
    </row>
    <row r="889" spans="5:5" x14ac:dyDescent="0.2">
      <c r="E889" s="73"/>
    </row>
    <row r="890" spans="5:5" x14ac:dyDescent="0.2">
      <c r="E890" s="73"/>
    </row>
    <row r="891" spans="5:5" x14ac:dyDescent="0.2">
      <c r="E891" s="73"/>
    </row>
    <row r="892" spans="5:5" x14ac:dyDescent="0.2">
      <c r="E892" s="73"/>
    </row>
    <row r="893" spans="5:5" x14ac:dyDescent="0.2">
      <c r="E893" s="73"/>
    </row>
    <row r="894" spans="5:5" x14ac:dyDescent="0.2">
      <c r="E894" s="73"/>
    </row>
    <row r="895" spans="5:5" x14ac:dyDescent="0.2">
      <c r="E895" s="73"/>
    </row>
    <row r="896" spans="5:5" x14ac:dyDescent="0.2">
      <c r="E896" s="73"/>
    </row>
    <row r="897" spans="5:5" x14ac:dyDescent="0.2">
      <c r="E897" s="11"/>
    </row>
    <row r="898" spans="5:5" x14ac:dyDescent="0.2">
      <c r="E898" s="118"/>
    </row>
    <row r="899" spans="5:5" x14ac:dyDescent="0.2">
      <c r="E899" s="73"/>
    </row>
    <row r="900" spans="5:5" x14ac:dyDescent="0.2">
      <c r="E900" s="73"/>
    </row>
    <row r="901" spans="5:5" x14ac:dyDescent="0.2">
      <c r="E901" s="73"/>
    </row>
    <row r="902" spans="5:5" x14ac:dyDescent="0.2">
      <c r="E902" s="73"/>
    </row>
    <row r="903" spans="5:5" x14ac:dyDescent="0.2">
      <c r="E903" s="73"/>
    </row>
    <row r="904" spans="5:5" x14ac:dyDescent="0.2">
      <c r="E904" s="73"/>
    </row>
    <row r="905" spans="5:5" x14ac:dyDescent="0.2">
      <c r="E905" s="73"/>
    </row>
    <row r="906" spans="5:5" x14ac:dyDescent="0.2">
      <c r="E906" s="73"/>
    </row>
    <row r="907" spans="5:5" x14ac:dyDescent="0.2">
      <c r="E907" s="73"/>
    </row>
    <row r="908" spans="5:5" x14ac:dyDescent="0.2">
      <c r="E908" s="73"/>
    </row>
    <row r="909" spans="5:5" x14ac:dyDescent="0.2">
      <c r="E909" s="73"/>
    </row>
    <row r="910" spans="5:5" x14ac:dyDescent="0.2">
      <c r="E910" s="73"/>
    </row>
    <row r="911" spans="5:5" x14ac:dyDescent="0.2">
      <c r="E911" s="73"/>
    </row>
  </sheetData>
  <mergeCells count="6">
    <mergeCell ref="A70:E71"/>
    <mergeCell ref="A73:E73"/>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10"/>
  <sheetViews>
    <sheetView showGridLines="0" view="pageBreakPreview" zoomScaleNormal="100" zoomScaleSheetLayoutView="100" workbookViewId="0">
      <selection activeCell="A72" sqref="A72:F73"/>
    </sheetView>
  </sheetViews>
  <sheetFormatPr baseColWidth="10" defaultColWidth="11.42578125" defaultRowHeight="12.75" x14ac:dyDescent="0.2"/>
  <cols>
    <col min="1" max="1" width="35.28515625" style="1" customWidth="1"/>
    <col min="2" max="2" width="12.7109375" style="1" customWidth="1"/>
    <col min="3" max="3" width="8.7109375" style="1" customWidth="1"/>
    <col min="4" max="4" width="9.28515625" style="1" customWidth="1"/>
    <col min="5" max="5" width="14.7109375" style="1" customWidth="1"/>
    <col min="6" max="6" width="6.7109375" style="1" customWidth="1"/>
    <col min="7" max="7" width="5.7109375" style="1" customWidth="1"/>
    <col min="8" max="16384" width="11.42578125" style="1"/>
  </cols>
  <sheetData>
    <row r="1" spans="1:11" ht="49.5" customHeight="1" thickTop="1" x14ac:dyDescent="0.35">
      <c r="A1" s="419" t="s">
        <v>381</v>
      </c>
      <c r="B1" s="419"/>
      <c r="C1" s="419"/>
      <c r="D1" s="419"/>
      <c r="E1" s="419"/>
      <c r="F1" s="419"/>
      <c r="G1" s="35"/>
    </row>
    <row r="2" spans="1:11" ht="18" customHeight="1" x14ac:dyDescent="0.25">
      <c r="A2" s="418">
        <v>45473</v>
      </c>
      <c r="B2" s="418"/>
      <c r="C2" s="418"/>
      <c r="D2" s="418"/>
      <c r="E2" s="418"/>
      <c r="F2" s="418"/>
    </row>
    <row r="3" spans="1:11" ht="13.5" thickBot="1" x14ac:dyDescent="0.25">
      <c r="C3" s="301"/>
      <c r="F3" s="301"/>
    </row>
    <row r="4" spans="1:11" ht="55.15" customHeight="1" x14ac:dyDescent="0.2">
      <c r="A4" s="36"/>
      <c r="B4" s="427" t="s">
        <v>149</v>
      </c>
      <c r="C4" s="427"/>
      <c r="D4" s="37"/>
      <c r="E4" s="427" t="s">
        <v>243</v>
      </c>
      <c r="F4" s="427"/>
    </row>
    <row r="5" spans="1:11" ht="2.25" customHeight="1" x14ac:dyDescent="0.2">
      <c r="A5" s="40"/>
      <c r="B5" s="42"/>
      <c r="C5" s="42"/>
      <c r="D5" s="41"/>
      <c r="E5" s="42"/>
      <c r="F5" s="42"/>
    </row>
    <row r="6" spans="1:11" x14ac:dyDescent="0.2">
      <c r="A6" s="43" t="s">
        <v>43</v>
      </c>
      <c r="B6" s="121">
        <v>0</v>
      </c>
      <c r="C6" s="121"/>
      <c r="D6" s="117"/>
      <c r="E6" s="118">
        <v>0</v>
      </c>
      <c r="F6" s="121"/>
      <c r="J6" s="81"/>
      <c r="K6" s="81"/>
    </row>
    <row r="7" spans="1:11" hidden="1" x14ac:dyDescent="0.2">
      <c r="A7" s="44" t="s">
        <v>2</v>
      </c>
      <c r="B7" s="122">
        <v>0</v>
      </c>
      <c r="C7" s="122"/>
      <c r="D7" s="111"/>
      <c r="E7" s="73">
        <v>0</v>
      </c>
      <c r="F7" s="122"/>
      <c r="J7" s="81"/>
      <c r="K7" s="81"/>
    </row>
    <row r="8" spans="1:11" hidden="1" x14ac:dyDescent="0.2">
      <c r="A8" s="44" t="s">
        <v>8</v>
      </c>
      <c r="B8" s="122">
        <v>0</v>
      </c>
      <c r="C8" s="122"/>
      <c r="D8" s="111"/>
      <c r="E8" s="73">
        <v>0</v>
      </c>
      <c r="F8" s="122"/>
      <c r="J8" s="81"/>
      <c r="K8" s="81"/>
    </row>
    <row r="9" spans="1:11" hidden="1" x14ac:dyDescent="0.2">
      <c r="A9" s="44" t="s">
        <v>3</v>
      </c>
      <c r="B9" s="122">
        <v>0</v>
      </c>
      <c r="C9" s="122"/>
      <c r="D9" s="111"/>
      <c r="E9" s="73">
        <v>0</v>
      </c>
      <c r="F9" s="122"/>
      <c r="J9" s="81"/>
      <c r="K9" s="81"/>
    </row>
    <row r="10" spans="1:11" hidden="1" x14ac:dyDescent="0.2">
      <c r="A10" s="44" t="s">
        <v>6</v>
      </c>
      <c r="B10" s="122">
        <v>0</v>
      </c>
      <c r="C10" s="122"/>
      <c r="D10" s="111"/>
      <c r="E10" s="73">
        <v>0</v>
      </c>
      <c r="F10" s="122"/>
      <c r="J10" s="81"/>
      <c r="K10" s="81"/>
    </row>
    <row r="11" spans="1:11" hidden="1" x14ac:dyDescent="0.2">
      <c r="A11" s="44" t="s">
        <v>103</v>
      </c>
      <c r="B11" s="122">
        <v>0</v>
      </c>
      <c r="C11" s="122"/>
      <c r="D11" s="111"/>
      <c r="E11" s="73">
        <v>0</v>
      </c>
      <c r="F11" s="122"/>
      <c r="J11" s="81"/>
      <c r="K11" s="81"/>
    </row>
    <row r="12" spans="1:11" hidden="1" x14ac:dyDescent="0.2">
      <c r="A12" s="44" t="s">
        <v>5</v>
      </c>
      <c r="B12" s="122">
        <v>0</v>
      </c>
      <c r="C12" s="122"/>
      <c r="D12" s="111"/>
      <c r="E12" s="73">
        <v>0</v>
      </c>
      <c r="F12" s="122"/>
      <c r="J12" s="81"/>
      <c r="K12" s="81"/>
    </row>
    <row r="13" spans="1:11" hidden="1" x14ac:dyDescent="0.2">
      <c r="A13" s="44" t="s">
        <v>22</v>
      </c>
      <c r="B13" s="122">
        <v>0</v>
      </c>
      <c r="C13" s="122"/>
      <c r="D13" s="111"/>
      <c r="E13" s="73">
        <v>0</v>
      </c>
      <c r="F13" s="122"/>
      <c r="J13" s="81"/>
      <c r="K13" s="81"/>
    </row>
    <row r="14" spans="1:11" hidden="1" x14ac:dyDescent="0.2">
      <c r="A14" s="44" t="s">
        <v>4</v>
      </c>
      <c r="B14" s="122">
        <v>0</v>
      </c>
      <c r="C14" s="122"/>
      <c r="D14" s="111"/>
      <c r="E14" s="73">
        <v>0</v>
      </c>
      <c r="F14" s="122"/>
      <c r="J14" s="81"/>
      <c r="K14" s="81"/>
    </row>
    <row r="15" spans="1:11" hidden="1" x14ac:dyDescent="0.2">
      <c r="A15" s="44" t="s">
        <v>7</v>
      </c>
      <c r="B15" s="122">
        <v>0</v>
      </c>
      <c r="C15" s="122"/>
      <c r="D15" s="111"/>
      <c r="E15" s="73">
        <v>0</v>
      </c>
      <c r="F15" s="122"/>
      <c r="J15" s="81"/>
      <c r="K15" s="81"/>
    </row>
    <row r="16" spans="1:11" hidden="1" x14ac:dyDescent="0.2">
      <c r="A16" s="44" t="s">
        <v>23</v>
      </c>
      <c r="B16" s="122">
        <v>0</v>
      </c>
      <c r="C16" s="122"/>
      <c r="D16" s="111"/>
      <c r="E16" s="73">
        <v>0</v>
      </c>
      <c r="F16" s="122"/>
      <c r="J16" s="81"/>
      <c r="K16" s="81"/>
    </row>
    <row r="17" spans="1:11" hidden="1" x14ac:dyDescent="0.2">
      <c r="A17" s="44" t="s">
        <v>24</v>
      </c>
      <c r="B17" s="122">
        <v>0</v>
      </c>
      <c r="C17" s="122"/>
      <c r="D17" s="111"/>
      <c r="E17" s="73">
        <v>0</v>
      </c>
      <c r="F17" s="122"/>
      <c r="J17" s="81"/>
      <c r="K17" s="81"/>
    </row>
    <row r="18" spans="1:11" hidden="1" x14ac:dyDescent="0.2">
      <c r="A18" s="44" t="s">
        <v>9</v>
      </c>
      <c r="B18" s="122">
        <v>0</v>
      </c>
      <c r="C18" s="122"/>
      <c r="D18" s="111"/>
      <c r="E18" s="73">
        <v>0</v>
      </c>
      <c r="F18" s="122"/>
      <c r="J18" s="81"/>
      <c r="K18" s="81"/>
    </row>
    <row r="19" spans="1:11" hidden="1" x14ac:dyDescent="0.2">
      <c r="A19" s="44" t="s">
        <v>25</v>
      </c>
      <c r="B19" s="122">
        <v>0</v>
      </c>
      <c r="C19" s="122"/>
      <c r="D19" s="111"/>
      <c r="E19" s="73">
        <v>0</v>
      </c>
      <c r="F19" s="122"/>
      <c r="J19" s="81"/>
      <c r="K19" s="81"/>
    </row>
    <row r="20" spans="1:11" hidden="1" x14ac:dyDescent="0.2">
      <c r="A20" s="44" t="s">
        <v>229</v>
      </c>
      <c r="B20" s="122">
        <v>0</v>
      </c>
      <c r="C20" s="122"/>
      <c r="D20" s="111"/>
      <c r="E20" s="73">
        <v>0</v>
      </c>
      <c r="F20" s="122"/>
      <c r="J20" s="81"/>
      <c r="K20" s="81"/>
    </row>
    <row r="21" spans="1:11" hidden="1" x14ac:dyDescent="0.2">
      <c r="A21" s="44" t="s">
        <v>26</v>
      </c>
      <c r="B21" s="122">
        <v>0</v>
      </c>
      <c r="C21" s="122"/>
      <c r="D21" s="111"/>
      <c r="E21" s="73">
        <v>0</v>
      </c>
      <c r="F21" s="122"/>
      <c r="J21" s="81"/>
      <c r="K21" s="81"/>
    </row>
    <row r="22" spans="1:11" hidden="1" x14ac:dyDescent="0.2">
      <c r="A22" s="44" t="s">
        <v>117</v>
      </c>
      <c r="B22" s="122">
        <v>0</v>
      </c>
      <c r="C22" s="122"/>
      <c r="D22" s="111"/>
      <c r="E22" s="73">
        <v>0</v>
      </c>
      <c r="F22" s="122"/>
      <c r="J22" s="81"/>
      <c r="K22" s="81"/>
    </row>
    <row r="23" spans="1:11" hidden="1" x14ac:dyDescent="0.2">
      <c r="A23" s="44" t="s">
        <v>257</v>
      </c>
      <c r="B23" s="122">
        <v>0</v>
      </c>
      <c r="C23" s="122"/>
      <c r="D23" s="111"/>
      <c r="E23" s="73">
        <v>0</v>
      </c>
      <c r="F23" s="122"/>
      <c r="J23" s="81"/>
      <c r="K23" s="81"/>
    </row>
    <row r="24" spans="1:11" x14ac:dyDescent="0.2">
      <c r="A24" s="45"/>
      <c r="B24" s="156"/>
      <c r="C24" s="156"/>
      <c r="D24" s="225"/>
      <c r="E24" s="119"/>
      <c r="F24" s="156"/>
      <c r="J24" s="81"/>
      <c r="K24" s="81"/>
    </row>
    <row r="25" spans="1:11" x14ac:dyDescent="0.2">
      <c r="A25" s="43" t="s">
        <v>42</v>
      </c>
      <c r="B25" s="121">
        <v>5.5198199999999999E-3</v>
      </c>
      <c r="C25" s="121"/>
      <c r="D25" s="117"/>
      <c r="E25" s="118">
        <v>5</v>
      </c>
      <c r="F25" s="121"/>
      <c r="J25" s="81"/>
      <c r="K25" s="81"/>
    </row>
    <row r="26" spans="1:11" hidden="1" x14ac:dyDescent="0.2">
      <c r="A26" s="44" t="s">
        <v>27</v>
      </c>
      <c r="B26" s="122">
        <v>0</v>
      </c>
      <c r="C26" s="122"/>
      <c r="D26" s="111"/>
      <c r="E26" s="73">
        <v>0</v>
      </c>
      <c r="F26" s="122"/>
      <c r="J26" s="81"/>
      <c r="K26" s="81"/>
    </row>
    <row r="27" spans="1:11" hidden="1" x14ac:dyDescent="0.2">
      <c r="A27" s="44" t="s">
        <v>28</v>
      </c>
      <c r="B27" s="122">
        <v>0</v>
      </c>
      <c r="C27" s="122"/>
      <c r="D27" s="111"/>
      <c r="E27" s="73">
        <v>0</v>
      </c>
      <c r="F27" s="122"/>
      <c r="J27" s="81"/>
      <c r="K27" s="81"/>
    </row>
    <row r="28" spans="1:11" hidden="1" x14ac:dyDescent="0.2">
      <c r="A28" s="44" t="s">
        <v>29</v>
      </c>
      <c r="B28" s="122">
        <v>0</v>
      </c>
      <c r="C28" s="122"/>
      <c r="D28" s="111"/>
      <c r="E28" s="73">
        <v>0</v>
      </c>
      <c r="F28" s="122"/>
      <c r="J28" s="81"/>
      <c r="K28" s="81"/>
    </row>
    <row r="29" spans="1:11" hidden="1" x14ac:dyDescent="0.2">
      <c r="A29" s="44" t="s">
        <v>10</v>
      </c>
      <c r="B29" s="122">
        <v>0</v>
      </c>
      <c r="C29" s="122"/>
      <c r="D29" s="111"/>
      <c r="E29" s="73">
        <v>0</v>
      </c>
      <c r="F29" s="122"/>
      <c r="J29" s="81"/>
      <c r="K29" s="81"/>
    </row>
    <row r="30" spans="1:11" hidden="1" x14ac:dyDescent="0.2">
      <c r="A30" s="44" t="s">
        <v>30</v>
      </c>
      <c r="B30" s="122">
        <v>0</v>
      </c>
      <c r="C30" s="122"/>
      <c r="D30" s="111"/>
      <c r="E30" s="73">
        <v>0</v>
      </c>
      <c r="F30" s="122"/>
      <c r="J30" s="81"/>
      <c r="K30" s="81"/>
    </row>
    <row r="31" spans="1:11" hidden="1" x14ac:dyDescent="0.2">
      <c r="A31" s="44" t="s">
        <v>31</v>
      </c>
      <c r="B31" s="122">
        <v>0</v>
      </c>
      <c r="C31" s="122"/>
      <c r="D31" s="111"/>
      <c r="E31" s="73">
        <v>0</v>
      </c>
      <c r="F31" s="122"/>
      <c r="J31" s="81"/>
      <c r="K31" s="81"/>
    </row>
    <row r="32" spans="1:11" hidden="1" x14ac:dyDescent="0.2">
      <c r="A32" s="44" t="s">
        <v>32</v>
      </c>
      <c r="B32" s="122">
        <v>0</v>
      </c>
      <c r="C32" s="122"/>
      <c r="D32" s="111"/>
      <c r="E32" s="73">
        <v>0</v>
      </c>
      <c r="F32" s="122"/>
      <c r="J32" s="81"/>
      <c r="K32" s="81"/>
    </row>
    <row r="33" spans="1:11" hidden="1" x14ac:dyDescent="0.2">
      <c r="A33" s="44" t="s">
        <v>33</v>
      </c>
      <c r="B33" s="122">
        <v>0</v>
      </c>
      <c r="C33" s="122"/>
      <c r="D33" s="111"/>
      <c r="E33" s="73">
        <v>0</v>
      </c>
      <c r="F33" s="122"/>
      <c r="J33" s="81"/>
      <c r="K33" s="81"/>
    </row>
    <row r="34" spans="1:11" x14ac:dyDescent="0.2">
      <c r="A34" s="44" t="s">
        <v>34</v>
      </c>
      <c r="B34" s="122">
        <v>5.5198199999999999E-3</v>
      </c>
      <c r="C34" s="122"/>
      <c r="D34" s="111"/>
      <c r="E34" s="73">
        <v>5</v>
      </c>
      <c r="F34" s="122"/>
      <c r="J34" s="81"/>
      <c r="K34" s="81"/>
    </row>
    <row r="35" spans="1:11" hidden="1" x14ac:dyDescent="0.2">
      <c r="A35" s="44" t="s">
        <v>382</v>
      </c>
      <c r="B35" s="122">
        <v>0</v>
      </c>
      <c r="C35" s="122"/>
      <c r="D35" s="111"/>
      <c r="E35" s="73">
        <v>0</v>
      </c>
      <c r="F35" s="122"/>
      <c r="J35" s="81"/>
      <c r="K35" s="81"/>
    </row>
    <row r="36" spans="1:11" x14ac:dyDescent="0.2">
      <c r="A36" s="45"/>
      <c r="B36" s="156"/>
      <c r="C36" s="156"/>
      <c r="D36" s="225"/>
      <c r="E36" s="54"/>
      <c r="F36" s="156"/>
      <c r="J36" s="81"/>
      <c r="K36" s="81"/>
    </row>
    <row r="37" spans="1:11" x14ac:dyDescent="0.2">
      <c r="A37" s="43" t="s">
        <v>0</v>
      </c>
      <c r="B37" s="121">
        <v>0.19038763</v>
      </c>
      <c r="C37" s="121"/>
      <c r="D37" s="117"/>
      <c r="E37" s="118">
        <v>346</v>
      </c>
      <c r="F37" s="121"/>
      <c r="J37" s="81"/>
      <c r="K37" s="81"/>
    </row>
    <row r="38" spans="1:11" x14ac:dyDescent="0.2">
      <c r="A38" s="44" t="s">
        <v>12</v>
      </c>
      <c r="B38" s="122">
        <v>5.424089E-2</v>
      </c>
      <c r="C38" s="122"/>
      <c r="D38" s="111"/>
      <c r="E38" s="73">
        <v>119</v>
      </c>
      <c r="F38" s="122"/>
      <c r="J38" s="81"/>
      <c r="K38" s="81"/>
    </row>
    <row r="39" spans="1:11" x14ac:dyDescent="0.2">
      <c r="A39" s="44" t="s">
        <v>11</v>
      </c>
      <c r="B39" s="122">
        <v>2.2470000000000001E-4</v>
      </c>
      <c r="C39" s="122"/>
      <c r="D39" s="111"/>
      <c r="E39" s="73">
        <v>2</v>
      </c>
      <c r="F39" s="122"/>
      <c r="J39" s="81"/>
      <c r="K39" s="81"/>
    </row>
    <row r="40" spans="1:11" hidden="1" x14ac:dyDescent="0.2">
      <c r="A40" s="44" t="s">
        <v>35</v>
      </c>
      <c r="B40" s="122">
        <v>0</v>
      </c>
      <c r="C40" s="122"/>
      <c r="D40" s="111"/>
      <c r="E40" s="73">
        <v>0</v>
      </c>
      <c r="F40" s="122"/>
      <c r="J40" s="81"/>
      <c r="K40" s="81"/>
    </row>
    <row r="41" spans="1:11" x14ac:dyDescent="0.2">
      <c r="A41" s="44" t="s">
        <v>17</v>
      </c>
      <c r="B41" s="122">
        <v>8.5534689999999997E-2</v>
      </c>
      <c r="C41" s="122"/>
      <c r="D41" s="111"/>
      <c r="E41" s="73">
        <v>98</v>
      </c>
      <c r="F41" s="122"/>
      <c r="J41" s="81"/>
      <c r="K41" s="81"/>
    </row>
    <row r="42" spans="1:11" x14ac:dyDescent="0.2">
      <c r="A42" s="44" t="s">
        <v>19</v>
      </c>
      <c r="B42" s="122">
        <v>2.364173E-2</v>
      </c>
      <c r="C42" s="122"/>
      <c r="D42" s="111"/>
      <c r="E42" s="73">
        <v>28</v>
      </c>
      <c r="F42" s="122"/>
      <c r="J42" s="81"/>
      <c r="K42" s="81"/>
    </row>
    <row r="43" spans="1:11" hidden="1" x14ac:dyDescent="0.2">
      <c r="A43" s="44" t="s">
        <v>18</v>
      </c>
      <c r="B43" s="122">
        <v>0</v>
      </c>
      <c r="C43" s="122"/>
      <c r="D43" s="111"/>
      <c r="E43" s="73">
        <v>0</v>
      </c>
      <c r="F43" s="122"/>
      <c r="J43" s="81"/>
      <c r="K43" s="81"/>
    </row>
    <row r="44" spans="1:11" hidden="1" x14ac:dyDescent="0.2">
      <c r="A44" s="44" t="s">
        <v>36</v>
      </c>
      <c r="B44" s="122">
        <v>0</v>
      </c>
      <c r="C44" s="122"/>
      <c r="D44" s="111"/>
      <c r="E44" s="73">
        <v>0</v>
      </c>
      <c r="F44" s="122"/>
      <c r="J44" s="81"/>
      <c r="K44" s="81"/>
    </row>
    <row r="45" spans="1:11" x14ac:dyDescent="0.2">
      <c r="A45" s="44" t="s">
        <v>14</v>
      </c>
      <c r="B45" s="122">
        <v>1.309717E-2</v>
      </c>
      <c r="C45" s="122"/>
      <c r="D45" s="111"/>
      <c r="E45" s="73">
        <v>82</v>
      </c>
      <c r="F45" s="122"/>
      <c r="J45" s="81"/>
      <c r="K45" s="81"/>
    </row>
    <row r="46" spans="1:11" x14ac:dyDescent="0.2">
      <c r="A46" s="44" t="s">
        <v>388</v>
      </c>
      <c r="B46" s="122">
        <v>8.5898199999999997E-3</v>
      </c>
      <c r="C46" s="122"/>
      <c r="D46" s="111"/>
      <c r="E46" s="73">
        <v>10</v>
      </c>
      <c r="F46" s="122"/>
      <c r="J46" s="81"/>
      <c r="K46" s="81"/>
    </row>
    <row r="47" spans="1:11" x14ac:dyDescent="0.2">
      <c r="A47" s="44" t="s">
        <v>15</v>
      </c>
      <c r="B47" s="122">
        <v>4.7499999999999999E-3</v>
      </c>
      <c r="C47" s="122"/>
      <c r="D47" s="111"/>
      <c r="E47" s="73">
        <v>5</v>
      </c>
      <c r="F47" s="122"/>
      <c r="J47" s="81"/>
      <c r="K47" s="81"/>
    </row>
    <row r="48" spans="1:11" x14ac:dyDescent="0.2">
      <c r="A48" s="44" t="s">
        <v>16</v>
      </c>
      <c r="B48" s="122">
        <v>3.0863E-4</v>
      </c>
      <c r="C48" s="122"/>
      <c r="D48" s="111"/>
      <c r="E48" s="73">
        <v>2</v>
      </c>
      <c r="F48" s="122"/>
      <c r="J48" s="81"/>
      <c r="K48" s="81"/>
    </row>
    <row r="49" spans="1:11" ht="12" hidden="1" customHeight="1" x14ac:dyDescent="0.2">
      <c r="A49" s="44" t="s">
        <v>37</v>
      </c>
      <c r="B49" s="122">
        <v>0</v>
      </c>
      <c r="C49" s="122"/>
      <c r="D49" s="111"/>
      <c r="E49" s="73">
        <v>0</v>
      </c>
      <c r="F49" s="122"/>
      <c r="J49" s="81"/>
      <c r="K49" s="81"/>
    </row>
    <row r="50" spans="1:11" x14ac:dyDescent="0.2">
      <c r="A50" s="45"/>
      <c r="B50" s="156"/>
      <c r="C50" s="156"/>
      <c r="D50" s="225"/>
      <c r="E50" s="119"/>
      <c r="F50" s="156"/>
      <c r="J50" s="81"/>
      <c r="K50" s="81"/>
    </row>
    <row r="51" spans="1:11" x14ac:dyDescent="0.2">
      <c r="A51" s="43" t="s">
        <v>1</v>
      </c>
      <c r="B51" s="121">
        <v>0.32753513000000001</v>
      </c>
      <c r="C51" s="121"/>
      <c r="D51" s="117"/>
      <c r="E51" s="118">
        <v>19</v>
      </c>
      <c r="F51" s="121"/>
      <c r="J51" s="81"/>
      <c r="K51" s="81"/>
    </row>
    <row r="52" spans="1:11" x14ac:dyDescent="0.2">
      <c r="A52" s="44" t="s">
        <v>38</v>
      </c>
      <c r="B52" s="122">
        <v>0.32753513000000001</v>
      </c>
      <c r="C52" s="122"/>
      <c r="D52" s="111"/>
      <c r="E52" s="73">
        <v>19</v>
      </c>
      <c r="F52" s="122"/>
      <c r="J52" s="81"/>
      <c r="K52" s="81"/>
    </row>
    <row r="53" spans="1:11" hidden="1" x14ac:dyDescent="0.2">
      <c r="A53" s="44" t="s">
        <v>39</v>
      </c>
      <c r="B53" s="122">
        <v>0</v>
      </c>
      <c r="C53" s="122"/>
      <c r="D53" s="111"/>
      <c r="E53" s="73">
        <v>0</v>
      </c>
      <c r="F53" s="122"/>
      <c r="J53" s="81"/>
      <c r="K53" s="81"/>
    </row>
    <row r="54" spans="1:11" hidden="1" x14ac:dyDescent="0.2">
      <c r="A54" s="44" t="s">
        <v>40</v>
      </c>
      <c r="B54" s="122">
        <v>0</v>
      </c>
      <c r="C54" s="122"/>
      <c r="D54" s="111"/>
      <c r="E54" s="73">
        <v>0</v>
      </c>
      <c r="F54" s="122"/>
      <c r="J54" s="81"/>
      <c r="K54" s="81"/>
    </row>
    <row r="55" spans="1:11" hidden="1" x14ac:dyDescent="0.2">
      <c r="A55" s="44" t="s">
        <v>41</v>
      </c>
      <c r="B55" s="122">
        <v>0</v>
      </c>
      <c r="C55" s="122"/>
      <c r="D55" s="111"/>
      <c r="E55" s="73">
        <v>0</v>
      </c>
      <c r="F55" s="122"/>
      <c r="J55" s="81"/>
      <c r="K55" s="81"/>
    </row>
    <row r="56" spans="1:11" hidden="1" x14ac:dyDescent="0.2">
      <c r="A56" s="44" t="s">
        <v>119</v>
      </c>
      <c r="B56" s="122">
        <v>0</v>
      </c>
      <c r="C56" s="122"/>
      <c r="D56" s="111"/>
      <c r="E56" s="73">
        <v>0</v>
      </c>
      <c r="F56" s="122"/>
      <c r="J56" s="81"/>
      <c r="K56" s="81"/>
    </row>
    <row r="57" spans="1:11" x14ac:dyDescent="0.2">
      <c r="A57" s="45"/>
      <c r="B57" s="156"/>
      <c r="C57" s="156"/>
      <c r="D57" s="225"/>
      <c r="E57" s="119"/>
      <c r="F57" s="156"/>
      <c r="J57" s="81"/>
      <c r="K57" s="81"/>
    </row>
    <row r="58" spans="1:11" x14ac:dyDescent="0.2">
      <c r="A58" s="43" t="s">
        <v>237</v>
      </c>
      <c r="B58" s="121">
        <v>0</v>
      </c>
      <c r="C58" s="121"/>
      <c r="D58" s="117"/>
      <c r="E58" s="118">
        <v>0</v>
      </c>
      <c r="F58" s="121"/>
      <c r="J58" s="81"/>
      <c r="K58" s="81"/>
    </row>
    <row r="59" spans="1:11" hidden="1" x14ac:dyDescent="0.2">
      <c r="A59" s="44" t="s">
        <v>314</v>
      </c>
      <c r="B59" s="122">
        <v>0</v>
      </c>
      <c r="C59" s="122"/>
      <c r="D59" s="111"/>
      <c r="E59" s="73">
        <v>0</v>
      </c>
      <c r="F59" s="122">
        <v>0</v>
      </c>
      <c r="J59" s="81"/>
      <c r="K59" s="81"/>
    </row>
    <row r="60" spans="1:11" hidden="1" x14ac:dyDescent="0.2">
      <c r="A60" s="44" t="s">
        <v>319</v>
      </c>
      <c r="B60" s="122">
        <v>0</v>
      </c>
      <c r="C60" s="122"/>
      <c r="D60" s="111"/>
      <c r="E60" s="73">
        <v>0</v>
      </c>
      <c r="F60" s="122">
        <v>0</v>
      </c>
      <c r="J60" s="81"/>
      <c r="K60" s="81"/>
    </row>
    <row r="61" spans="1:11" hidden="1" x14ac:dyDescent="0.2">
      <c r="A61" s="44" t="s">
        <v>315</v>
      </c>
      <c r="B61" s="122">
        <v>0</v>
      </c>
      <c r="C61" s="122"/>
      <c r="D61" s="111"/>
      <c r="E61" s="73">
        <v>0</v>
      </c>
      <c r="F61" s="122" t="s">
        <v>194</v>
      </c>
      <c r="J61" s="81"/>
      <c r="K61" s="81"/>
    </row>
    <row r="62" spans="1:11" hidden="1" x14ac:dyDescent="0.2">
      <c r="A62" s="44" t="s">
        <v>318</v>
      </c>
      <c r="B62" s="122">
        <v>0</v>
      </c>
      <c r="C62" s="122"/>
      <c r="D62" s="111"/>
      <c r="E62" s="73">
        <v>0</v>
      </c>
      <c r="F62" s="122">
        <v>0</v>
      </c>
      <c r="J62" s="81"/>
      <c r="K62" s="81"/>
    </row>
    <row r="63" spans="1:11" hidden="1" x14ac:dyDescent="0.2">
      <c r="A63" s="44" t="s">
        <v>316</v>
      </c>
      <c r="B63" s="122">
        <v>0</v>
      </c>
      <c r="C63" s="122"/>
      <c r="D63" s="111"/>
      <c r="E63" s="73">
        <v>0</v>
      </c>
      <c r="F63" s="122">
        <v>0</v>
      </c>
      <c r="J63" s="81"/>
      <c r="K63" s="81"/>
    </row>
    <row r="64" spans="1:11" hidden="1" x14ac:dyDescent="0.2">
      <c r="A64" s="44" t="s">
        <v>317</v>
      </c>
      <c r="B64" s="122">
        <v>0</v>
      </c>
      <c r="C64" s="122"/>
      <c r="D64" s="111"/>
      <c r="E64" s="73">
        <v>0</v>
      </c>
      <c r="F64" s="122">
        <v>0</v>
      </c>
      <c r="J64" s="81"/>
      <c r="K64" s="81"/>
    </row>
    <row r="65" spans="1:16" x14ac:dyDescent="0.2">
      <c r="A65" s="4"/>
      <c r="B65" s="156"/>
      <c r="C65" s="156"/>
      <c r="D65" s="156"/>
      <c r="E65" s="73"/>
      <c r="F65" s="156"/>
      <c r="J65" s="81"/>
      <c r="K65" s="81"/>
    </row>
    <row r="66" spans="1:16" ht="13.5" x14ac:dyDescent="0.2">
      <c r="A66" s="12" t="s">
        <v>100</v>
      </c>
      <c r="B66" s="121">
        <v>0.52344257999999999</v>
      </c>
      <c r="C66" s="121"/>
      <c r="D66" s="117"/>
      <c r="E66" s="11">
        <v>370</v>
      </c>
      <c r="F66" s="121"/>
      <c r="J66" s="81"/>
      <c r="K66" s="81"/>
    </row>
    <row r="67" spans="1:16" ht="13.5" thickBot="1" x14ac:dyDescent="0.25">
      <c r="A67" s="47"/>
      <c r="B67" s="9"/>
      <c r="C67" s="9"/>
      <c r="D67" s="9"/>
      <c r="E67" s="9"/>
      <c r="F67" s="9"/>
    </row>
    <row r="68" spans="1:16" ht="8.25" customHeight="1" x14ac:dyDescent="0.2">
      <c r="A68" s="48"/>
      <c r="B68" s="48"/>
      <c r="C68" s="48"/>
      <c r="D68" s="48"/>
      <c r="E68" s="73"/>
      <c r="F68" s="48"/>
    </row>
    <row r="69" spans="1:16" ht="13.5" x14ac:dyDescent="0.25">
      <c r="A69" s="49" t="s">
        <v>148</v>
      </c>
      <c r="B69" s="50"/>
      <c r="C69" s="50"/>
      <c r="D69" s="51"/>
      <c r="E69" s="73"/>
      <c r="F69" s="51"/>
    </row>
    <row r="70" spans="1:16" ht="13.5" x14ac:dyDescent="0.25">
      <c r="A70" s="7" t="s">
        <v>137</v>
      </c>
      <c r="B70" s="50"/>
      <c r="C70" s="50"/>
      <c r="D70" s="51"/>
      <c r="E70" s="73"/>
      <c r="F70" s="51"/>
    </row>
    <row r="71" spans="1:16" x14ac:dyDescent="0.2">
      <c r="A71" s="80" t="s">
        <v>240</v>
      </c>
      <c r="B71" s="50"/>
      <c r="C71" s="50"/>
      <c r="D71" s="51"/>
      <c r="E71" s="51"/>
      <c r="F71" s="51"/>
    </row>
    <row r="72" spans="1:16" ht="13.15" customHeight="1" x14ac:dyDescent="0.2">
      <c r="A72" s="409" t="s">
        <v>391</v>
      </c>
      <c r="B72" s="409"/>
      <c r="C72" s="409"/>
      <c r="D72" s="409"/>
      <c r="E72" s="409"/>
      <c r="F72" s="409"/>
      <c r="G72" s="332"/>
      <c r="H72" s="332"/>
      <c r="I72" s="332"/>
      <c r="J72" s="332"/>
      <c r="K72" s="332"/>
      <c r="L72" s="332"/>
      <c r="M72" s="332"/>
      <c r="N72" s="332"/>
      <c r="O72" s="332"/>
      <c r="P72" s="332"/>
    </row>
    <row r="73" spans="1:16" ht="31.5" customHeight="1" x14ac:dyDescent="0.2">
      <c r="A73" s="409"/>
      <c r="B73" s="409"/>
      <c r="C73" s="409"/>
      <c r="D73" s="409"/>
      <c r="E73" s="409"/>
      <c r="F73" s="409"/>
    </row>
    <row r="74" spans="1:16" ht="14.25" x14ac:dyDescent="0.2">
      <c r="A74" s="2"/>
      <c r="E74" s="73"/>
    </row>
    <row r="75" spans="1:16" ht="14.25" x14ac:dyDescent="0.2">
      <c r="A75" s="2"/>
      <c r="E75" s="73"/>
    </row>
    <row r="76" spans="1:16" ht="14.25" x14ac:dyDescent="0.2">
      <c r="A76" s="2"/>
      <c r="E76" s="73"/>
    </row>
    <row r="77" spans="1:16" ht="14.25" x14ac:dyDescent="0.2">
      <c r="A77" s="2"/>
      <c r="E77" s="73"/>
    </row>
    <row r="78" spans="1:16" ht="14.25" x14ac:dyDescent="0.2">
      <c r="A78" s="2"/>
      <c r="E78" s="73"/>
    </row>
    <row r="79" spans="1:16" ht="14.25" x14ac:dyDescent="0.2">
      <c r="A79" s="2"/>
      <c r="E79" s="73"/>
    </row>
    <row r="80" spans="1:16" ht="14.25" x14ac:dyDescent="0.2">
      <c r="A80" s="2"/>
      <c r="E80" s="73"/>
    </row>
    <row r="81" spans="1:5" ht="14.25" x14ac:dyDescent="0.2">
      <c r="A81" s="2"/>
      <c r="E81" s="73"/>
    </row>
    <row r="82" spans="1:5" ht="14.25" x14ac:dyDescent="0.2">
      <c r="A82" s="2"/>
      <c r="E82" s="119"/>
    </row>
    <row r="83" spans="1:5" ht="14.25" x14ac:dyDescent="0.2">
      <c r="A83" s="2"/>
      <c r="E83" s="118"/>
    </row>
    <row r="84" spans="1:5" ht="14.25" x14ac:dyDescent="0.2">
      <c r="A84" s="2"/>
      <c r="E84" s="73"/>
    </row>
    <row r="85" spans="1:5" ht="14.25" x14ac:dyDescent="0.2">
      <c r="A85" s="2"/>
      <c r="E85" s="73"/>
    </row>
    <row r="86" spans="1:5" ht="14.25" x14ac:dyDescent="0.2">
      <c r="A86" s="2"/>
      <c r="E86" s="73"/>
    </row>
    <row r="87" spans="1:5" ht="14.25" x14ac:dyDescent="0.2">
      <c r="A87" s="2"/>
      <c r="E87" s="73"/>
    </row>
    <row r="88" spans="1:5" ht="14.25" x14ac:dyDescent="0.2">
      <c r="A88" s="2"/>
      <c r="E88" s="73"/>
    </row>
    <row r="89" spans="1:5" ht="14.25" x14ac:dyDescent="0.2">
      <c r="A89" s="2"/>
      <c r="E89" s="73"/>
    </row>
    <row r="90" spans="1:5" ht="14.25" x14ac:dyDescent="0.2">
      <c r="A90" s="2"/>
      <c r="E90" s="73"/>
    </row>
    <row r="91" spans="1:5" ht="14.25" x14ac:dyDescent="0.2">
      <c r="A91" s="2"/>
      <c r="E91" s="73"/>
    </row>
    <row r="92" spans="1:5" ht="14.25" x14ac:dyDescent="0.2">
      <c r="A92" s="2"/>
      <c r="E92" s="73"/>
    </row>
    <row r="93" spans="1:5" ht="14.25" x14ac:dyDescent="0.2">
      <c r="A93" s="2"/>
      <c r="E93" s="54"/>
    </row>
    <row r="94" spans="1:5" ht="14.25" x14ac:dyDescent="0.2">
      <c r="A94" s="2"/>
      <c r="E94" s="118"/>
    </row>
    <row r="95" spans="1:5" ht="14.25" x14ac:dyDescent="0.2">
      <c r="A95" s="2"/>
      <c r="E95" s="73"/>
    </row>
    <row r="96" spans="1:5" ht="14.25" x14ac:dyDescent="0.2">
      <c r="A96" s="2"/>
      <c r="E96" s="73"/>
    </row>
    <row r="97" spans="1:5" ht="14.25" x14ac:dyDescent="0.2">
      <c r="A97" s="2"/>
      <c r="E97" s="73"/>
    </row>
    <row r="98" spans="1:5" ht="14.25" x14ac:dyDescent="0.2">
      <c r="A98" s="2"/>
      <c r="E98" s="73"/>
    </row>
    <row r="99" spans="1:5" ht="14.25" x14ac:dyDescent="0.2">
      <c r="A99" s="2"/>
      <c r="E99" s="73"/>
    </row>
    <row r="100" spans="1:5" ht="14.25" x14ac:dyDescent="0.2">
      <c r="A100" s="2"/>
      <c r="E100" s="73"/>
    </row>
    <row r="101" spans="1:5" ht="14.25" x14ac:dyDescent="0.2">
      <c r="A101" s="2"/>
      <c r="E101" s="73"/>
    </row>
    <row r="102" spans="1:5" ht="14.25" x14ac:dyDescent="0.2">
      <c r="A102" s="2"/>
      <c r="E102" s="73"/>
    </row>
    <row r="103" spans="1:5" ht="14.25" x14ac:dyDescent="0.2">
      <c r="A103" s="2"/>
      <c r="E103" s="73"/>
    </row>
    <row r="104" spans="1:5" ht="14.25" x14ac:dyDescent="0.2">
      <c r="A104" s="2"/>
      <c r="E104" s="73"/>
    </row>
    <row r="105" spans="1:5" ht="14.25" x14ac:dyDescent="0.2">
      <c r="A105" s="2"/>
      <c r="E105" s="73"/>
    </row>
    <row r="106" spans="1:5" ht="14.25" x14ac:dyDescent="0.2">
      <c r="A106" s="2"/>
      <c r="E106" s="73"/>
    </row>
    <row r="107" spans="1:5" ht="14.25" x14ac:dyDescent="0.2">
      <c r="A107" s="2"/>
      <c r="E107" s="119"/>
    </row>
    <row r="108" spans="1:5" ht="14.25" x14ac:dyDescent="0.2">
      <c r="A108" s="2"/>
      <c r="E108" s="118"/>
    </row>
    <row r="109" spans="1:5" ht="14.25" x14ac:dyDescent="0.2">
      <c r="A109" s="2"/>
      <c r="E109" s="73"/>
    </row>
    <row r="110" spans="1:5" ht="14.25" x14ac:dyDescent="0.2">
      <c r="A110" s="2"/>
      <c r="E110" s="73"/>
    </row>
    <row r="111" spans="1:5" ht="14.25" x14ac:dyDescent="0.2">
      <c r="A111" s="2"/>
      <c r="E111" s="73"/>
    </row>
    <row r="112" spans="1:5" ht="14.25" x14ac:dyDescent="0.2">
      <c r="A112" s="2"/>
      <c r="E112" s="73"/>
    </row>
    <row r="113" spans="1:5" ht="14.25" x14ac:dyDescent="0.2">
      <c r="A113" s="2"/>
      <c r="E113" s="73"/>
    </row>
    <row r="114" spans="1:5" ht="14.25" x14ac:dyDescent="0.2">
      <c r="A114" s="2"/>
      <c r="E114" s="73"/>
    </row>
    <row r="115" spans="1:5" ht="14.25" x14ac:dyDescent="0.2">
      <c r="A115" s="2"/>
      <c r="E115" s="73"/>
    </row>
    <row r="116" spans="1:5" ht="14.25" x14ac:dyDescent="0.2">
      <c r="A116" s="2"/>
      <c r="E116" s="119"/>
    </row>
    <row r="117" spans="1:5" ht="14.25" x14ac:dyDescent="0.2">
      <c r="A117" s="2"/>
      <c r="E117" s="118"/>
    </row>
    <row r="118" spans="1:5" ht="14.25" x14ac:dyDescent="0.2">
      <c r="A118" s="2"/>
      <c r="E118" s="73"/>
    </row>
    <row r="119" spans="1:5" ht="14.25" x14ac:dyDescent="0.2">
      <c r="A119" s="2"/>
      <c r="E119" s="73"/>
    </row>
    <row r="120" spans="1:5" ht="14.25" x14ac:dyDescent="0.2">
      <c r="A120" s="2"/>
      <c r="E120" s="73"/>
    </row>
    <row r="121" spans="1:5" ht="14.25" x14ac:dyDescent="0.2">
      <c r="A121" s="2"/>
      <c r="E121" s="73"/>
    </row>
    <row r="122" spans="1:5" ht="14.25" x14ac:dyDescent="0.2">
      <c r="A122" s="2"/>
      <c r="E122" s="73"/>
    </row>
    <row r="123" spans="1:5" ht="14.25" x14ac:dyDescent="0.2">
      <c r="A123" s="2"/>
      <c r="E123" s="73"/>
    </row>
    <row r="124" spans="1:5" ht="14.25" x14ac:dyDescent="0.2">
      <c r="A124" s="2"/>
      <c r="E124" s="73"/>
    </row>
    <row r="125" spans="1:5" ht="14.25" x14ac:dyDescent="0.2">
      <c r="A125" s="2"/>
      <c r="E125" s="73"/>
    </row>
    <row r="126" spans="1:5" ht="14.25" x14ac:dyDescent="0.2">
      <c r="A126" s="2"/>
      <c r="E126" s="73"/>
    </row>
    <row r="127" spans="1:5" ht="14.25" x14ac:dyDescent="0.2">
      <c r="A127" s="2"/>
      <c r="E127" s="73"/>
    </row>
    <row r="128" spans="1:5" ht="14.25" x14ac:dyDescent="0.2">
      <c r="A128" s="2"/>
      <c r="E128" s="11"/>
    </row>
    <row r="129" spans="1:5" ht="14.25" x14ac:dyDescent="0.2">
      <c r="A129" s="2"/>
      <c r="E129" s="118"/>
    </row>
    <row r="130" spans="1:5" ht="14.25" x14ac:dyDescent="0.2">
      <c r="A130" s="2"/>
      <c r="E130" s="73"/>
    </row>
    <row r="131" spans="1:5" ht="14.25" x14ac:dyDescent="0.2">
      <c r="A131" s="2"/>
      <c r="E131" s="73"/>
    </row>
    <row r="132" spans="1:5" ht="14.25" x14ac:dyDescent="0.2">
      <c r="A132" s="2"/>
      <c r="E132" s="73"/>
    </row>
    <row r="133" spans="1:5" ht="14.25" x14ac:dyDescent="0.2">
      <c r="A133" s="2"/>
      <c r="E133" s="73"/>
    </row>
    <row r="134" spans="1:5" ht="14.25" x14ac:dyDescent="0.2">
      <c r="A134" s="2"/>
      <c r="E134" s="73"/>
    </row>
    <row r="135" spans="1:5" ht="14.25" x14ac:dyDescent="0.2">
      <c r="A135" s="2"/>
      <c r="E135" s="73"/>
    </row>
    <row r="136" spans="1:5" ht="14.25" x14ac:dyDescent="0.2">
      <c r="A136" s="2"/>
      <c r="E136" s="73"/>
    </row>
    <row r="137" spans="1:5" ht="14.25" x14ac:dyDescent="0.2">
      <c r="A137" s="2"/>
      <c r="E137" s="73"/>
    </row>
    <row r="138" spans="1:5" ht="14.25" x14ac:dyDescent="0.2">
      <c r="A138" s="2"/>
      <c r="E138" s="73"/>
    </row>
    <row r="139" spans="1:5" ht="14.25" x14ac:dyDescent="0.2">
      <c r="A139" s="2"/>
      <c r="E139" s="73"/>
    </row>
    <row r="140" spans="1:5" ht="14.25" x14ac:dyDescent="0.2">
      <c r="A140" s="2"/>
      <c r="E140" s="73"/>
    </row>
    <row r="141" spans="1:5" ht="14.25" x14ac:dyDescent="0.2">
      <c r="A141" s="2"/>
      <c r="E141" s="73"/>
    </row>
    <row r="142" spans="1:5" ht="14.25" x14ac:dyDescent="0.2">
      <c r="A142" s="2"/>
      <c r="E142" s="73"/>
    </row>
    <row r="143" spans="1:5" ht="14.25" x14ac:dyDescent="0.2">
      <c r="A143" s="2"/>
      <c r="E143" s="73"/>
    </row>
    <row r="144" spans="1:5" ht="14.25" x14ac:dyDescent="0.2">
      <c r="A144" s="2"/>
      <c r="E144" s="73"/>
    </row>
    <row r="145" spans="1:5" ht="14.25" x14ac:dyDescent="0.2">
      <c r="A145" s="2"/>
      <c r="E145" s="73"/>
    </row>
    <row r="146" spans="1:5" ht="14.25" x14ac:dyDescent="0.2">
      <c r="A146" s="2"/>
      <c r="E146" s="119"/>
    </row>
    <row r="147" spans="1:5" ht="14.25" x14ac:dyDescent="0.2">
      <c r="A147" s="2"/>
      <c r="E147" s="118"/>
    </row>
    <row r="148" spans="1:5" ht="14.25" x14ac:dyDescent="0.2">
      <c r="A148" s="2"/>
      <c r="E148" s="73"/>
    </row>
    <row r="149" spans="1:5" ht="14.25" x14ac:dyDescent="0.2">
      <c r="A149" s="2"/>
      <c r="E149" s="73"/>
    </row>
    <row r="150" spans="1:5" ht="14.25" x14ac:dyDescent="0.2">
      <c r="A150" s="2"/>
      <c r="E150" s="73"/>
    </row>
    <row r="151" spans="1:5" ht="14.25" x14ac:dyDescent="0.2">
      <c r="A151" s="2"/>
      <c r="E151" s="73"/>
    </row>
    <row r="152" spans="1:5" ht="14.25" x14ac:dyDescent="0.2">
      <c r="A152" s="2"/>
      <c r="E152" s="73"/>
    </row>
    <row r="153" spans="1:5" ht="14.25" x14ac:dyDescent="0.2">
      <c r="A153" s="2"/>
      <c r="E153" s="73"/>
    </row>
    <row r="154" spans="1:5" ht="14.25" x14ac:dyDescent="0.2">
      <c r="A154" s="2"/>
      <c r="E154" s="73"/>
    </row>
    <row r="155" spans="1:5" ht="14.25" x14ac:dyDescent="0.2">
      <c r="A155" s="2"/>
      <c r="E155" s="73"/>
    </row>
    <row r="156" spans="1:5" ht="14.25" x14ac:dyDescent="0.2">
      <c r="A156" s="2"/>
      <c r="E156" s="73"/>
    </row>
    <row r="157" spans="1:5" ht="14.25" x14ac:dyDescent="0.2">
      <c r="A157" s="2"/>
      <c r="E157" s="54"/>
    </row>
    <row r="158" spans="1:5" ht="14.25" x14ac:dyDescent="0.2">
      <c r="A158" s="2"/>
      <c r="E158" s="118"/>
    </row>
    <row r="159" spans="1:5" ht="14.25" x14ac:dyDescent="0.2">
      <c r="A159" s="2"/>
      <c r="E159" s="73"/>
    </row>
    <row r="160" spans="1:5" ht="14.25" x14ac:dyDescent="0.2">
      <c r="A160" s="2"/>
      <c r="E160" s="73"/>
    </row>
    <row r="161" spans="1:5" ht="14.25" x14ac:dyDescent="0.2">
      <c r="A161" s="2"/>
      <c r="E161" s="73"/>
    </row>
    <row r="162" spans="1:5" ht="14.25" x14ac:dyDescent="0.2">
      <c r="A162" s="2"/>
      <c r="E162" s="73"/>
    </row>
    <row r="163" spans="1:5" ht="14.25" x14ac:dyDescent="0.2">
      <c r="A163" s="2"/>
      <c r="E163" s="73"/>
    </row>
    <row r="164" spans="1:5" ht="14.25" x14ac:dyDescent="0.2">
      <c r="A164" s="2"/>
      <c r="E164" s="73"/>
    </row>
    <row r="165" spans="1:5" ht="14.25" x14ac:dyDescent="0.2">
      <c r="A165" s="2"/>
      <c r="E165" s="73"/>
    </row>
    <row r="166" spans="1:5" ht="14.25" x14ac:dyDescent="0.2">
      <c r="A166" s="2"/>
      <c r="E166" s="73"/>
    </row>
    <row r="167" spans="1:5" ht="14.25" x14ac:dyDescent="0.2">
      <c r="A167" s="2"/>
      <c r="E167" s="73"/>
    </row>
    <row r="168" spans="1:5" ht="14.25" x14ac:dyDescent="0.2">
      <c r="A168" s="2"/>
      <c r="E168" s="73"/>
    </row>
    <row r="169" spans="1:5" ht="14.25" x14ac:dyDescent="0.2">
      <c r="A169" s="2"/>
      <c r="E169" s="73"/>
    </row>
    <row r="170" spans="1:5" ht="14.25" x14ac:dyDescent="0.2">
      <c r="A170" s="2"/>
      <c r="E170" s="73"/>
    </row>
    <row r="171" spans="1:5" ht="14.25" x14ac:dyDescent="0.2">
      <c r="A171" s="2"/>
      <c r="E171" s="119"/>
    </row>
    <row r="172" spans="1:5" ht="14.25" x14ac:dyDescent="0.2">
      <c r="A172" s="2"/>
      <c r="E172" s="118"/>
    </row>
    <row r="173" spans="1:5" ht="14.25" x14ac:dyDescent="0.2">
      <c r="A173" s="2"/>
      <c r="E173" s="73"/>
    </row>
    <row r="174" spans="1:5" ht="14.25" x14ac:dyDescent="0.2">
      <c r="A174" s="2"/>
      <c r="E174" s="73"/>
    </row>
    <row r="175" spans="1:5" ht="14.25" x14ac:dyDescent="0.2">
      <c r="A175" s="2"/>
      <c r="E175" s="73"/>
    </row>
    <row r="176" spans="1:5" ht="14.25" x14ac:dyDescent="0.2">
      <c r="A176" s="2"/>
      <c r="E176" s="73"/>
    </row>
    <row r="177" spans="1:5" ht="14.25" x14ac:dyDescent="0.2">
      <c r="A177" s="2"/>
      <c r="E177" s="73"/>
    </row>
    <row r="178" spans="1:5" ht="14.25" x14ac:dyDescent="0.2">
      <c r="A178" s="2"/>
      <c r="E178" s="73"/>
    </row>
    <row r="179" spans="1:5" ht="14.25" x14ac:dyDescent="0.2">
      <c r="A179" s="2"/>
      <c r="E179" s="73"/>
    </row>
    <row r="180" spans="1:5" ht="14.25" x14ac:dyDescent="0.2">
      <c r="A180" s="2"/>
      <c r="E180" s="119"/>
    </row>
    <row r="181" spans="1:5" ht="14.25" x14ac:dyDescent="0.2">
      <c r="A181" s="2"/>
      <c r="E181" s="118"/>
    </row>
    <row r="182" spans="1:5" ht="14.25" x14ac:dyDescent="0.2">
      <c r="A182" s="2"/>
      <c r="E182" s="73"/>
    </row>
    <row r="183" spans="1:5" ht="14.25" x14ac:dyDescent="0.2">
      <c r="A183" s="2"/>
      <c r="E183" s="73"/>
    </row>
    <row r="184" spans="1:5" ht="14.25" x14ac:dyDescent="0.2">
      <c r="A184" s="2"/>
      <c r="E184" s="73"/>
    </row>
    <row r="185" spans="1:5" ht="14.25" x14ac:dyDescent="0.2">
      <c r="A185" s="2"/>
      <c r="E185" s="73"/>
    </row>
    <row r="186" spans="1:5" ht="14.25" x14ac:dyDescent="0.2">
      <c r="A186" s="2"/>
      <c r="E186" s="73"/>
    </row>
    <row r="187" spans="1:5" ht="14.25" x14ac:dyDescent="0.2">
      <c r="A187" s="2"/>
      <c r="E187" s="73"/>
    </row>
    <row r="188" spans="1:5" ht="14.25" x14ac:dyDescent="0.2">
      <c r="A188" s="2"/>
      <c r="E188" s="73"/>
    </row>
    <row r="189" spans="1:5" ht="14.25" x14ac:dyDescent="0.2">
      <c r="A189" s="2"/>
      <c r="E189" s="73"/>
    </row>
    <row r="190" spans="1:5" ht="14.25" x14ac:dyDescent="0.2">
      <c r="A190" s="2"/>
      <c r="E190" s="73"/>
    </row>
    <row r="191" spans="1:5" ht="14.25" x14ac:dyDescent="0.2">
      <c r="A191" s="2"/>
      <c r="E191" s="73"/>
    </row>
    <row r="192" spans="1:5" ht="14.25" x14ac:dyDescent="0.2">
      <c r="A192" s="2"/>
      <c r="E192" s="11"/>
    </row>
    <row r="193" spans="1:5" ht="14.25" x14ac:dyDescent="0.2">
      <c r="A193" s="2"/>
      <c r="E193" s="118"/>
    </row>
    <row r="194" spans="1:5" ht="14.25" x14ac:dyDescent="0.2">
      <c r="A194" s="2"/>
      <c r="E194" s="73"/>
    </row>
    <row r="195" spans="1:5" ht="14.25" x14ac:dyDescent="0.2">
      <c r="A195" s="2"/>
      <c r="E195" s="73"/>
    </row>
    <row r="196" spans="1:5" ht="14.25" x14ac:dyDescent="0.2">
      <c r="A196" s="2"/>
      <c r="E196" s="73"/>
    </row>
    <row r="197" spans="1:5" ht="14.25" x14ac:dyDescent="0.2">
      <c r="A197" s="2"/>
      <c r="E197" s="73"/>
    </row>
    <row r="198" spans="1:5" ht="14.25" x14ac:dyDescent="0.2">
      <c r="A198" s="2"/>
      <c r="E198" s="73"/>
    </row>
    <row r="199" spans="1:5" ht="14.25" x14ac:dyDescent="0.2">
      <c r="A199" s="2"/>
      <c r="E199" s="73"/>
    </row>
    <row r="200" spans="1:5" ht="14.25" x14ac:dyDescent="0.2">
      <c r="A200" s="2"/>
      <c r="E200" s="73"/>
    </row>
    <row r="201" spans="1:5" ht="14.25" x14ac:dyDescent="0.2">
      <c r="A201" s="2"/>
      <c r="E201" s="73"/>
    </row>
    <row r="202" spans="1:5" ht="14.25" x14ac:dyDescent="0.2">
      <c r="A202" s="2"/>
      <c r="E202" s="73"/>
    </row>
    <row r="203" spans="1:5" ht="14.25" x14ac:dyDescent="0.2">
      <c r="A203" s="2"/>
      <c r="E203" s="73"/>
    </row>
    <row r="204" spans="1:5" ht="14.25" x14ac:dyDescent="0.2">
      <c r="A204" s="2"/>
      <c r="E204" s="73"/>
    </row>
    <row r="205" spans="1:5" ht="14.25" x14ac:dyDescent="0.2">
      <c r="A205" s="2"/>
      <c r="E205" s="73"/>
    </row>
    <row r="206" spans="1:5" ht="14.25" x14ac:dyDescent="0.2">
      <c r="A206" s="2"/>
      <c r="E206" s="73"/>
    </row>
    <row r="207" spans="1:5" ht="14.25" x14ac:dyDescent="0.2">
      <c r="A207" s="2"/>
      <c r="E207" s="73"/>
    </row>
    <row r="208" spans="1:5" ht="14.25" x14ac:dyDescent="0.2">
      <c r="A208" s="2"/>
      <c r="E208" s="73"/>
    </row>
    <row r="209" spans="1:5" ht="14.25" x14ac:dyDescent="0.2">
      <c r="A209" s="2"/>
      <c r="E209" s="73"/>
    </row>
    <row r="210" spans="1:5" ht="14.25" x14ac:dyDescent="0.2">
      <c r="A210" s="2"/>
      <c r="E210" s="119"/>
    </row>
    <row r="211" spans="1:5" ht="14.25" x14ac:dyDescent="0.2">
      <c r="A211" s="2"/>
      <c r="E211" s="118"/>
    </row>
    <row r="212" spans="1:5" ht="14.25" x14ac:dyDescent="0.2">
      <c r="A212" s="2"/>
      <c r="E212" s="73"/>
    </row>
    <row r="213" spans="1:5" ht="14.25" x14ac:dyDescent="0.2">
      <c r="A213" s="2"/>
      <c r="E213" s="73"/>
    </row>
    <row r="214" spans="1:5" ht="14.25" x14ac:dyDescent="0.2">
      <c r="A214" s="2"/>
      <c r="E214" s="73"/>
    </row>
    <row r="215" spans="1:5" ht="14.25" x14ac:dyDescent="0.2">
      <c r="A215" s="2"/>
      <c r="E215" s="73"/>
    </row>
    <row r="216" spans="1:5" ht="14.25" x14ac:dyDescent="0.2">
      <c r="A216" s="2"/>
      <c r="E216" s="73"/>
    </row>
    <row r="217" spans="1:5" ht="14.25" x14ac:dyDescent="0.2">
      <c r="A217" s="2"/>
      <c r="E217" s="73"/>
    </row>
    <row r="218" spans="1:5" ht="14.25" x14ac:dyDescent="0.2">
      <c r="A218" s="2"/>
      <c r="E218" s="73"/>
    </row>
    <row r="219" spans="1:5" ht="14.25" x14ac:dyDescent="0.2">
      <c r="A219" s="2"/>
      <c r="E219" s="73"/>
    </row>
    <row r="220" spans="1:5" ht="14.25" x14ac:dyDescent="0.2">
      <c r="A220" s="2"/>
      <c r="E220" s="73"/>
    </row>
    <row r="221" spans="1:5" ht="14.25" x14ac:dyDescent="0.2">
      <c r="A221" s="2"/>
      <c r="E221" s="54"/>
    </row>
    <row r="222" spans="1:5" ht="14.25" x14ac:dyDescent="0.2">
      <c r="A222" s="2"/>
      <c r="E222" s="118"/>
    </row>
    <row r="223" spans="1:5" ht="14.25" x14ac:dyDescent="0.2">
      <c r="A223" s="2"/>
      <c r="E223" s="73"/>
    </row>
    <row r="224" spans="1:5" ht="14.25" x14ac:dyDescent="0.2">
      <c r="A224" s="2"/>
      <c r="E224" s="73"/>
    </row>
    <row r="225" spans="1:5" ht="14.25" x14ac:dyDescent="0.2">
      <c r="A225" s="2"/>
      <c r="E225" s="73"/>
    </row>
    <row r="226" spans="1:5" ht="14.25" x14ac:dyDescent="0.2">
      <c r="A226" s="2"/>
      <c r="E226" s="73"/>
    </row>
    <row r="227" spans="1:5" ht="14.25" x14ac:dyDescent="0.2">
      <c r="A227" s="2"/>
      <c r="E227" s="73"/>
    </row>
    <row r="228" spans="1:5" ht="14.25" x14ac:dyDescent="0.2">
      <c r="A228" s="2"/>
      <c r="E228" s="73"/>
    </row>
    <row r="229" spans="1:5" ht="14.25" x14ac:dyDescent="0.2">
      <c r="A229" s="2"/>
      <c r="E229" s="73"/>
    </row>
    <row r="230" spans="1:5" ht="14.25" x14ac:dyDescent="0.2">
      <c r="A230" s="2"/>
      <c r="E230" s="73"/>
    </row>
    <row r="231" spans="1:5" ht="14.25" x14ac:dyDescent="0.2">
      <c r="A231" s="2"/>
      <c r="E231" s="73"/>
    </row>
    <row r="232" spans="1:5" ht="14.25" x14ac:dyDescent="0.2">
      <c r="A232" s="2"/>
      <c r="E232" s="73"/>
    </row>
    <row r="233" spans="1:5" ht="14.25" x14ac:dyDescent="0.2">
      <c r="A233" s="2"/>
      <c r="E233" s="73"/>
    </row>
    <row r="234" spans="1:5" ht="14.25" x14ac:dyDescent="0.2">
      <c r="A234" s="2"/>
      <c r="E234" s="73"/>
    </row>
    <row r="235" spans="1:5" ht="14.25" x14ac:dyDescent="0.2">
      <c r="A235" s="2"/>
      <c r="E235" s="119"/>
    </row>
    <row r="236" spans="1:5" ht="14.25" x14ac:dyDescent="0.2">
      <c r="A236" s="2"/>
      <c r="E236" s="118"/>
    </row>
    <row r="237" spans="1:5" ht="14.25" x14ac:dyDescent="0.2">
      <c r="A237" s="2"/>
      <c r="E237" s="73"/>
    </row>
    <row r="238" spans="1:5" ht="14.25" x14ac:dyDescent="0.2">
      <c r="A238" s="2"/>
      <c r="E238" s="73"/>
    </row>
    <row r="239" spans="1:5" ht="14.25" x14ac:dyDescent="0.2">
      <c r="A239" s="2"/>
      <c r="E239" s="73"/>
    </row>
    <row r="240" spans="1:5" ht="14.25" x14ac:dyDescent="0.2">
      <c r="A240" s="2"/>
      <c r="E240" s="73"/>
    </row>
    <row r="241" spans="1:5" ht="14.25" x14ac:dyDescent="0.2">
      <c r="A241" s="2"/>
      <c r="E241" s="73"/>
    </row>
    <row r="242" spans="1:5" ht="14.25" x14ac:dyDescent="0.2">
      <c r="A242" s="2"/>
      <c r="E242" s="73"/>
    </row>
    <row r="243" spans="1:5" ht="14.25" x14ac:dyDescent="0.2">
      <c r="A243" s="2"/>
      <c r="E243" s="73"/>
    </row>
    <row r="244" spans="1:5" ht="14.25" x14ac:dyDescent="0.2">
      <c r="A244" s="2"/>
      <c r="E244" s="119"/>
    </row>
    <row r="245" spans="1:5" ht="14.25" x14ac:dyDescent="0.2">
      <c r="A245" s="2"/>
      <c r="E245" s="118"/>
    </row>
    <row r="246" spans="1:5" ht="14.25" x14ac:dyDescent="0.2">
      <c r="A246" s="2"/>
      <c r="E246" s="73"/>
    </row>
    <row r="247" spans="1:5" ht="14.25" x14ac:dyDescent="0.2">
      <c r="A247" s="2"/>
      <c r="E247" s="73"/>
    </row>
    <row r="248" spans="1:5" ht="14.25" x14ac:dyDescent="0.2">
      <c r="A248" s="2"/>
      <c r="E248" s="73"/>
    </row>
    <row r="249" spans="1:5" ht="14.25" x14ac:dyDescent="0.2">
      <c r="A249" s="2"/>
      <c r="E249" s="73"/>
    </row>
    <row r="250" spans="1:5" ht="14.25" x14ac:dyDescent="0.2">
      <c r="A250" s="2"/>
      <c r="E250" s="73"/>
    </row>
    <row r="251" spans="1:5" ht="14.25" x14ac:dyDescent="0.2">
      <c r="A251" s="2"/>
      <c r="E251" s="73"/>
    </row>
    <row r="252" spans="1:5" ht="14.25" x14ac:dyDescent="0.2">
      <c r="A252" s="2"/>
      <c r="E252" s="73"/>
    </row>
    <row r="253" spans="1:5" ht="14.25" x14ac:dyDescent="0.2">
      <c r="A253" s="2"/>
      <c r="E253" s="73"/>
    </row>
    <row r="254" spans="1:5" ht="14.25" x14ac:dyDescent="0.2">
      <c r="A254" s="2"/>
      <c r="E254" s="73"/>
    </row>
    <row r="255" spans="1:5" ht="14.25" x14ac:dyDescent="0.2">
      <c r="A255" s="2"/>
      <c r="E255" s="73"/>
    </row>
    <row r="256" spans="1:5" ht="14.25" x14ac:dyDescent="0.2">
      <c r="A256" s="2"/>
      <c r="E256" s="11"/>
    </row>
    <row r="257" spans="1:5" ht="14.25" x14ac:dyDescent="0.2">
      <c r="A257" s="2"/>
      <c r="E257" s="118"/>
    </row>
    <row r="258" spans="1:5" ht="14.25" x14ac:dyDescent="0.2">
      <c r="A258" s="2"/>
      <c r="E258" s="73"/>
    </row>
    <row r="259" spans="1:5" ht="14.25" x14ac:dyDescent="0.2">
      <c r="A259" s="2"/>
      <c r="E259" s="73"/>
    </row>
    <row r="260" spans="1:5" ht="14.25" x14ac:dyDescent="0.2">
      <c r="A260" s="2"/>
      <c r="E260" s="73"/>
    </row>
    <row r="261" spans="1:5" ht="14.25" x14ac:dyDescent="0.2">
      <c r="A261" s="2"/>
      <c r="E261" s="73"/>
    </row>
    <row r="262" spans="1:5" ht="14.25" x14ac:dyDescent="0.2">
      <c r="A262" s="2"/>
      <c r="E262" s="73"/>
    </row>
    <row r="263" spans="1:5" ht="14.25" x14ac:dyDescent="0.2">
      <c r="A263" s="2"/>
      <c r="E263" s="73"/>
    </row>
    <row r="264" spans="1:5" ht="14.25" x14ac:dyDescent="0.2">
      <c r="A264" s="2"/>
      <c r="E264" s="73"/>
    </row>
    <row r="265" spans="1:5" ht="14.25" x14ac:dyDescent="0.2">
      <c r="A265" s="2"/>
      <c r="E265" s="73"/>
    </row>
    <row r="266" spans="1:5" ht="14.25" x14ac:dyDescent="0.2">
      <c r="A266" s="2"/>
      <c r="E266" s="73"/>
    </row>
    <row r="267" spans="1:5" ht="14.25" x14ac:dyDescent="0.2">
      <c r="A267" s="2"/>
      <c r="E267" s="73"/>
    </row>
    <row r="268" spans="1:5" ht="14.25" x14ac:dyDescent="0.2">
      <c r="A268" s="2"/>
      <c r="E268" s="73"/>
    </row>
    <row r="269" spans="1:5" ht="14.25" x14ac:dyDescent="0.2">
      <c r="A269" s="2"/>
      <c r="E269" s="73"/>
    </row>
    <row r="270" spans="1:5" ht="14.25" x14ac:dyDescent="0.2">
      <c r="A270" s="2"/>
      <c r="E270" s="73"/>
    </row>
    <row r="271" spans="1:5" ht="14.25" x14ac:dyDescent="0.2">
      <c r="A271" s="2"/>
      <c r="E271" s="73"/>
    </row>
    <row r="272" spans="1:5" ht="14.25" x14ac:dyDescent="0.2">
      <c r="A272" s="2"/>
      <c r="E272" s="73"/>
    </row>
    <row r="273" spans="1:5" ht="14.25" x14ac:dyDescent="0.2">
      <c r="A273" s="2"/>
      <c r="E273" s="73"/>
    </row>
    <row r="274" spans="1:5" ht="14.25" x14ac:dyDescent="0.2">
      <c r="A274" s="2"/>
      <c r="E274" s="119"/>
    </row>
    <row r="275" spans="1:5" ht="14.25" x14ac:dyDescent="0.2">
      <c r="A275" s="2"/>
      <c r="E275" s="118"/>
    </row>
    <row r="276" spans="1:5" ht="14.25" x14ac:dyDescent="0.2">
      <c r="A276" s="2"/>
      <c r="E276" s="73"/>
    </row>
    <row r="277" spans="1:5" ht="14.25" x14ac:dyDescent="0.2">
      <c r="A277" s="2"/>
      <c r="E277" s="73"/>
    </row>
    <row r="278" spans="1:5" ht="14.25" x14ac:dyDescent="0.2">
      <c r="A278" s="2"/>
      <c r="E278" s="73"/>
    </row>
    <row r="279" spans="1:5" ht="14.25" x14ac:dyDescent="0.2">
      <c r="A279" s="2"/>
      <c r="E279" s="73"/>
    </row>
    <row r="280" spans="1:5" ht="14.25" x14ac:dyDescent="0.2">
      <c r="A280" s="2"/>
      <c r="E280" s="73"/>
    </row>
    <row r="281" spans="1:5" ht="14.25" x14ac:dyDescent="0.2">
      <c r="A281" s="2"/>
      <c r="E281" s="73"/>
    </row>
    <row r="282" spans="1:5" ht="14.25" x14ac:dyDescent="0.2">
      <c r="A282" s="2"/>
      <c r="E282" s="73"/>
    </row>
    <row r="283" spans="1:5" ht="14.25" x14ac:dyDescent="0.2">
      <c r="A283" s="2"/>
      <c r="E283" s="73"/>
    </row>
    <row r="284" spans="1:5" ht="14.25" x14ac:dyDescent="0.2">
      <c r="A284" s="2"/>
      <c r="E284" s="73"/>
    </row>
    <row r="285" spans="1:5" ht="14.25" x14ac:dyDescent="0.2">
      <c r="A285" s="2"/>
      <c r="E285" s="54"/>
    </row>
    <row r="286" spans="1:5" ht="14.25" x14ac:dyDescent="0.2">
      <c r="A286" s="2"/>
      <c r="E286" s="118"/>
    </row>
    <row r="287" spans="1:5" ht="14.25" x14ac:dyDescent="0.2">
      <c r="A287" s="2"/>
      <c r="E287" s="73"/>
    </row>
    <row r="288" spans="1:5" ht="14.25" x14ac:dyDescent="0.2">
      <c r="A288" s="2"/>
      <c r="E288" s="73"/>
    </row>
    <row r="289" spans="1:5" ht="14.25" x14ac:dyDescent="0.2">
      <c r="A289" s="2"/>
      <c r="E289" s="73"/>
    </row>
    <row r="290" spans="1:5" ht="14.25" x14ac:dyDescent="0.2">
      <c r="A290" s="2"/>
      <c r="E290" s="73"/>
    </row>
    <row r="291" spans="1:5" ht="14.25" x14ac:dyDescent="0.2">
      <c r="A291" s="2"/>
      <c r="E291" s="73"/>
    </row>
    <row r="292" spans="1:5" ht="14.25" x14ac:dyDescent="0.2">
      <c r="A292" s="2"/>
      <c r="E292" s="73"/>
    </row>
    <row r="293" spans="1:5" ht="14.25" x14ac:dyDescent="0.2">
      <c r="A293" s="2"/>
      <c r="E293" s="73"/>
    </row>
    <row r="294" spans="1:5" ht="14.25" x14ac:dyDescent="0.2">
      <c r="A294" s="2"/>
      <c r="E294" s="73"/>
    </row>
    <row r="295" spans="1:5" ht="14.25" x14ac:dyDescent="0.2">
      <c r="A295" s="2"/>
      <c r="E295" s="73"/>
    </row>
    <row r="296" spans="1:5" ht="14.25" x14ac:dyDescent="0.2">
      <c r="A296" s="2"/>
      <c r="E296" s="73"/>
    </row>
    <row r="297" spans="1:5" ht="14.25" x14ac:dyDescent="0.2">
      <c r="A297" s="2"/>
      <c r="E297" s="73"/>
    </row>
    <row r="298" spans="1:5" ht="14.25" x14ac:dyDescent="0.2">
      <c r="A298" s="2"/>
      <c r="E298" s="73"/>
    </row>
    <row r="299" spans="1:5" ht="14.25" x14ac:dyDescent="0.2">
      <c r="A299" s="2"/>
      <c r="E299" s="119"/>
    </row>
    <row r="300" spans="1:5" ht="14.25" x14ac:dyDescent="0.2">
      <c r="A300" s="2"/>
      <c r="E300" s="118"/>
    </row>
    <row r="301" spans="1:5" ht="14.25" x14ac:dyDescent="0.2">
      <c r="A301" s="2"/>
      <c r="E301" s="73"/>
    </row>
    <row r="302" spans="1:5" ht="14.25" x14ac:dyDescent="0.2">
      <c r="A302" s="2"/>
      <c r="E302" s="73"/>
    </row>
    <row r="303" spans="1:5" ht="14.25" x14ac:dyDescent="0.2">
      <c r="A303" s="2"/>
      <c r="E303" s="73"/>
    </row>
    <row r="304" spans="1:5" ht="14.25" x14ac:dyDescent="0.2">
      <c r="A304" s="2"/>
      <c r="E304" s="73"/>
    </row>
    <row r="305" spans="1:5" ht="14.25" x14ac:dyDescent="0.2">
      <c r="A305" s="2"/>
      <c r="E305" s="73"/>
    </row>
    <row r="306" spans="1:5" ht="14.25" x14ac:dyDescent="0.2">
      <c r="A306" s="2"/>
      <c r="E306" s="73"/>
    </row>
    <row r="307" spans="1:5" ht="14.25" x14ac:dyDescent="0.2">
      <c r="A307" s="2"/>
      <c r="E307" s="73"/>
    </row>
    <row r="308" spans="1:5" ht="14.25" x14ac:dyDescent="0.2">
      <c r="A308" s="2"/>
      <c r="E308" s="119"/>
    </row>
    <row r="309" spans="1:5" ht="14.25" x14ac:dyDescent="0.2">
      <c r="A309" s="2"/>
      <c r="E309" s="118"/>
    </row>
    <row r="310" spans="1:5" ht="14.25" x14ac:dyDescent="0.2">
      <c r="A310" s="2"/>
      <c r="E310" s="73"/>
    </row>
    <row r="311" spans="1:5" ht="14.25" x14ac:dyDescent="0.2">
      <c r="A311" s="2"/>
      <c r="E311" s="73"/>
    </row>
    <row r="312" spans="1:5" ht="14.25" x14ac:dyDescent="0.2">
      <c r="A312" s="2"/>
      <c r="E312" s="73"/>
    </row>
    <row r="313" spans="1:5" ht="14.25" x14ac:dyDescent="0.2">
      <c r="A313" s="2"/>
      <c r="E313" s="73"/>
    </row>
    <row r="314" spans="1:5" ht="14.25" x14ac:dyDescent="0.2">
      <c r="A314" s="2"/>
      <c r="E314" s="73"/>
    </row>
    <row r="315" spans="1:5" ht="14.25" x14ac:dyDescent="0.2">
      <c r="A315" s="2"/>
      <c r="E315" s="73"/>
    </row>
    <row r="316" spans="1:5" ht="14.25" x14ac:dyDescent="0.2">
      <c r="A316" s="2"/>
      <c r="E316" s="73"/>
    </row>
    <row r="317" spans="1:5" ht="14.25" x14ac:dyDescent="0.2">
      <c r="A317" s="2"/>
      <c r="E317" s="73"/>
    </row>
    <row r="318" spans="1:5" ht="14.25" x14ac:dyDescent="0.2">
      <c r="A318" s="2"/>
      <c r="E318" s="73"/>
    </row>
    <row r="319" spans="1:5" ht="14.25" x14ac:dyDescent="0.2">
      <c r="A319" s="2"/>
      <c r="E319" s="73"/>
    </row>
    <row r="320" spans="1:5" ht="14.25" x14ac:dyDescent="0.2">
      <c r="A320" s="2"/>
      <c r="E320" s="11"/>
    </row>
    <row r="321" spans="1:5" ht="14.25" x14ac:dyDescent="0.2">
      <c r="A321" s="2"/>
      <c r="E321" s="118"/>
    </row>
    <row r="322" spans="1:5" ht="14.25" x14ac:dyDescent="0.2">
      <c r="A322" s="2"/>
      <c r="E322" s="73"/>
    </row>
    <row r="323" spans="1:5" ht="14.25" x14ac:dyDescent="0.2">
      <c r="A323" s="2"/>
      <c r="E323" s="73"/>
    </row>
    <row r="324" spans="1:5" ht="14.25" x14ac:dyDescent="0.2">
      <c r="A324" s="2"/>
      <c r="E324" s="73"/>
    </row>
    <row r="325" spans="1:5" ht="14.25" x14ac:dyDescent="0.2">
      <c r="A325" s="2"/>
      <c r="E325" s="73"/>
    </row>
    <row r="326" spans="1:5" ht="14.25" x14ac:dyDescent="0.2">
      <c r="A326" s="2"/>
      <c r="E326" s="73"/>
    </row>
    <row r="327" spans="1:5" ht="14.25" x14ac:dyDescent="0.2">
      <c r="A327" s="2"/>
      <c r="E327" s="73"/>
    </row>
    <row r="328" spans="1:5" ht="14.25" x14ac:dyDescent="0.2">
      <c r="A328" s="2"/>
      <c r="E328" s="73"/>
    </row>
    <row r="329" spans="1:5" ht="14.25" x14ac:dyDescent="0.2">
      <c r="A329" s="2"/>
      <c r="E329" s="73"/>
    </row>
    <row r="330" spans="1:5" ht="14.25" x14ac:dyDescent="0.2">
      <c r="A330" s="2"/>
      <c r="E330" s="73"/>
    </row>
    <row r="331" spans="1:5" ht="14.25" x14ac:dyDescent="0.2">
      <c r="A331" s="2"/>
      <c r="E331" s="73"/>
    </row>
    <row r="332" spans="1:5" ht="14.25" x14ac:dyDescent="0.2">
      <c r="A332" s="2"/>
      <c r="E332" s="73"/>
    </row>
    <row r="333" spans="1:5" ht="14.25" x14ac:dyDescent="0.2">
      <c r="A333" s="2"/>
      <c r="E333" s="73"/>
    </row>
    <row r="334" spans="1:5" ht="14.25" x14ac:dyDescent="0.2">
      <c r="A334" s="2"/>
      <c r="E334" s="73"/>
    </row>
    <row r="335" spans="1:5" ht="14.25" x14ac:dyDescent="0.2">
      <c r="A335" s="2"/>
      <c r="E335" s="73"/>
    </row>
    <row r="336" spans="1:5" ht="14.25" x14ac:dyDescent="0.2">
      <c r="A336" s="2"/>
      <c r="E336" s="73"/>
    </row>
    <row r="337" spans="1:5" ht="14.25" x14ac:dyDescent="0.2">
      <c r="A337" s="2"/>
      <c r="E337" s="73"/>
    </row>
    <row r="338" spans="1:5" ht="14.25" x14ac:dyDescent="0.2">
      <c r="A338" s="2"/>
      <c r="E338" s="119"/>
    </row>
    <row r="339" spans="1:5" ht="14.25" x14ac:dyDescent="0.2">
      <c r="A339" s="2"/>
      <c r="E339" s="118"/>
    </row>
    <row r="340" spans="1:5" ht="14.25" x14ac:dyDescent="0.2">
      <c r="A340" s="2"/>
      <c r="E340" s="73"/>
    </row>
    <row r="341" spans="1:5" ht="14.25" x14ac:dyDescent="0.2">
      <c r="A341" s="2"/>
      <c r="E341" s="73"/>
    </row>
    <row r="342" spans="1:5" ht="14.25" x14ac:dyDescent="0.2">
      <c r="A342" s="2"/>
      <c r="E342" s="73"/>
    </row>
    <row r="343" spans="1:5" ht="14.25" x14ac:dyDescent="0.2">
      <c r="A343" s="2"/>
      <c r="E343" s="73"/>
    </row>
    <row r="344" spans="1:5" ht="14.25" x14ac:dyDescent="0.2">
      <c r="A344" s="2"/>
      <c r="E344" s="73"/>
    </row>
    <row r="345" spans="1:5" ht="14.25" x14ac:dyDescent="0.2">
      <c r="A345" s="2"/>
      <c r="E345" s="73"/>
    </row>
    <row r="346" spans="1:5" ht="14.25" x14ac:dyDescent="0.2">
      <c r="A346" s="2"/>
      <c r="E346" s="73"/>
    </row>
    <row r="347" spans="1:5" ht="14.25" x14ac:dyDescent="0.2">
      <c r="A347" s="2"/>
      <c r="E347" s="73"/>
    </row>
    <row r="348" spans="1:5" ht="14.25" x14ac:dyDescent="0.2">
      <c r="A348" s="2"/>
      <c r="E348" s="73"/>
    </row>
    <row r="349" spans="1:5" ht="14.25" x14ac:dyDescent="0.2">
      <c r="A349" s="2"/>
      <c r="E349" s="54"/>
    </row>
    <row r="350" spans="1:5" ht="14.25" x14ac:dyDescent="0.2">
      <c r="A350" s="2"/>
      <c r="E350" s="118"/>
    </row>
    <row r="351" spans="1:5" ht="14.25" x14ac:dyDescent="0.2">
      <c r="A351" s="2"/>
      <c r="E351" s="73"/>
    </row>
    <row r="352" spans="1:5" ht="14.25" x14ac:dyDescent="0.2">
      <c r="A352" s="2"/>
      <c r="E352" s="73"/>
    </row>
    <row r="353" spans="1:5" ht="14.25" x14ac:dyDescent="0.2">
      <c r="A353" s="2"/>
      <c r="E353" s="73"/>
    </row>
    <row r="354" spans="1:5" ht="14.25" x14ac:dyDescent="0.2">
      <c r="A354" s="2"/>
      <c r="E354" s="73"/>
    </row>
    <row r="355" spans="1:5" ht="14.25" x14ac:dyDescent="0.2">
      <c r="A355" s="2"/>
      <c r="E355" s="73"/>
    </row>
    <row r="356" spans="1:5" ht="14.25" x14ac:dyDescent="0.2">
      <c r="A356" s="2"/>
      <c r="E356" s="73"/>
    </row>
    <row r="357" spans="1:5" ht="14.25" x14ac:dyDescent="0.2">
      <c r="A357" s="2"/>
      <c r="E357" s="73"/>
    </row>
    <row r="358" spans="1:5" ht="14.25" x14ac:dyDescent="0.2">
      <c r="A358" s="2"/>
      <c r="E358" s="73"/>
    </row>
    <row r="359" spans="1:5" ht="14.25" x14ac:dyDescent="0.2">
      <c r="A359" s="2"/>
      <c r="E359" s="73"/>
    </row>
    <row r="360" spans="1:5" ht="14.25" x14ac:dyDescent="0.2">
      <c r="A360" s="2"/>
      <c r="E360" s="73"/>
    </row>
    <row r="361" spans="1:5" ht="14.25" x14ac:dyDescent="0.2">
      <c r="A361" s="2"/>
      <c r="E361" s="73"/>
    </row>
    <row r="362" spans="1:5" ht="14.25" x14ac:dyDescent="0.2">
      <c r="A362" s="2"/>
      <c r="E362" s="73"/>
    </row>
    <row r="363" spans="1:5" ht="14.25" x14ac:dyDescent="0.2">
      <c r="A363" s="2"/>
      <c r="E363" s="119"/>
    </row>
    <row r="364" spans="1:5" ht="14.25" x14ac:dyDescent="0.2">
      <c r="A364" s="2"/>
      <c r="E364" s="118"/>
    </row>
    <row r="365" spans="1:5" ht="14.25" x14ac:dyDescent="0.2">
      <c r="A365" s="2"/>
      <c r="E365" s="73"/>
    </row>
    <row r="366" spans="1:5" ht="14.25" x14ac:dyDescent="0.2">
      <c r="A366" s="2"/>
      <c r="E366" s="73"/>
    </row>
    <row r="367" spans="1:5" ht="14.25" x14ac:dyDescent="0.2">
      <c r="A367" s="2"/>
      <c r="E367" s="73"/>
    </row>
    <row r="368" spans="1:5" ht="14.25" x14ac:dyDescent="0.2">
      <c r="A368" s="2"/>
      <c r="E368" s="73"/>
    </row>
    <row r="369" spans="1:5" ht="14.25" x14ac:dyDescent="0.2">
      <c r="A369" s="2"/>
      <c r="E369" s="73"/>
    </row>
    <row r="370" spans="1:5" ht="14.25" x14ac:dyDescent="0.2">
      <c r="A370" s="2"/>
      <c r="E370" s="73"/>
    </row>
    <row r="371" spans="1:5" ht="14.25" x14ac:dyDescent="0.2">
      <c r="A371" s="2"/>
      <c r="E371" s="73"/>
    </row>
    <row r="372" spans="1:5" ht="14.25" x14ac:dyDescent="0.2">
      <c r="A372" s="2"/>
      <c r="E372" s="119"/>
    </row>
    <row r="373" spans="1:5" ht="14.25" x14ac:dyDescent="0.2">
      <c r="A373" s="2"/>
      <c r="E373" s="118"/>
    </row>
    <row r="374" spans="1:5" ht="14.25" x14ac:dyDescent="0.2">
      <c r="A374" s="2"/>
      <c r="E374" s="73"/>
    </row>
    <row r="375" spans="1:5" ht="14.25" x14ac:dyDescent="0.2">
      <c r="A375" s="2"/>
      <c r="E375" s="73"/>
    </row>
    <row r="376" spans="1:5" ht="14.25" x14ac:dyDescent="0.2">
      <c r="A376" s="2"/>
      <c r="E376" s="73"/>
    </row>
    <row r="377" spans="1:5" ht="14.25" x14ac:dyDescent="0.2">
      <c r="A377" s="2"/>
      <c r="E377" s="73"/>
    </row>
    <row r="378" spans="1:5" ht="14.25" x14ac:dyDescent="0.2">
      <c r="A378" s="2"/>
      <c r="E378" s="73"/>
    </row>
    <row r="379" spans="1:5" ht="14.25" x14ac:dyDescent="0.2">
      <c r="A379" s="2"/>
      <c r="E379" s="73"/>
    </row>
    <row r="380" spans="1:5" ht="14.25" x14ac:dyDescent="0.2">
      <c r="A380" s="2"/>
      <c r="E380" s="73"/>
    </row>
    <row r="381" spans="1:5" ht="14.25" x14ac:dyDescent="0.2">
      <c r="A381" s="2"/>
      <c r="E381" s="73"/>
    </row>
    <row r="382" spans="1:5" ht="14.25" x14ac:dyDescent="0.2">
      <c r="A382" s="2"/>
      <c r="E382" s="73"/>
    </row>
    <row r="383" spans="1:5" ht="14.25" x14ac:dyDescent="0.2">
      <c r="A383" s="2"/>
      <c r="E383" s="73"/>
    </row>
    <row r="384" spans="1:5" ht="14.25" x14ac:dyDescent="0.2">
      <c r="A384" s="2"/>
      <c r="E384" s="11"/>
    </row>
    <row r="385" spans="1:5" ht="14.25" x14ac:dyDescent="0.2">
      <c r="A385" s="2"/>
      <c r="E385" s="118"/>
    </row>
    <row r="386" spans="1:5" ht="14.25" x14ac:dyDescent="0.2">
      <c r="A386" s="2"/>
      <c r="E386" s="73"/>
    </row>
    <row r="387" spans="1:5" ht="14.25" x14ac:dyDescent="0.2">
      <c r="A387" s="2"/>
      <c r="E387" s="73"/>
    </row>
    <row r="388" spans="1:5" ht="14.25" x14ac:dyDescent="0.2">
      <c r="A388" s="2"/>
      <c r="E388" s="73"/>
    </row>
    <row r="389" spans="1:5" ht="14.25" x14ac:dyDescent="0.2">
      <c r="A389" s="2"/>
      <c r="E389" s="73"/>
    </row>
    <row r="390" spans="1:5" ht="14.25" x14ac:dyDescent="0.2">
      <c r="A390" s="2"/>
      <c r="E390" s="73"/>
    </row>
    <row r="391" spans="1:5" ht="14.25" x14ac:dyDescent="0.2">
      <c r="A391" s="2"/>
      <c r="E391" s="73"/>
    </row>
    <row r="392" spans="1:5" ht="14.25" x14ac:dyDescent="0.2">
      <c r="A392" s="2"/>
      <c r="E392" s="73"/>
    </row>
    <row r="393" spans="1:5" ht="14.25" x14ac:dyDescent="0.2">
      <c r="A393" s="2"/>
      <c r="E393" s="73"/>
    </row>
    <row r="394" spans="1:5" ht="14.25" x14ac:dyDescent="0.2">
      <c r="A394" s="2"/>
      <c r="E394" s="73"/>
    </row>
    <row r="395" spans="1:5" ht="14.25" x14ac:dyDescent="0.2">
      <c r="A395" s="2"/>
      <c r="E395" s="73"/>
    </row>
    <row r="396" spans="1:5" ht="14.25" x14ac:dyDescent="0.2">
      <c r="A396" s="2"/>
      <c r="E396" s="73"/>
    </row>
    <row r="397" spans="1:5" ht="14.25" x14ac:dyDescent="0.2">
      <c r="A397" s="2"/>
      <c r="E397" s="73"/>
    </row>
    <row r="398" spans="1:5" ht="14.25" x14ac:dyDescent="0.2">
      <c r="A398" s="2"/>
      <c r="E398" s="73"/>
    </row>
    <row r="399" spans="1:5" ht="14.25" x14ac:dyDescent="0.2">
      <c r="A399" s="2"/>
      <c r="E399" s="73"/>
    </row>
    <row r="400" spans="1:5" ht="14.25" x14ac:dyDescent="0.2">
      <c r="A400" s="2"/>
      <c r="E400" s="73"/>
    </row>
    <row r="401" spans="1:5" ht="14.25" x14ac:dyDescent="0.2">
      <c r="A401" s="2"/>
      <c r="E401" s="73"/>
    </row>
    <row r="402" spans="1:5" ht="14.25" x14ac:dyDescent="0.2">
      <c r="A402" s="2"/>
      <c r="E402" s="119"/>
    </row>
    <row r="403" spans="1:5" ht="14.25" x14ac:dyDescent="0.2">
      <c r="A403" s="2"/>
      <c r="E403" s="118"/>
    </row>
    <row r="404" spans="1:5" ht="14.25" x14ac:dyDescent="0.2">
      <c r="A404" s="2"/>
      <c r="E404" s="73"/>
    </row>
    <row r="405" spans="1:5" ht="14.25" x14ac:dyDescent="0.2">
      <c r="A405" s="2"/>
      <c r="E405" s="73"/>
    </row>
    <row r="406" spans="1:5" ht="14.25" x14ac:dyDescent="0.2">
      <c r="A406" s="2"/>
      <c r="E406" s="73"/>
    </row>
    <row r="407" spans="1:5" ht="14.25" x14ac:dyDescent="0.2">
      <c r="A407" s="2"/>
      <c r="E407" s="73"/>
    </row>
    <row r="408" spans="1:5" ht="14.25" x14ac:dyDescent="0.2">
      <c r="A408" s="2"/>
      <c r="E408" s="73"/>
    </row>
    <row r="409" spans="1:5" ht="14.25" x14ac:dyDescent="0.2">
      <c r="A409" s="2"/>
      <c r="E409" s="73"/>
    </row>
    <row r="410" spans="1:5" ht="14.25" x14ac:dyDescent="0.2">
      <c r="A410" s="2"/>
      <c r="E410" s="73"/>
    </row>
    <row r="411" spans="1:5" ht="14.25" x14ac:dyDescent="0.2">
      <c r="A411" s="2"/>
      <c r="E411" s="73"/>
    </row>
    <row r="412" spans="1:5" ht="14.25" x14ac:dyDescent="0.2">
      <c r="A412" s="2"/>
      <c r="E412" s="73"/>
    </row>
    <row r="413" spans="1:5" ht="14.25" x14ac:dyDescent="0.2">
      <c r="A413" s="2"/>
      <c r="E413" s="54"/>
    </row>
    <row r="414" spans="1:5" ht="14.25" x14ac:dyDescent="0.2">
      <c r="A414" s="2"/>
      <c r="E414" s="118"/>
    </row>
    <row r="415" spans="1:5" ht="14.25" x14ac:dyDescent="0.2">
      <c r="A415" s="2"/>
      <c r="E415" s="73"/>
    </row>
    <row r="416" spans="1:5" ht="14.25" x14ac:dyDescent="0.2">
      <c r="A416" s="2"/>
      <c r="E416" s="73"/>
    </row>
    <row r="417" spans="1:5" ht="14.25" x14ac:dyDescent="0.2">
      <c r="A417" s="2"/>
      <c r="E417" s="73"/>
    </row>
    <row r="418" spans="1:5" ht="14.25" x14ac:dyDescent="0.2">
      <c r="A418" s="2"/>
      <c r="E418" s="73"/>
    </row>
    <row r="419" spans="1:5" ht="14.25" x14ac:dyDescent="0.2">
      <c r="A419" s="2"/>
      <c r="E419" s="73"/>
    </row>
    <row r="420" spans="1:5" ht="14.25" x14ac:dyDescent="0.2">
      <c r="A420" s="2"/>
      <c r="E420" s="73"/>
    </row>
    <row r="421" spans="1:5" ht="14.25" x14ac:dyDescent="0.2">
      <c r="A421" s="2"/>
      <c r="E421" s="73"/>
    </row>
    <row r="422" spans="1:5" ht="14.25" x14ac:dyDescent="0.2">
      <c r="A422" s="2"/>
      <c r="E422" s="73"/>
    </row>
    <row r="423" spans="1:5" ht="14.25" x14ac:dyDescent="0.2">
      <c r="A423" s="2"/>
      <c r="E423" s="73"/>
    </row>
    <row r="424" spans="1:5" ht="14.25" x14ac:dyDescent="0.2">
      <c r="A424" s="2"/>
      <c r="E424" s="73"/>
    </row>
    <row r="425" spans="1:5" ht="14.25" x14ac:dyDescent="0.2">
      <c r="A425" s="2"/>
      <c r="E425" s="73"/>
    </row>
    <row r="426" spans="1:5" ht="14.25" x14ac:dyDescent="0.2">
      <c r="A426" s="2"/>
      <c r="E426" s="73"/>
    </row>
    <row r="427" spans="1:5" ht="14.25" x14ac:dyDescent="0.2">
      <c r="A427" s="2"/>
      <c r="E427" s="119"/>
    </row>
    <row r="428" spans="1:5" ht="14.25" x14ac:dyDescent="0.2">
      <c r="A428" s="2"/>
      <c r="E428" s="118"/>
    </row>
    <row r="429" spans="1:5" ht="14.25" x14ac:dyDescent="0.2">
      <c r="A429" s="2"/>
      <c r="E429" s="73"/>
    </row>
    <row r="430" spans="1:5" ht="14.25" x14ac:dyDescent="0.2">
      <c r="A430" s="2"/>
      <c r="E430" s="73"/>
    </row>
    <row r="431" spans="1:5" ht="14.25" x14ac:dyDescent="0.2">
      <c r="A431" s="2"/>
      <c r="E431" s="73"/>
    </row>
    <row r="432" spans="1:5" ht="14.25" x14ac:dyDescent="0.2">
      <c r="A432" s="2"/>
      <c r="E432" s="73"/>
    </row>
    <row r="433" spans="1:5" ht="14.25" x14ac:dyDescent="0.2">
      <c r="A433" s="2"/>
      <c r="E433" s="73"/>
    </row>
    <row r="434" spans="1:5" ht="14.25" x14ac:dyDescent="0.2">
      <c r="A434" s="2"/>
      <c r="E434" s="73"/>
    </row>
    <row r="435" spans="1:5" ht="14.25" x14ac:dyDescent="0.2">
      <c r="A435" s="2"/>
      <c r="E435" s="73"/>
    </row>
    <row r="436" spans="1:5" ht="14.25" x14ac:dyDescent="0.2">
      <c r="A436" s="2"/>
      <c r="E436" s="119"/>
    </row>
    <row r="437" spans="1:5" ht="14.25" x14ac:dyDescent="0.2">
      <c r="A437" s="2"/>
      <c r="E437" s="118"/>
    </row>
    <row r="438" spans="1:5" ht="14.25" x14ac:dyDescent="0.2">
      <c r="A438" s="2"/>
      <c r="E438" s="73"/>
    </row>
    <row r="439" spans="1:5" ht="14.25" x14ac:dyDescent="0.2">
      <c r="A439" s="2"/>
      <c r="E439" s="73"/>
    </row>
    <row r="440" spans="1:5" ht="14.25" x14ac:dyDescent="0.2">
      <c r="A440" s="2"/>
      <c r="E440" s="73"/>
    </row>
    <row r="441" spans="1:5" ht="14.25" x14ac:dyDescent="0.2">
      <c r="A441" s="2"/>
      <c r="E441" s="73"/>
    </row>
    <row r="442" spans="1:5" ht="14.25" x14ac:dyDescent="0.2">
      <c r="A442" s="2"/>
      <c r="E442" s="73"/>
    </row>
    <row r="443" spans="1:5" ht="14.25" x14ac:dyDescent="0.2">
      <c r="A443" s="2"/>
      <c r="E443" s="73"/>
    </row>
    <row r="444" spans="1:5" ht="14.25" x14ac:dyDescent="0.2">
      <c r="A444" s="2"/>
      <c r="E444" s="73"/>
    </row>
    <row r="445" spans="1:5" ht="14.25" x14ac:dyDescent="0.2">
      <c r="A445" s="2"/>
      <c r="E445" s="73"/>
    </row>
    <row r="446" spans="1:5" ht="14.25" x14ac:dyDescent="0.2">
      <c r="A446" s="2"/>
      <c r="E446" s="73"/>
    </row>
    <row r="447" spans="1:5" ht="14.25" x14ac:dyDescent="0.2">
      <c r="A447" s="2"/>
      <c r="E447" s="73"/>
    </row>
    <row r="448" spans="1:5" ht="14.25" x14ac:dyDescent="0.2">
      <c r="A448" s="2"/>
      <c r="E448" s="11"/>
    </row>
    <row r="449" spans="1:5" ht="14.25" x14ac:dyDescent="0.2">
      <c r="A449" s="2"/>
      <c r="E449" s="118"/>
    </row>
    <row r="450" spans="1:5" ht="14.25" x14ac:dyDescent="0.2">
      <c r="A450" s="2"/>
      <c r="E450" s="73"/>
    </row>
    <row r="451" spans="1:5" ht="14.25" x14ac:dyDescent="0.2">
      <c r="A451" s="2"/>
      <c r="E451" s="73"/>
    </row>
    <row r="452" spans="1:5" ht="14.25" x14ac:dyDescent="0.2">
      <c r="A452" s="2"/>
      <c r="E452" s="73"/>
    </row>
    <row r="453" spans="1:5" ht="14.25" x14ac:dyDescent="0.2">
      <c r="A453" s="2"/>
      <c r="E453" s="73"/>
    </row>
    <row r="454" spans="1:5" ht="14.25" x14ac:dyDescent="0.2">
      <c r="A454" s="2"/>
      <c r="E454" s="73"/>
    </row>
    <row r="455" spans="1:5" ht="14.25" x14ac:dyDescent="0.2">
      <c r="A455" s="2"/>
      <c r="E455" s="73"/>
    </row>
    <row r="456" spans="1:5" ht="14.25" x14ac:dyDescent="0.2">
      <c r="A456" s="2"/>
      <c r="E456" s="73"/>
    </row>
    <row r="457" spans="1:5" ht="14.25" x14ac:dyDescent="0.2">
      <c r="A457" s="2"/>
      <c r="E457" s="73"/>
    </row>
    <row r="458" spans="1:5" ht="14.25" x14ac:dyDescent="0.2">
      <c r="A458" s="2"/>
      <c r="E458" s="73"/>
    </row>
    <row r="459" spans="1:5" ht="14.25" x14ac:dyDescent="0.2">
      <c r="A459" s="2"/>
      <c r="E459" s="73"/>
    </row>
    <row r="460" spans="1:5" ht="14.25" x14ac:dyDescent="0.2">
      <c r="A460" s="2"/>
      <c r="E460" s="73"/>
    </row>
    <row r="461" spans="1:5" ht="14.25" x14ac:dyDescent="0.2">
      <c r="A461" s="2"/>
      <c r="E461" s="73"/>
    </row>
    <row r="462" spans="1:5" ht="14.25" x14ac:dyDescent="0.2">
      <c r="A462" s="2"/>
      <c r="E462" s="73"/>
    </row>
    <row r="463" spans="1:5" ht="14.25" x14ac:dyDescent="0.2">
      <c r="A463" s="2"/>
      <c r="E463" s="73"/>
    </row>
    <row r="464" spans="1:5" ht="14.25" x14ac:dyDescent="0.2">
      <c r="A464" s="2"/>
      <c r="E464" s="73"/>
    </row>
    <row r="465" spans="1:5" ht="14.25" x14ac:dyDescent="0.2">
      <c r="A465" s="2"/>
      <c r="E465" s="73"/>
    </row>
    <row r="466" spans="1:5" ht="14.25" x14ac:dyDescent="0.2">
      <c r="A466" s="2"/>
      <c r="E466" s="119"/>
    </row>
    <row r="467" spans="1:5" ht="14.25" x14ac:dyDescent="0.2">
      <c r="A467" s="2"/>
      <c r="E467" s="118"/>
    </row>
    <row r="468" spans="1:5" ht="14.25" x14ac:dyDescent="0.2">
      <c r="A468" s="2"/>
      <c r="E468" s="73"/>
    </row>
    <row r="469" spans="1:5" ht="14.25" x14ac:dyDescent="0.2">
      <c r="A469" s="2"/>
      <c r="E469" s="73"/>
    </row>
    <row r="470" spans="1:5" ht="14.25" x14ac:dyDescent="0.2">
      <c r="A470" s="2"/>
      <c r="E470" s="73"/>
    </row>
    <row r="471" spans="1:5" ht="14.25" x14ac:dyDescent="0.2">
      <c r="A471" s="2"/>
      <c r="E471" s="73"/>
    </row>
    <row r="472" spans="1:5" ht="14.25" x14ac:dyDescent="0.2">
      <c r="A472" s="2"/>
      <c r="E472" s="73"/>
    </row>
    <row r="473" spans="1:5" ht="14.25" x14ac:dyDescent="0.2">
      <c r="A473" s="2"/>
      <c r="E473" s="73"/>
    </row>
    <row r="474" spans="1:5" ht="14.25" x14ac:dyDescent="0.2">
      <c r="A474" s="2"/>
      <c r="E474" s="73"/>
    </row>
    <row r="475" spans="1:5" ht="14.25" x14ac:dyDescent="0.2">
      <c r="A475" s="2"/>
      <c r="E475" s="73"/>
    </row>
    <row r="476" spans="1:5" ht="14.25" x14ac:dyDescent="0.2">
      <c r="A476" s="2"/>
      <c r="E476" s="73"/>
    </row>
    <row r="477" spans="1:5" ht="14.25" x14ac:dyDescent="0.2">
      <c r="A477" s="2"/>
      <c r="E477" s="54"/>
    </row>
    <row r="478" spans="1:5" ht="14.25" x14ac:dyDescent="0.2">
      <c r="A478" s="2"/>
      <c r="E478" s="118"/>
    </row>
    <row r="479" spans="1:5" ht="14.25" x14ac:dyDescent="0.2">
      <c r="A479" s="2"/>
      <c r="E479" s="73"/>
    </row>
    <row r="480" spans="1:5" ht="14.25" x14ac:dyDescent="0.2">
      <c r="A480" s="2"/>
      <c r="E480" s="73"/>
    </row>
    <row r="481" spans="1:5" ht="14.25" x14ac:dyDescent="0.2">
      <c r="A481" s="2"/>
      <c r="E481" s="73"/>
    </row>
    <row r="482" spans="1:5" ht="14.25" x14ac:dyDescent="0.2">
      <c r="A482" s="2"/>
      <c r="E482" s="73"/>
    </row>
    <row r="483" spans="1:5" ht="14.25" x14ac:dyDescent="0.2">
      <c r="A483" s="2"/>
      <c r="E483" s="73"/>
    </row>
    <row r="484" spans="1:5" ht="14.25" x14ac:dyDescent="0.2">
      <c r="A484" s="2"/>
      <c r="E484" s="73"/>
    </row>
    <row r="485" spans="1:5" ht="14.25" x14ac:dyDescent="0.2">
      <c r="A485" s="2"/>
      <c r="E485" s="73"/>
    </row>
    <row r="486" spans="1:5" ht="14.25" x14ac:dyDescent="0.2">
      <c r="A486" s="2"/>
      <c r="E486" s="73"/>
    </row>
    <row r="487" spans="1:5" ht="14.25" x14ac:dyDescent="0.2">
      <c r="A487" s="2"/>
      <c r="E487" s="73"/>
    </row>
    <row r="488" spans="1:5" ht="14.25" x14ac:dyDescent="0.2">
      <c r="A488" s="2"/>
      <c r="E488" s="73"/>
    </row>
    <row r="489" spans="1:5" ht="14.25" x14ac:dyDescent="0.2">
      <c r="A489" s="2"/>
      <c r="E489" s="73"/>
    </row>
    <row r="490" spans="1:5" ht="14.25" x14ac:dyDescent="0.2">
      <c r="A490" s="2"/>
      <c r="E490" s="73"/>
    </row>
    <row r="491" spans="1:5" ht="14.25" x14ac:dyDescent="0.2">
      <c r="A491" s="2"/>
      <c r="E491" s="119"/>
    </row>
    <row r="492" spans="1:5" ht="14.25" x14ac:dyDescent="0.2">
      <c r="A492" s="2"/>
      <c r="E492" s="118"/>
    </row>
    <row r="493" spans="1:5" ht="14.25" x14ac:dyDescent="0.2">
      <c r="A493" s="2"/>
      <c r="E493" s="73"/>
    </row>
    <row r="494" spans="1:5" ht="14.25" x14ac:dyDescent="0.2">
      <c r="A494" s="2"/>
      <c r="E494" s="73"/>
    </row>
    <row r="495" spans="1:5" ht="14.25" x14ac:dyDescent="0.2">
      <c r="A495" s="2"/>
      <c r="E495" s="73"/>
    </row>
    <row r="496" spans="1:5" ht="14.25" x14ac:dyDescent="0.2">
      <c r="A496" s="2"/>
      <c r="E496" s="73"/>
    </row>
    <row r="497" spans="1:5" ht="14.25" x14ac:dyDescent="0.2">
      <c r="A497" s="2"/>
      <c r="E497" s="73"/>
    </row>
    <row r="498" spans="1:5" ht="14.25" x14ac:dyDescent="0.2">
      <c r="A498" s="2"/>
      <c r="E498" s="73"/>
    </row>
    <row r="499" spans="1:5" ht="14.25" x14ac:dyDescent="0.2">
      <c r="A499" s="2"/>
      <c r="E499" s="73"/>
    </row>
    <row r="500" spans="1:5" ht="14.25" x14ac:dyDescent="0.2">
      <c r="A500" s="2"/>
      <c r="E500" s="119"/>
    </row>
    <row r="501" spans="1:5" ht="14.25" x14ac:dyDescent="0.2">
      <c r="A501" s="2"/>
      <c r="E501" s="118"/>
    </row>
    <row r="502" spans="1:5" ht="14.25" x14ac:dyDescent="0.2">
      <c r="A502" s="2"/>
      <c r="E502" s="73"/>
    </row>
    <row r="503" spans="1:5" ht="14.25" x14ac:dyDescent="0.2">
      <c r="A503" s="2"/>
      <c r="E503" s="73"/>
    </row>
    <row r="504" spans="1:5" ht="14.25" x14ac:dyDescent="0.2">
      <c r="A504" s="2"/>
      <c r="E504" s="73"/>
    </row>
    <row r="505" spans="1:5" ht="14.25" x14ac:dyDescent="0.2">
      <c r="A505" s="2"/>
      <c r="E505" s="73"/>
    </row>
    <row r="506" spans="1:5" ht="14.25" x14ac:dyDescent="0.2">
      <c r="A506" s="2"/>
      <c r="E506" s="73"/>
    </row>
    <row r="507" spans="1:5" ht="14.25" x14ac:dyDescent="0.2">
      <c r="A507" s="2"/>
      <c r="E507" s="73"/>
    </row>
    <row r="508" spans="1:5" ht="14.25" x14ac:dyDescent="0.2">
      <c r="A508" s="2"/>
      <c r="E508" s="73"/>
    </row>
    <row r="509" spans="1:5" ht="14.25" x14ac:dyDescent="0.2">
      <c r="A509" s="2"/>
      <c r="E509" s="73"/>
    </row>
    <row r="510" spans="1:5" ht="14.25" x14ac:dyDescent="0.2">
      <c r="A510" s="2"/>
      <c r="E510" s="73"/>
    </row>
    <row r="511" spans="1:5" ht="14.25" x14ac:dyDescent="0.2">
      <c r="A511" s="2"/>
      <c r="E511" s="73"/>
    </row>
    <row r="512" spans="1:5" ht="14.25" x14ac:dyDescent="0.2">
      <c r="A512" s="2"/>
      <c r="E512" s="11"/>
    </row>
    <row r="513" spans="1:5" ht="14.25" x14ac:dyDescent="0.2">
      <c r="A513" s="2"/>
      <c r="E513" s="118"/>
    </row>
    <row r="514" spans="1:5" ht="14.25" x14ac:dyDescent="0.2">
      <c r="A514" s="2"/>
      <c r="E514" s="73"/>
    </row>
    <row r="515" spans="1:5" ht="14.25" x14ac:dyDescent="0.2">
      <c r="A515" s="2"/>
      <c r="E515" s="73"/>
    </row>
    <row r="516" spans="1:5" ht="14.25" x14ac:dyDescent="0.2">
      <c r="A516" s="2"/>
      <c r="E516" s="73"/>
    </row>
    <row r="517" spans="1:5" ht="14.25" x14ac:dyDescent="0.2">
      <c r="A517" s="2"/>
      <c r="E517" s="73"/>
    </row>
    <row r="518" spans="1:5" ht="14.25" x14ac:dyDescent="0.2">
      <c r="A518" s="2"/>
      <c r="E518" s="73"/>
    </row>
    <row r="519" spans="1:5" ht="14.25" x14ac:dyDescent="0.2">
      <c r="A519" s="2"/>
      <c r="E519" s="73"/>
    </row>
    <row r="520" spans="1:5" ht="14.25" x14ac:dyDescent="0.2">
      <c r="A520" s="2"/>
      <c r="E520" s="73"/>
    </row>
    <row r="521" spans="1:5" ht="14.25" x14ac:dyDescent="0.2">
      <c r="A521" s="2"/>
      <c r="E521" s="73"/>
    </row>
    <row r="522" spans="1:5" ht="14.25" x14ac:dyDescent="0.2">
      <c r="A522" s="2"/>
      <c r="E522" s="73"/>
    </row>
    <row r="523" spans="1:5" ht="14.25" x14ac:dyDescent="0.2">
      <c r="A523" s="2"/>
      <c r="E523" s="73"/>
    </row>
    <row r="524" spans="1:5" ht="14.25" x14ac:dyDescent="0.2">
      <c r="A524" s="2"/>
      <c r="E524" s="73"/>
    </row>
    <row r="525" spans="1:5" ht="14.25" x14ac:dyDescent="0.2">
      <c r="A525" s="2"/>
      <c r="E525" s="73"/>
    </row>
    <row r="526" spans="1:5" ht="14.25" x14ac:dyDescent="0.2">
      <c r="A526" s="2"/>
      <c r="E526" s="73"/>
    </row>
    <row r="527" spans="1:5" ht="14.25" x14ac:dyDescent="0.2">
      <c r="A527" s="2"/>
      <c r="E527" s="73"/>
    </row>
    <row r="528" spans="1:5" ht="14.25" x14ac:dyDescent="0.2">
      <c r="A528" s="2"/>
      <c r="E528" s="73"/>
    </row>
    <row r="529" spans="1:5" ht="14.25" x14ac:dyDescent="0.2">
      <c r="A529" s="2"/>
      <c r="E529" s="73"/>
    </row>
    <row r="530" spans="1:5" ht="14.25" x14ac:dyDescent="0.2">
      <c r="A530" s="2"/>
      <c r="E530" s="119"/>
    </row>
    <row r="531" spans="1:5" ht="14.25" x14ac:dyDescent="0.2">
      <c r="A531" s="2"/>
      <c r="E531" s="118"/>
    </row>
    <row r="532" spans="1:5" x14ac:dyDescent="0.2">
      <c r="E532" s="73"/>
    </row>
    <row r="533" spans="1:5" x14ac:dyDescent="0.2">
      <c r="E533" s="73"/>
    </row>
    <row r="534" spans="1:5" x14ac:dyDescent="0.2">
      <c r="E534" s="73"/>
    </row>
    <row r="535" spans="1:5" x14ac:dyDescent="0.2">
      <c r="E535" s="73"/>
    </row>
    <row r="536" spans="1:5" x14ac:dyDescent="0.2">
      <c r="E536" s="73"/>
    </row>
    <row r="537" spans="1:5" x14ac:dyDescent="0.2">
      <c r="E537" s="73"/>
    </row>
    <row r="538" spans="1:5" x14ac:dyDescent="0.2">
      <c r="E538" s="73"/>
    </row>
    <row r="539" spans="1:5" x14ac:dyDescent="0.2">
      <c r="E539" s="73"/>
    </row>
    <row r="540" spans="1:5" x14ac:dyDescent="0.2">
      <c r="E540" s="73"/>
    </row>
    <row r="541" spans="1:5" x14ac:dyDescent="0.2">
      <c r="E541" s="54"/>
    </row>
    <row r="542" spans="1:5" x14ac:dyDescent="0.2">
      <c r="E542" s="118"/>
    </row>
    <row r="543" spans="1:5" x14ac:dyDescent="0.2">
      <c r="E543" s="73"/>
    </row>
    <row r="544" spans="1:5" x14ac:dyDescent="0.2">
      <c r="E544" s="73"/>
    </row>
    <row r="545" spans="5:5" x14ac:dyDescent="0.2">
      <c r="E545" s="73"/>
    </row>
    <row r="546" spans="5:5" x14ac:dyDescent="0.2">
      <c r="E546" s="73"/>
    </row>
    <row r="547" spans="5:5" x14ac:dyDescent="0.2">
      <c r="E547" s="73"/>
    </row>
    <row r="548" spans="5:5" x14ac:dyDescent="0.2">
      <c r="E548" s="73"/>
    </row>
    <row r="549" spans="5:5" x14ac:dyDescent="0.2">
      <c r="E549" s="73"/>
    </row>
    <row r="550" spans="5:5" x14ac:dyDescent="0.2">
      <c r="E550" s="73"/>
    </row>
    <row r="551" spans="5:5" x14ac:dyDescent="0.2">
      <c r="E551" s="73"/>
    </row>
    <row r="552" spans="5:5" x14ac:dyDescent="0.2">
      <c r="E552" s="73"/>
    </row>
    <row r="553" spans="5:5" x14ac:dyDescent="0.2">
      <c r="E553" s="73"/>
    </row>
    <row r="554" spans="5:5" x14ac:dyDescent="0.2">
      <c r="E554" s="73"/>
    </row>
    <row r="555" spans="5:5" x14ac:dyDescent="0.2">
      <c r="E555" s="119"/>
    </row>
    <row r="556" spans="5:5" x14ac:dyDescent="0.2">
      <c r="E556" s="118"/>
    </row>
    <row r="557" spans="5:5" x14ac:dyDescent="0.2">
      <c r="E557" s="73"/>
    </row>
    <row r="558" spans="5:5" x14ac:dyDescent="0.2">
      <c r="E558" s="73"/>
    </row>
    <row r="559" spans="5:5" x14ac:dyDescent="0.2">
      <c r="E559" s="73"/>
    </row>
    <row r="560" spans="5:5" x14ac:dyDescent="0.2">
      <c r="E560" s="73"/>
    </row>
    <row r="561" spans="5:5" x14ac:dyDescent="0.2">
      <c r="E561" s="73"/>
    </row>
    <row r="562" spans="5:5" x14ac:dyDescent="0.2">
      <c r="E562" s="73"/>
    </row>
    <row r="563" spans="5:5" x14ac:dyDescent="0.2">
      <c r="E563" s="73"/>
    </row>
    <row r="564" spans="5:5" x14ac:dyDescent="0.2">
      <c r="E564" s="119"/>
    </row>
    <row r="565" spans="5:5" x14ac:dyDescent="0.2">
      <c r="E565" s="118"/>
    </row>
    <row r="566" spans="5:5" x14ac:dyDescent="0.2">
      <c r="E566" s="73"/>
    </row>
    <row r="567" spans="5:5" x14ac:dyDescent="0.2">
      <c r="E567" s="73"/>
    </row>
    <row r="568" spans="5:5" x14ac:dyDescent="0.2">
      <c r="E568" s="73"/>
    </row>
    <row r="569" spans="5:5" x14ac:dyDescent="0.2">
      <c r="E569" s="73"/>
    </row>
    <row r="570" spans="5:5" x14ac:dyDescent="0.2">
      <c r="E570" s="73"/>
    </row>
    <row r="571" spans="5:5" x14ac:dyDescent="0.2">
      <c r="E571" s="73"/>
    </row>
    <row r="572" spans="5:5" x14ac:dyDescent="0.2">
      <c r="E572" s="73"/>
    </row>
    <row r="573" spans="5:5" x14ac:dyDescent="0.2">
      <c r="E573" s="73"/>
    </row>
    <row r="574" spans="5:5" x14ac:dyDescent="0.2">
      <c r="E574" s="73"/>
    </row>
    <row r="575" spans="5:5" x14ac:dyDescent="0.2">
      <c r="E575" s="73"/>
    </row>
    <row r="576" spans="5:5" x14ac:dyDescent="0.2">
      <c r="E576" s="11"/>
    </row>
    <row r="577" spans="5:5" x14ac:dyDescent="0.2">
      <c r="E577" s="118"/>
    </row>
    <row r="578" spans="5:5" x14ac:dyDescent="0.2">
      <c r="E578" s="73"/>
    </row>
    <row r="579" spans="5:5" x14ac:dyDescent="0.2">
      <c r="E579" s="73"/>
    </row>
    <row r="580" spans="5:5" x14ac:dyDescent="0.2">
      <c r="E580" s="73"/>
    </row>
    <row r="581" spans="5:5" x14ac:dyDescent="0.2">
      <c r="E581" s="73"/>
    </row>
    <row r="582" spans="5:5" x14ac:dyDescent="0.2">
      <c r="E582" s="73"/>
    </row>
    <row r="583" spans="5:5" x14ac:dyDescent="0.2">
      <c r="E583" s="73"/>
    </row>
    <row r="584" spans="5:5" x14ac:dyDescent="0.2">
      <c r="E584" s="73"/>
    </row>
    <row r="585" spans="5:5" x14ac:dyDescent="0.2">
      <c r="E585" s="73"/>
    </row>
    <row r="586" spans="5:5" x14ac:dyDescent="0.2">
      <c r="E586" s="73"/>
    </row>
    <row r="587" spans="5:5" x14ac:dyDescent="0.2">
      <c r="E587" s="73"/>
    </row>
    <row r="588" spans="5:5" x14ac:dyDescent="0.2">
      <c r="E588" s="73"/>
    </row>
    <row r="589" spans="5:5" x14ac:dyDescent="0.2">
      <c r="E589" s="73"/>
    </row>
    <row r="590" spans="5:5" x14ac:dyDescent="0.2">
      <c r="E590" s="73"/>
    </row>
    <row r="591" spans="5:5" x14ac:dyDescent="0.2">
      <c r="E591" s="73"/>
    </row>
    <row r="592" spans="5:5" x14ac:dyDescent="0.2">
      <c r="E592" s="73"/>
    </row>
    <row r="593" spans="5:5" x14ac:dyDescent="0.2">
      <c r="E593" s="73"/>
    </row>
    <row r="594" spans="5:5" x14ac:dyDescent="0.2">
      <c r="E594" s="119"/>
    </row>
    <row r="595" spans="5:5" x14ac:dyDescent="0.2">
      <c r="E595" s="118"/>
    </row>
    <row r="596" spans="5:5" x14ac:dyDescent="0.2">
      <c r="E596" s="73"/>
    </row>
    <row r="597" spans="5:5" x14ac:dyDescent="0.2">
      <c r="E597" s="73"/>
    </row>
    <row r="598" spans="5:5" x14ac:dyDescent="0.2">
      <c r="E598" s="73"/>
    </row>
    <row r="599" spans="5:5" x14ac:dyDescent="0.2">
      <c r="E599" s="73"/>
    </row>
    <row r="600" spans="5:5" x14ac:dyDescent="0.2">
      <c r="E600" s="73"/>
    </row>
    <row r="601" spans="5:5" x14ac:dyDescent="0.2">
      <c r="E601" s="73"/>
    </row>
    <row r="602" spans="5:5" x14ac:dyDescent="0.2">
      <c r="E602" s="73"/>
    </row>
    <row r="603" spans="5:5" x14ac:dyDescent="0.2">
      <c r="E603" s="73"/>
    </row>
    <row r="604" spans="5:5" x14ac:dyDescent="0.2">
      <c r="E604" s="73"/>
    </row>
    <row r="605" spans="5:5" x14ac:dyDescent="0.2">
      <c r="E605" s="54"/>
    </row>
    <row r="606" spans="5:5" x14ac:dyDescent="0.2">
      <c r="E606" s="118"/>
    </row>
    <row r="607" spans="5:5" x14ac:dyDescent="0.2">
      <c r="E607" s="73"/>
    </row>
    <row r="608" spans="5:5" x14ac:dyDescent="0.2">
      <c r="E608" s="73"/>
    </row>
    <row r="609" spans="5:5" x14ac:dyDescent="0.2">
      <c r="E609" s="73"/>
    </row>
    <row r="610" spans="5:5" x14ac:dyDescent="0.2">
      <c r="E610" s="73"/>
    </row>
    <row r="611" spans="5:5" x14ac:dyDescent="0.2">
      <c r="E611" s="73"/>
    </row>
    <row r="612" spans="5:5" x14ac:dyDescent="0.2">
      <c r="E612" s="73"/>
    </row>
    <row r="613" spans="5:5" x14ac:dyDescent="0.2">
      <c r="E613" s="73"/>
    </row>
    <row r="614" spans="5:5" x14ac:dyDescent="0.2">
      <c r="E614" s="73"/>
    </row>
    <row r="615" spans="5:5" x14ac:dyDescent="0.2">
      <c r="E615" s="73"/>
    </row>
    <row r="616" spans="5:5" x14ac:dyDescent="0.2">
      <c r="E616" s="73"/>
    </row>
    <row r="617" spans="5:5" x14ac:dyDescent="0.2">
      <c r="E617" s="73"/>
    </row>
    <row r="618" spans="5:5" x14ac:dyDescent="0.2">
      <c r="E618" s="73"/>
    </row>
    <row r="619" spans="5:5" x14ac:dyDescent="0.2">
      <c r="E619" s="119"/>
    </row>
    <row r="620" spans="5:5" x14ac:dyDescent="0.2">
      <c r="E620" s="118"/>
    </row>
    <row r="621" spans="5:5" x14ac:dyDescent="0.2">
      <c r="E621" s="73"/>
    </row>
    <row r="622" spans="5:5" x14ac:dyDescent="0.2">
      <c r="E622" s="73"/>
    </row>
    <row r="623" spans="5:5" x14ac:dyDescent="0.2">
      <c r="E623" s="73"/>
    </row>
    <row r="624" spans="5:5" x14ac:dyDescent="0.2">
      <c r="E624" s="73"/>
    </row>
    <row r="625" spans="5:5" x14ac:dyDescent="0.2">
      <c r="E625" s="73"/>
    </row>
    <row r="626" spans="5:5" x14ac:dyDescent="0.2">
      <c r="E626" s="73"/>
    </row>
    <row r="627" spans="5:5" x14ac:dyDescent="0.2">
      <c r="E627" s="73"/>
    </row>
    <row r="628" spans="5:5" x14ac:dyDescent="0.2">
      <c r="E628" s="119"/>
    </row>
    <row r="629" spans="5:5" x14ac:dyDescent="0.2">
      <c r="E629" s="118"/>
    </row>
    <row r="630" spans="5:5" x14ac:dyDescent="0.2">
      <c r="E630" s="73"/>
    </row>
    <row r="631" spans="5:5" x14ac:dyDescent="0.2">
      <c r="E631" s="73"/>
    </row>
    <row r="632" spans="5:5" x14ac:dyDescent="0.2">
      <c r="E632" s="73"/>
    </row>
    <row r="633" spans="5:5" x14ac:dyDescent="0.2">
      <c r="E633" s="73"/>
    </row>
    <row r="634" spans="5:5" x14ac:dyDescent="0.2">
      <c r="E634" s="73"/>
    </row>
    <row r="635" spans="5:5" x14ac:dyDescent="0.2">
      <c r="E635" s="73"/>
    </row>
    <row r="636" spans="5:5" x14ac:dyDescent="0.2">
      <c r="E636" s="73"/>
    </row>
    <row r="637" spans="5:5" x14ac:dyDescent="0.2">
      <c r="E637" s="73"/>
    </row>
    <row r="638" spans="5:5" x14ac:dyDescent="0.2">
      <c r="E638" s="73"/>
    </row>
    <row r="639" spans="5:5" x14ac:dyDescent="0.2">
      <c r="E639" s="73"/>
    </row>
    <row r="640" spans="5:5" x14ac:dyDescent="0.2">
      <c r="E640" s="11"/>
    </row>
    <row r="641" spans="5:5" x14ac:dyDescent="0.2">
      <c r="E641" s="118"/>
    </row>
    <row r="642" spans="5:5" x14ac:dyDescent="0.2">
      <c r="E642" s="73"/>
    </row>
    <row r="643" spans="5:5" x14ac:dyDescent="0.2">
      <c r="E643" s="73"/>
    </row>
    <row r="644" spans="5:5" x14ac:dyDescent="0.2">
      <c r="E644" s="73"/>
    </row>
    <row r="645" spans="5:5" x14ac:dyDescent="0.2">
      <c r="E645" s="73"/>
    </row>
    <row r="646" spans="5:5" x14ac:dyDescent="0.2">
      <c r="E646" s="73"/>
    </row>
    <row r="647" spans="5:5" x14ac:dyDescent="0.2">
      <c r="E647" s="73"/>
    </row>
    <row r="648" spans="5:5" x14ac:dyDescent="0.2">
      <c r="E648" s="73"/>
    </row>
    <row r="649" spans="5:5" x14ac:dyDescent="0.2">
      <c r="E649" s="73"/>
    </row>
    <row r="650" spans="5:5" x14ac:dyDescent="0.2">
      <c r="E650" s="73"/>
    </row>
    <row r="651" spans="5:5" x14ac:dyDescent="0.2">
      <c r="E651" s="73"/>
    </row>
    <row r="652" spans="5:5" x14ac:dyDescent="0.2">
      <c r="E652" s="73"/>
    </row>
    <row r="653" spans="5:5" x14ac:dyDescent="0.2">
      <c r="E653" s="73"/>
    </row>
    <row r="654" spans="5:5" x14ac:dyDescent="0.2">
      <c r="E654" s="73"/>
    </row>
    <row r="655" spans="5:5" x14ac:dyDescent="0.2">
      <c r="E655" s="73"/>
    </row>
    <row r="656" spans="5:5" x14ac:dyDescent="0.2">
      <c r="E656" s="73"/>
    </row>
    <row r="657" spans="5:5" x14ac:dyDescent="0.2">
      <c r="E657" s="73"/>
    </row>
    <row r="658" spans="5:5" x14ac:dyDescent="0.2">
      <c r="E658" s="119"/>
    </row>
    <row r="659" spans="5:5" x14ac:dyDescent="0.2">
      <c r="E659" s="118"/>
    </row>
    <row r="660" spans="5:5" x14ac:dyDescent="0.2">
      <c r="E660" s="73"/>
    </row>
    <row r="661" spans="5:5" x14ac:dyDescent="0.2">
      <c r="E661" s="73"/>
    </row>
    <row r="662" spans="5:5" x14ac:dyDescent="0.2">
      <c r="E662" s="73"/>
    </row>
    <row r="663" spans="5:5" x14ac:dyDescent="0.2">
      <c r="E663" s="73"/>
    </row>
    <row r="664" spans="5:5" x14ac:dyDescent="0.2">
      <c r="E664" s="73"/>
    </row>
    <row r="665" spans="5:5" x14ac:dyDescent="0.2">
      <c r="E665" s="73"/>
    </row>
    <row r="666" spans="5:5" x14ac:dyDescent="0.2">
      <c r="E666" s="73"/>
    </row>
    <row r="667" spans="5:5" x14ac:dyDescent="0.2">
      <c r="E667" s="73"/>
    </row>
    <row r="668" spans="5:5" x14ac:dyDescent="0.2">
      <c r="E668" s="73"/>
    </row>
    <row r="669" spans="5:5" x14ac:dyDescent="0.2">
      <c r="E669" s="54"/>
    </row>
    <row r="670" spans="5:5" x14ac:dyDescent="0.2">
      <c r="E670" s="118"/>
    </row>
    <row r="671" spans="5:5" x14ac:dyDescent="0.2">
      <c r="E671" s="73"/>
    </row>
    <row r="672" spans="5:5" x14ac:dyDescent="0.2">
      <c r="E672" s="73"/>
    </row>
    <row r="673" spans="5:5" x14ac:dyDescent="0.2">
      <c r="E673" s="73"/>
    </row>
    <row r="674" spans="5:5" x14ac:dyDescent="0.2">
      <c r="E674" s="73"/>
    </row>
    <row r="675" spans="5:5" x14ac:dyDescent="0.2">
      <c r="E675" s="73"/>
    </row>
    <row r="676" spans="5:5" x14ac:dyDescent="0.2">
      <c r="E676" s="73"/>
    </row>
    <row r="677" spans="5:5" x14ac:dyDescent="0.2">
      <c r="E677" s="73"/>
    </row>
    <row r="678" spans="5:5" x14ac:dyDescent="0.2">
      <c r="E678" s="73"/>
    </row>
    <row r="679" spans="5:5" x14ac:dyDescent="0.2">
      <c r="E679" s="73"/>
    </row>
    <row r="680" spans="5:5" x14ac:dyDescent="0.2">
      <c r="E680" s="73"/>
    </row>
    <row r="681" spans="5:5" x14ac:dyDescent="0.2">
      <c r="E681" s="73"/>
    </row>
    <row r="682" spans="5:5" x14ac:dyDescent="0.2">
      <c r="E682" s="73"/>
    </row>
    <row r="683" spans="5:5" x14ac:dyDescent="0.2">
      <c r="E683" s="119"/>
    </row>
    <row r="684" spans="5:5" x14ac:dyDescent="0.2">
      <c r="E684" s="118"/>
    </row>
    <row r="685" spans="5:5" x14ac:dyDescent="0.2">
      <c r="E685" s="73"/>
    </row>
    <row r="686" spans="5:5" x14ac:dyDescent="0.2">
      <c r="E686" s="73"/>
    </row>
    <row r="687" spans="5:5" x14ac:dyDescent="0.2">
      <c r="E687" s="73"/>
    </row>
    <row r="688" spans="5:5" x14ac:dyDescent="0.2">
      <c r="E688" s="73"/>
    </row>
    <row r="689" spans="5:5" x14ac:dyDescent="0.2">
      <c r="E689" s="73"/>
    </row>
    <row r="690" spans="5:5" x14ac:dyDescent="0.2">
      <c r="E690" s="73"/>
    </row>
    <row r="691" spans="5:5" x14ac:dyDescent="0.2">
      <c r="E691" s="73"/>
    </row>
    <row r="692" spans="5:5" x14ac:dyDescent="0.2">
      <c r="E692" s="119"/>
    </row>
    <row r="693" spans="5:5" x14ac:dyDescent="0.2">
      <c r="E693" s="118"/>
    </row>
    <row r="694" spans="5:5" x14ac:dyDescent="0.2">
      <c r="E694" s="73"/>
    </row>
    <row r="695" spans="5:5" x14ac:dyDescent="0.2">
      <c r="E695" s="73"/>
    </row>
    <row r="696" spans="5:5" x14ac:dyDescent="0.2">
      <c r="E696" s="73"/>
    </row>
    <row r="697" spans="5:5" x14ac:dyDescent="0.2">
      <c r="E697" s="73"/>
    </row>
    <row r="698" spans="5:5" x14ac:dyDescent="0.2">
      <c r="E698" s="73"/>
    </row>
    <row r="699" spans="5:5" x14ac:dyDescent="0.2">
      <c r="E699" s="73"/>
    </row>
    <row r="700" spans="5:5" x14ac:dyDescent="0.2">
      <c r="E700" s="73"/>
    </row>
    <row r="701" spans="5:5" x14ac:dyDescent="0.2">
      <c r="E701" s="73"/>
    </row>
    <row r="702" spans="5:5" x14ac:dyDescent="0.2">
      <c r="E702" s="73"/>
    </row>
    <row r="703" spans="5:5" x14ac:dyDescent="0.2">
      <c r="E703" s="73"/>
    </row>
    <row r="704" spans="5:5" x14ac:dyDescent="0.2">
      <c r="E704" s="11"/>
    </row>
    <row r="705" spans="5:5" x14ac:dyDescent="0.2">
      <c r="E705" s="118"/>
    </row>
    <row r="706" spans="5:5" x14ac:dyDescent="0.2">
      <c r="E706" s="73"/>
    </row>
    <row r="707" spans="5:5" x14ac:dyDescent="0.2">
      <c r="E707" s="73"/>
    </row>
    <row r="708" spans="5:5" x14ac:dyDescent="0.2">
      <c r="E708" s="73"/>
    </row>
    <row r="709" spans="5:5" x14ac:dyDescent="0.2">
      <c r="E709" s="73"/>
    </row>
    <row r="710" spans="5:5" x14ac:dyDescent="0.2">
      <c r="E710" s="73"/>
    </row>
    <row r="711" spans="5:5" x14ac:dyDescent="0.2">
      <c r="E711" s="73"/>
    </row>
    <row r="712" spans="5:5" x14ac:dyDescent="0.2">
      <c r="E712" s="73"/>
    </row>
    <row r="713" spans="5:5" x14ac:dyDescent="0.2">
      <c r="E713" s="73"/>
    </row>
    <row r="714" spans="5:5" x14ac:dyDescent="0.2">
      <c r="E714" s="73"/>
    </row>
    <row r="715" spans="5:5" x14ac:dyDescent="0.2">
      <c r="E715" s="73"/>
    </row>
    <row r="716" spans="5:5" x14ac:dyDescent="0.2">
      <c r="E716" s="73"/>
    </row>
    <row r="717" spans="5:5" x14ac:dyDescent="0.2">
      <c r="E717" s="73"/>
    </row>
    <row r="718" spans="5:5" x14ac:dyDescent="0.2">
      <c r="E718" s="73"/>
    </row>
    <row r="719" spans="5:5" x14ac:dyDescent="0.2">
      <c r="E719" s="73"/>
    </row>
    <row r="720" spans="5:5" x14ac:dyDescent="0.2">
      <c r="E720" s="73"/>
    </row>
    <row r="721" spans="5:5" x14ac:dyDescent="0.2">
      <c r="E721" s="73"/>
    </row>
    <row r="722" spans="5:5" x14ac:dyDescent="0.2">
      <c r="E722" s="119"/>
    </row>
    <row r="723" spans="5:5" x14ac:dyDescent="0.2">
      <c r="E723" s="118"/>
    </row>
    <row r="724" spans="5:5" x14ac:dyDescent="0.2">
      <c r="E724" s="73"/>
    </row>
    <row r="725" spans="5:5" x14ac:dyDescent="0.2">
      <c r="E725" s="73"/>
    </row>
    <row r="726" spans="5:5" x14ac:dyDescent="0.2">
      <c r="E726" s="73"/>
    </row>
    <row r="727" spans="5:5" x14ac:dyDescent="0.2">
      <c r="E727" s="73"/>
    </row>
    <row r="728" spans="5:5" x14ac:dyDescent="0.2">
      <c r="E728" s="73"/>
    </row>
    <row r="729" spans="5:5" x14ac:dyDescent="0.2">
      <c r="E729" s="73"/>
    </row>
    <row r="730" spans="5:5" x14ac:dyDescent="0.2">
      <c r="E730" s="73"/>
    </row>
    <row r="731" spans="5:5" x14ac:dyDescent="0.2">
      <c r="E731" s="73"/>
    </row>
    <row r="732" spans="5:5" x14ac:dyDescent="0.2">
      <c r="E732" s="73"/>
    </row>
    <row r="733" spans="5:5" x14ac:dyDescent="0.2">
      <c r="E733" s="54"/>
    </row>
    <row r="734" spans="5:5" x14ac:dyDescent="0.2">
      <c r="E734" s="118"/>
    </row>
    <row r="735" spans="5:5" x14ac:dyDescent="0.2">
      <c r="E735" s="73"/>
    </row>
    <row r="736" spans="5:5" x14ac:dyDescent="0.2">
      <c r="E736" s="73"/>
    </row>
    <row r="737" spans="5:5" x14ac:dyDescent="0.2">
      <c r="E737" s="73"/>
    </row>
    <row r="738" spans="5:5" x14ac:dyDescent="0.2">
      <c r="E738" s="73"/>
    </row>
    <row r="739" spans="5:5" x14ac:dyDescent="0.2">
      <c r="E739" s="73"/>
    </row>
    <row r="740" spans="5:5" x14ac:dyDescent="0.2">
      <c r="E740" s="73"/>
    </row>
    <row r="741" spans="5:5" x14ac:dyDescent="0.2">
      <c r="E741" s="73"/>
    </row>
    <row r="742" spans="5:5" x14ac:dyDescent="0.2">
      <c r="E742" s="73"/>
    </row>
    <row r="743" spans="5:5" x14ac:dyDescent="0.2">
      <c r="E743" s="73"/>
    </row>
    <row r="744" spans="5:5" x14ac:dyDescent="0.2">
      <c r="E744" s="73"/>
    </row>
    <row r="745" spans="5:5" x14ac:dyDescent="0.2">
      <c r="E745" s="73"/>
    </row>
    <row r="746" spans="5:5" x14ac:dyDescent="0.2">
      <c r="E746" s="73"/>
    </row>
    <row r="747" spans="5:5" x14ac:dyDescent="0.2">
      <c r="E747" s="119"/>
    </row>
    <row r="748" spans="5:5" x14ac:dyDescent="0.2">
      <c r="E748" s="118"/>
    </row>
    <row r="749" spans="5:5" x14ac:dyDescent="0.2">
      <c r="E749" s="73"/>
    </row>
    <row r="750" spans="5:5" x14ac:dyDescent="0.2">
      <c r="E750" s="73"/>
    </row>
    <row r="751" spans="5:5" x14ac:dyDescent="0.2">
      <c r="E751" s="73"/>
    </row>
    <row r="752" spans="5:5" x14ac:dyDescent="0.2">
      <c r="E752" s="73"/>
    </row>
    <row r="753" spans="5:5" x14ac:dyDescent="0.2">
      <c r="E753" s="73"/>
    </row>
    <row r="754" spans="5:5" x14ac:dyDescent="0.2">
      <c r="E754" s="73"/>
    </row>
    <row r="755" spans="5:5" x14ac:dyDescent="0.2">
      <c r="E755" s="73"/>
    </row>
    <row r="756" spans="5:5" x14ac:dyDescent="0.2">
      <c r="E756" s="119"/>
    </row>
    <row r="757" spans="5:5" x14ac:dyDescent="0.2">
      <c r="E757" s="118"/>
    </row>
    <row r="758" spans="5:5" x14ac:dyDescent="0.2">
      <c r="E758" s="73"/>
    </row>
    <row r="759" spans="5:5" x14ac:dyDescent="0.2">
      <c r="E759" s="73"/>
    </row>
    <row r="760" spans="5:5" x14ac:dyDescent="0.2">
      <c r="E760" s="73"/>
    </row>
    <row r="761" spans="5:5" x14ac:dyDescent="0.2">
      <c r="E761" s="73"/>
    </row>
    <row r="762" spans="5:5" x14ac:dyDescent="0.2">
      <c r="E762" s="73"/>
    </row>
    <row r="763" spans="5:5" x14ac:dyDescent="0.2">
      <c r="E763" s="73"/>
    </row>
    <row r="764" spans="5:5" x14ac:dyDescent="0.2">
      <c r="E764" s="73"/>
    </row>
    <row r="765" spans="5:5" x14ac:dyDescent="0.2">
      <c r="E765" s="73"/>
    </row>
    <row r="766" spans="5:5" x14ac:dyDescent="0.2">
      <c r="E766" s="73"/>
    </row>
    <row r="767" spans="5:5" x14ac:dyDescent="0.2">
      <c r="E767" s="73"/>
    </row>
    <row r="768" spans="5:5" x14ac:dyDescent="0.2">
      <c r="E768" s="11"/>
    </row>
    <row r="769" spans="5:5" x14ac:dyDescent="0.2">
      <c r="E769" s="118"/>
    </row>
    <row r="770" spans="5:5" x14ac:dyDescent="0.2">
      <c r="E770" s="73"/>
    </row>
    <row r="771" spans="5:5" x14ac:dyDescent="0.2">
      <c r="E771" s="73"/>
    </row>
    <row r="772" spans="5:5" x14ac:dyDescent="0.2">
      <c r="E772" s="73"/>
    </row>
    <row r="773" spans="5:5" x14ac:dyDescent="0.2">
      <c r="E773" s="73"/>
    </row>
    <row r="774" spans="5:5" x14ac:dyDescent="0.2">
      <c r="E774" s="73"/>
    </row>
    <row r="775" spans="5:5" x14ac:dyDescent="0.2">
      <c r="E775" s="73"/>
    </row>
    <row r="776" spans="5:5" x14ac:dyDescent="0.2">
      <c r="E776" s="73"/>
    </row>
    <row r="777" spans="5:5" x14ac:dyDescent="0.2">
      <c r="E777" s="73"/>
    </row>
    <row r="778" spans="5:5" x14ac:dyDescent="0.2">
      <c r="E778" s="73"/>
    </row>
    <row r="779" spans="5:5" x14ac:dyDescent="0.2">
      <c r="E779" s="73"/>
    </row>
    <row r="780" spans="5:5" x14ac:dyDescent="0.2">
      <c r="E780" s="73"/>
    </row>
    <row r="781" spans="5:5" x14ac:dyDescent="0.2">
      <c r="E781" s="73"/>
    </row>
    <row r="782" spans="5:5" x14ac:dyDescent="0.2">
      <c r="E782" s="73"/>
    </row>
    <row r="783" spans="5:5" x14ac:dyDescent="0.2">
      <c r="E783" s="73"/>
    </row>
    <row r="784" spans="5:5" x14ac:dyDescent="0.2">
      <c r="E784" s="73"/>
    </row>
    <row r="785" spans="5:5" x14ac:dyDescent="0.2">
      <c r="E785" s="73"/>
    </row>
    <row r="786" spans="5:5" x14ac:dyDescent="0.2">
      <c r="E786" s="119"/>
    </row>
    <row r="787" spans="5:5" x14ac:dyDescent="0.2">
      <c r="E787" s="118"/>
    </row>
    <row r="788" spans="5:5" x14ac:dyDescent="0.2">
      <c r="E788" s="73"/>
    </row>
    <row r="789" spans="5:5" x14ac:dyDescent="0.2">
      <c r="E789" s="73"/>
    </row>
    <row r="790" spans="5:5" x14ac:dyDescent="0.2">
      <c r="E790" s="73"/>
    </row>
    <row r="791" spans="5:5" x14ac:dyDescent="0.2">
      <c r="E791" s="73"/>
    </row>
    <row r="792" spans="5:5" x14ac:dyDescent="0.2">
      <c r="E792" s="73"/>
    </row>
    <row r="793" spans="5:5" x14ac:dyDescent="0.2">
      <c r="E793" s="73"/>
    </row>
    <row r="794" spans="5:5" x14ac:dyDescent="0.2">
      <c r="E794" s="73"/>
    </row>
    <row r="795" spans="5:5" x14ac:dyDescent="0.2">
      <c r="E795" s="73"/>
    </row>
    <row r="796" spans="5:5" x14ac:dyDescent="0.2">
      <c r="E796" s="73"/>
    </row>
    <row r="797" spans="5:5" x14ac:dyDescent="0.2">
      <c r="E797" s="54"/>
    </row>
    <row r="798" spans="5:5" x14ac:dyDescent="0.2">
      <c r="E798" s="118"/>
    </row>
    <row r="799" spans="5:5" x14ac:dyDescent="0.2">
      <c r="E799" s="73"/>
    </row>
    <row r="800" spans="5:5" x14ac:dyDescent="0.2">
      <c r="E800" s="73"/>
    </row>
    <row r="801" spans="5:5" x14ac:dyDescent="0.2">
      <c r="E801" s="73"/>
    </row>
    <row r="802" spans="5:5" x14ac:dyDescent="0.2">
      <c r="E802" s="73"/>
    </row>
    <row r="803" spans="5:5" x14ac:dyDescent="0.2">
      <c r="E803" s="73"/>
    </row>
    <row r="804" spans="5:5" x14ac:dyDescent="0.2">
      <c r="E804" s="73"/>
    </row>
    <row r="805" spans="5:5" x14ac:dyDescent="0.2">
      <c r="E805" s="73"/>
    </row>
    <row r="806" spans="5:5" x14ac:dyDescent="0.2">
      <c r="E806" s="73"/>
    </row>
    <row r="807" spans="5:5" x14ac:dyDescent="0.2">
      <c r="E807" s="73"/>
    </row>
    <row r="808" spans="5:5" x14ac:dyDescent="0.2">
      <c r="E808" s="73"/>
    </row>
    <row r="809" spans="5:5" x14ac:dyDescent="0.2">
      <c r="E809" s="73"/>
    </row>
    <row r="810" spans="5:5" x14ac:dyDescent="0.2">
      <c r="E810" s="73"/>
    </row>
    <row r="811" spans="5:5" x14ac:dyDescent="0.2">
      <c r="E811" s="119"/>
    </row>
    <row r="812" spans="5:5" x14ac:dyDescent="0.2">
      <c r="E812" s="118"/>
    </row>
    <row r="813" spans="5:5" x14ac:dyDescent="0.2">
      <c r="E813" s="73"/>
    </row>
    <row r="814" spans="5:5" x14ac:dyDescent="0.2">
      <c r="E814" s="73"/>
    </row>
    <row r="815" spans="5:5" x14ac:dyDescent="0.2">
      <c r="E815" s="73"/>
    </row>
    <row r="816" spans="5:5" x14ac:dyDescent="0.2">
      <c r="E816" s="73"/>
    </row>
    <row r="817" spans="5:5" x14ac:dyDescent="0.2">
      <c r="E817" s="73"/>
    </row>
    <row r="818" spans="5:5" x14ac:dyDescent="0.2">
      <c r="E818" s="73"/>
    </row>
    <row r="819" spans="5:5" x14ac:dyDescent="0.2">
      <c r="E819" s="73"/>
    </row>
    <row r="820" spans="5:5" x14ac:dyDescent="0.2">
      <c r="E820" s="119"/>
    </row>
    <row r="821" spans="5:5" x14ac:dyDescent="0.2">
      <c r="E821" s="118"/>
    </row>
    <row r="822" spans="5:5" x14ac:dyDescent="0.2">
      <c r="E822" s="73"/>
    </row>
    <row r="823" spans="5:5" x14ac:dyDescent="0.2">
      <c r="E823" s="73"/>
    </row>
    <row r="824" spans="5:5" x14ac:dyDescent="0.2">
      <c r="E824" s="73"/>
    </row>
    <row r="825" spans="5:5" x14ac:dyDescent="0.2">
      <c r="E825" s="73"/>
    </row>
    <row r="826" spans="5:5" x14ac:dyDescent="0.2">
      <c r="E826" s="73"/>
    </row>
    <row r="827" spans="5:5" x14ac:dyDescent="0.2">
      <c r="E827" s="73"/>
    </row>
    <row r="828" spans="5:5" x14ac:dyDescent="0.2">
      <c r="E828" s="73"/>
    </row>
    <row r="829" spans="5:5" x14ac:dyDescent="0.2">
      <c r="E829" s="73"/>
    </row>
    <row r="830" spans="5:5" x14ac:dyDescent="0.2">
      <c r="E830" s="73"/>
    </row>
    <row r="831" spans="5:5" x14ac:dyDescent="0.2">
      <c r="E831" s="73"/>
    </row>
    <row r="832" spans="5:5" x14ac:dyDescent="0.2">
      <c r="E832" s="11"/>
    </row>
    <row r="833" spans="5:5" x14ac:dyDescent="0.2">
      <c r="E833" s="118"/>
    </row>
    <row r="834" spans="5:5" x14ac:dyDescent="0.2">
      <c r="E834" s="73"/>
    </row>
    <row r="835" spans="5:5" x14ac:dyDescent="0.2">
      <c r="E835" s="73"/>
    </row>
    <row r="836" spans="5:5" x14ac:dyDescent="0.2">
      <c r="E836" s="73"/>
    </row>
    <row r="837" spans="5:5" x14ac:dyDescent="0.2">
      <c r="E837" s="73"/>
    </row>
    <row r="838" spans="5:5" x14ac:dyDescent="0.2">
      <c r="E838" s="73"/>
    </row>
    <row r="839" spans="5:5" x14ac:dyDescent="0.2">
      <c r="E839" s="73"/>
    </row>
    <row r="840" spans="5:5" x14ac:dyDescent="0.2">
      <c r="E840" s="73"/>
    </row>
    <row r="841" spans="5:5" x14ac:dyDescent="0.2">
      <c r="E841" s="73"/>
    </row>
    <row r="842" spans="5:5" x14ac:dyDescent="0.2">
      <c r="E842" s="73"/>
    </row>
    <row r="843" spans="5:5" x14ac:dyDescent="0.2">
      <c r="E843" s="73"/>
    </row>
    <row r="844" spans="5:5" x14ac:dyDescent="0.2">
      <c r="E844" s="73"/>
    </row>
    <row r="845" spans="5:5" x14ac:dyDescent="0.2">
      <c r="E845" s="73"/>
    </row>
    <row r="846" spans="5:5" x14ac:dyDescent="0.2">
      <c r="E846" s="73"/>
    </row>
    <row r="847" spans="5:5" x14ac:dyDescent="0.2">
      <c r="E847" s="73"/>
    </row>
    <row r="848" spans="5:5" x14ac:dyDescent="0.2">
      <c r="E848" s="73"/>
    </row>
    <row r="849" spans="5:5" x14ac:dyDescent="0.2">
      <c r="E849" s="73"/>
    </row>
    <row r="850" spans="5:5" x14ac:dyDescent="0.2">
      <c r="E850" s="119"/>
    </row>
    <row r="851" spans="5:5" x14ac:dyDescent="0.2">
      <c r="E851" s="118"/>
    </row>
    <row r="852" spans="5:5" x14ac:dyDescent="0.2">
      <c r="E852" s="73"/>
    </row>
    <row r="853" spans="5:5" x14ac:dyDescent="0.2">
      <c r="E853" s="73"/>
    </row>
    <row r="854" spans="5:5" x14ac:dyDescent="0.2">
      <c r="E854" s="73"/>
    </row>
    <row r="855" spans="5:5" x14ac:dyDescent="0.2">
      <c r="E855" s="73"/>
    </row>
    <row r="856" spans="5:5" x14ac:dyDescent="0.2">
      <c r="E856" s="73"/>
    </row>
    <row r="857" spans="5:5" x14ac:dyDescent="0.2">
      <c r="E857" s="73"/>
    </row>
    <row r="858" spans="5:5" x14ac:dyDescent="0.2">
      <c r="E858" s="73"/>
    </row>
    <row r="859" spans="5:5" x14ac:dyDescent="0.2">
      <c r="E859" s="73"/>
    </row>
    <row r="860" spans="5:5" x14ac:dyDescent="0.2">
      <c r="E860" s="73"/>
    </row>
    <row r="861" spans="5:5" x14ac:dyDescent="0.2">
      <c r="E861" s="54"/>
    </row>
    <row r="862" spans="5:5" x14ac:dyDescent="0.2">
      <c r="E862" s="118"/>
    </row>
    <row r="863" spans="5:5" x14ac:dyDescent="0.2">
      <c r="E863" s="73"/>
    </row>
    <row r="864" spans="5:5" x14ac:dyDescent="0.2">
      <c r="E864" s="73"/>
    </row>
    <row r="865" spans="5:5" x14ac:dyDescent="0.2">
      <c r="E865" s="73"/>
    </row>
    <row r="866" spans="5:5" x14ac:dyDescent="0.2">
      <c r="E866" s="73"/>
    </row>
    <row r="867" spans="5:5" x14ac:dyDescent="0.2">
      <c r="E867" s="73"/>
    </row>
    <row r="868" spans="5:5" x14ac:dyDescent="0.2">
      <c r="E868" s="73"/>
    </row>
    <row r="869" spans="5:5" x14ac:dyDescent="0.2">
      <c r="E869" s="73"/>
    </row>
    <row r="870" spans="5:5" x14ac:dyDescent="0.2">
      <c r="E870" s="73"/>
    </row>
    <row r="871" spans="5:5" x14ac:dyDescent="0.2">
      <c r="E871" s="73"/>
    </row>
    <row r="872" spans="5:5" x14ac:dyDescent="0.2">
      <c r="E872" s="73"/>
    </row>
    <row r="873" spans="5:5" x14ac:dyDescent="0.2">
      <c r="E873" s="73"/>
    </row>
    <row r="874" spans="5:5" x14ac:dyDescent="0.2">
      <c r="E874" s="73"/>
    </row>
    <row r="875" spans="5:5" x14ac:dyDescent="0.2">
      <c r="E875" s="119"/>
    </row>
    <row r="876" spans="5:5" x14ac:dyDescent="0.2">
      <c r="E876" s="118"/>
    </row>
    <row r="877" spans="5:5" x14ac:dyDescent="0.2">
      <c r="E877" s="73"/>
    </row>
    <row r="878" spans="5:5" x14ac:dyDescent="0.2">
      <c r="E878" s="73"/>
    </row>
    <row r="879" spans="5:5" x14ac:dyDescent="0.2">
      <c r="E879" s="73"/>
    </row>
    <row r="880" spans="5:5" x14ac:dyDescent="0.2">
      <c r="E880" s="73"/>
    </row>
    <row r="881" spans="5:5" x14ac:dyDescent="0.2">
      <c r="E881" s="73"/>
    </row>
    <row r="882" spans="5:5" x14ac:dyDescent="0.2">
      <c r="E882" s="73"/>
    </row>
    <row r="883" spans="5:5" x14ac:dyDescent="0.2">
      <c r="E883" s="73"/>
    </row>
    <row r="884" spans="5:5" x14ac:dyDescent="0.2">
      <c r="E884" s="119"/>
    </row>
    <row r="885" spans="5:5" x14ac:dyDescent="0.2">
      <c r="E885" s="118"/>
    </row>
    <row r="886" spans="5:5" x14ac:dyDescent="0.2">
      <c r="E886" s="73"/>
    </row>
    <row r="887" spans="5:5" x14ac:dyDescent="0.2">
      <c r="E887" s="73"/>
    </row>
    <row r="888" spans="5:5" x14ac:dyDescent="0.2">
      <c r="E888" s="73"/>
    </row>
    <row r="889" spans="5:5" x14ac:dyDescent="0.2">
      <c r="E889" s="73"/>
    </row>
    <row r="890" spans="5:5" x14ac:dyDescent="0.2">
      <c r="E890" s="73"/>
    </row>
    <row r="891" spans="5:5" x14ac:dyDescent="0.2">
      <c r="E891" s="73"/>
    </row>
    <row r="892" spans="5:5" x14ac:dyDescent="0.2">
      <c r="E892" s="73"/>
    </row>
    <row r="893" spans="5:5" x14ac:dyDescent="0.2">
      <c r="E893" s="73"/>
    </row>
    <row r="894" spans="5:5" x14ac:dyDescent="0.2">
      <c r="E894" s="73"/>
    </row>
    <row r="895" spans="5:5" x14ac:dyDescent="0.2">
      <c r="E895" s="73"/>
    </row>
    <row r="896" spans="5:5" x14ac:dyDescent="0.2">
      <c r="E896" s="11"/>
    </row>
    <row r="897" spans="5:5" x14ac:dyDescent="0.2">
      <c r="E897" s="118"/>
    </row>
    <row r="898" spans="5:5" x14ac:dyDescent="0.2">
      <c r="E898" s="73"/>
    </row>
    <row r="899" spans="5:5" x14ac:dyDescent="0.2">
      <c r="E899" s="73"/>
    </row>
    <row r="900" spans="5:5" x14ac:dyDescent="0.2">
      <c r="E900" s="73"/>
    </row>
    <row r="901" spans="5:5" x14ac:dyDescent="0.2">
      <c r="E901" s="73"/>
    </row>
    <row r="902" spans="5:5" x14ac:dyDescent="0.2">
      <c r="E902" s="73"/>
    </row>
    <row r="903" spans="5:5" x14ac:dyDescent="0.2">
      <c r="E903" s="73"/>
    </row>
    <row r="904" spans="5:5" x14ac:dyDescent="0.2">
      <c r="E904" s="73"/>
    </row>
    <row r="905" spans="5:5" x14ac:dyDescent="0.2">
      <c r="E905" s="73"/>
    </row>
    <row r="906" spans="5:5" x14ac:dyDescent="0.2">
      <c r="E906" s="73"/>
    </row>
    <row r="907" spans="5:5" x14ac:dyDescent="0.2">
      <c r="E907" s="73"/>
    </row>
    <row r="908" spans="5:5" x14ac:dyDescent="0.2">
      <c r="E908" s="73"/>
    </row>
    <row r="909" spans="5:5" x14ac:dyDescent="0.2">
      <c r="E909" s="73"/>
    </row>
    <row r="910" spans="5:5" x14ac:dyDescent="0.2">
      <c r="E910" s="73"/>
    </row>
  </sheetData>
  <mergeCells count="5">
    <mergeCell ref="A1:F1"/>
    <mergeCell ref="A2:F2"/>
    <mergeCell ref="E4:F4"/>
    <mergeCell ref="B4:C4"/>
    <mergeCell ref="A72:F73"/>
  </mergeCells>
  <printOptions horizontalCentered="1" verticalCentered="1"/>
  <pageMargins left="1.3385826771653544" right="0.78740157480314965" top="0.98425196850393704" bottom="0.98425196850393704" header="0.51181102362204722" footer="0.51181102362204722"/>
  <pageSetup paperSize="9" scale="9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11"/>
  <sheetViews>
    <sheetView showGridLines="0" view="pageBreakPreview" zoomScaleNormal="100" zoomScaleSheetLayoutView="100" workbookViewId="0">
      <selection sqref="A1:F1"/>
    </sheetView>
  </sheetViews>
  <sheetFormatPr baseColWidth="10" defaultColWidth="11.42578125" defaultRowHeight="12.75" x14ac:dyDescent="0.2"/>
  <cols>
    <col min="1" max="1" width="35.28515625" style="1" customWidth="1"/>
    <col min="2" max="3" width="15.5703125" style="1" customWidth="1"/>
    <col min="4" max="4" width="9.28515625" style="1" customWidth="1"/>
    <col min="5" max="6" width="15.5703125" style="1" customWidth="1"/>
    <col min="7" max="7" width="5.7109375" style="1" customWidth="1"/>
    <col min="8" max="16384" width="11.42578125" style="1"/>
  </cols>
  <sheetData>
    <row r="1" spans="1:10" ht="49.5" customHeight="1" thickTop="1" x14ac:dyDescent="0.35">
      <c r="A1" s="419" t="s">
        <v>208</v>
      </c>
      <c r="B1" s="419"/>
      <c r="C1" s="419"/>
      <c r="D1" s="419"/>
      <c r="E1" s="419"/>
      <c r="F1" s="419"/>
      <c r="G1" s="35"/>
    </row>
    <row r="2" spans="1:10" ht="18" customHeight="1" x14ac:dyDescent="0.25">
      <c r="A2" s="418">
        <v>45473</v>
      </c>
      <c r="B2" s="418"/>
      <c r="C2" s="418"/>
      <c r="D2" s="418"/>
      <c r="E2" s="418"/>
      <c r="F2" s="418"/>
    </row>
    <row r="3" spans="1:10" ht="13.5" thickBot="1" x14ac:dyDescent="0.25"/>
    <row r="4" spans="1:10" ht="55.15" customHeight="1" x14ac:dyDescent="0.2">
      <c r="A4" s="36"/>
      <c r="B4" s="39" t="s">
        <v>205</v>
      </c>
      <c r="C4" s="39" t="s">
        <v>206</v>
      </c>
      <c r="D4" s="37"/>
      <c r="E4" s="39" t="s">
        <v>244</v>
      </c>
      <c r="F4" s="31" t="s">
        <v>207</v>
      </c>
    </row>
    <row r="5" spans="1:10" ht="2.25" customHeight="1" x14ac:dyDescent="0.2">
      <c r="A5" s="40"/>
      <c r="B5" s="42"/>
      <c r="C5" s="42"/>
      <c r="D5" s="41"/>
      <c r="E5" s="42"/>
      <c r="F5" s="42"/>
    </row>
    <row r="6" spans="1:10" x14ac:dyDescent="0.2">
      <c r="A6" s="43" t="s">
        <v>43</v>
      </c>
      <c r="B6" s="84">
        <v>0</v>
      </c>
      <c r="C6" s="84">
        <v>0</v>
      </c>
      <c r="D6" s="117"/>
      <c r="E6" s="118">
        <v>0</v>
      </c>
      <c r="F6" s="121">
        <v>0</v>
      </c>
      <c r="I6" s="81"/>
      <c r="J6" s="81"/>
    </row>
    <row r="7" spans="1:10" hidden="1" x14ac:dyDescent="0.2">
      <c r="A7" s="44" t="s">
        <v>2</v>
      </c>
      <c r="B7" s="74">
        <v>0</v>
      </c>
      <c r="C7" s="74">
        <v>0</v>
      </c>
      <c r="D7" s="111"/>
      <c r="E7" s="74">
        <v>0</v>
      </c>
      <c r="F7" s="122">
        <v>0</v>
      </c>
      <c r="I7" s="81"/>
      <c r="J7" s="81"/>
    </row>
    <row r="8" spans="1:10" hidden="1" x14ac:dyDescent="0.2">
      <c r="A8" s="44" t="s">
        <v>8</v>
      </c>
      <c r="B8" s="74">
        <v>0</v>
      </c>
      <c r="C8" s="74">
        <v>0</v>
      </c>
      <c r="D8" s="111"/>
      <c r="E8" s="74">
        <v>0</v>
      </c>
      <c r="F8" s="122">
        <v>0</v>
      </c>
      <c r="I8" s="81"/>
      <c r="J8" s="81"/>
    </row>
    <row r="9" spans="1:10" hidden="1" x14ac:dyDescent="0.2">
      <c r="A9" s="44" t="s">
        <v>3</v>
      </c>
      <c r="B9" s="74">
        <v>0</v>
      </c>
      <c r="C9" s="74">
        <v>0</v>
      </c>
      <c r="D9" s="111"/>
      <c r="E9" s="74">
        <v>0</v>
      </c>
      <c r="F9" s="122">
        <v>0</v>
      </c>
      <c r="I9" s="81"/>
      <c r="J9" s="81"/>
    </row>
    <row r="10" spans="1:10" hidden="1" x14ac:dyDescent="0.2">
      <c r="A10" s="44" t="s">
        <v>6</v>
      </c>
      <c r="B10" s="74">
        <v>0</v>
      </c>
      <c r="C10" s="74">
        <v>0</v>
      </c>
      <c r="D10" s="111"/>
      <c r="E10" s="74">
        <v>0</v>
      </c>
      <c r="F10" s="122">
        <v>0</v>
      </c>
      <c r="I10" s="81"/>
      <c r="J10" s="81"/>
    </row>
    <row r="11" spans="1:10" hidden="1" x14ac:dyDescent="0.2">
      <c r="A11" s="44" t="s">
        <v>103</v>
      </c>
      <c r="B11" s="74">
        <v>0</v>
      </c>
      <c r="C11" s="74">
        <v>0</v>
      </c>
      <c r="D11" s="111"/>
      <c r="E11" s="74">
        <v>0</v>
      </c>
      <c r="F11" s="122">
        <v>0</v>
      </c>
      <c r="I11" s="81"/>
      <c r="J11" s="81"/>
    </row>
    <row r="12" spans="1:10" hidden="1" x14ac:dyDescent="0.2">
      <c r="A12" s="44" t="s">
        <v>5</v>
      </c>
      <c r="B12" s="74">
        <v>0</v>
      </c>
      <c r="C12" s="74">
        <v>0</v>
      </c>
      <c r="D12" s="111"/>
      <c r="E12" s="74">
        <v>0</v>
      </c>
      <c r="F12" s="122">
        <v>0</v>
      </c>
      <c r="I12" s="81"/>
      <c r="J12" s="81"/>
    </row>
    <row r="13" spans="1:10" hidden="1" x14ac:dyDescent="0.2">
      <c r="A13" s="44" t="s">
        <v>22</v>
      </c>
      <c r="B13" s="74">
        <v>0</v>
      </c>
      <c r="C13" s="74">
        <v>0</v>
      </c>
      <c r="D13" s="111"/>
      <c r="E13" s="74">
        <v>0</v>
      </c>
      <c r="F13" s="122">
        <v>0</v>
      </c>
      <c r="I13" s="81"/>
      <c r="J13" s="81"/>
    </row>
    <row r="14" spans="1:10" hidden="1" x14ac:dyDescent="0.2">
      <c r="A14" s="44" t="s">
        <v>4</v>
      </c>
      <c r="B14" s="74">
        <v>0</v>
      </c>
      <c r="C14" s="74">
        <v>0</v>
      </c>
      <c r="D14" s="111"/>
      <c r="E14" s="74">
        <v>0</v>
      </c>
      <c r="F14" s="122">
        <v>0</v>
      </c>
      <c r="I14" s="81"/>
      <c r="J14" s="81"/>
    </row>
    <row r="15" spans="1:10" hidden="1" x14ac:dyDescent="0.2">
      <c r="A15" s="44" t="s">
        <v>7</v>
      </c>
      <c r="B15" s="74">
        <v>0</v>
      </c>
      <c r="C15" s="74">
        <v>0</v>
      </c>
      <c r="D15" s="111"/>
      <c r="E15" s="74">
        <v>0</v>
      </c>
      <c r="F15" s="122">
        <v>0</v>
      </c>
      <c r="I15" s="81"/>
      <c r="J15" s="81"/>
    </row>
    <row r="16" spans="1:10" hidden="1" x14ac:dyDescent="0.2">
      <c r="A16" s="44" t="s">
        <v>23</v>
      </c>
      <c r="B16" s="74">
        <v>0</v>
      </c>
      <c r="C16" s="74">
        <v>0</v>
      </c>
      <c r="D16" s="111"/>
      <c r="E16" s="74">
        <v>0</v>
      </c>
      <c r="F16" s="122">
        <v>0</v>
      </c>
      <c r="I16" s="81"/>
      <c r="J16" s="81"/>
    </row>
    <row r="17" spans="1:10" hidden="1" x14ac:dyDescent="0.2">
      <c r="A17" s="44" t="s">
        <v>24</v>
      </c>
      <c r="B17" s="74">
        <v>0</v>
      </c>
      <c r="C17" s="74">
        <v>0</v>
      </c>
      <c r="D17" s="111"/>
      <c r="E17" s="74">
        <v>0</v>
      </c>
      <c r="F17" s="122">
        <v>0</v>
      </c>
      <c r="I17" s="81"/>
      <c r="J17" s="81"/>
    </row>
    <row r="18" spans="1:10" hidden="1" x14ac:dyDescent="0.2">
      <c r="A18" s="44" t="s">
        <v>9</v>
      </c>
      <c r="B18" s="74">
        <v>0</v>
      </c>
      <c r="C18" s="74">
        <v>0</v>
      </c>
      <c r="D18" s="111"/>
      <c r="E18" s="74">
        <v>0</v>
      </c>
      <c r="F18" s="122">
        <v>0</v>
      </c>
      <c r="I18" s="81"/>
      <c r="J18" s="81"/>
    </row>
    <row r="19" spans="1:10" hidden="1" x14ac:dyDescent="0.2">
      <c r="A19" s="44" t="s">
        <v>25</v>
      </c>
      <c r="B19" s="74">
        <v>0</v>
      </c>
      <c r="C19" s="74">
        <v>0</v>
      </c>
      <c r="D19" s="111"/>
      <c r="E19" s="74">
        <v>0</v>
      </c>
      <c r="F19" s="122" t="s">
        <v>194</v>
      </c>
      <c r="I19" s="81"/>
      <c r="J19" s="81"/>
    </row>
    <row r="20" spans="1:10" hidden="1" x14ac:dyDescent="0.2">
      <c r="A20" s="44" t="s">
        <v>229</v>
      </c>
      <c r="B20" s="74">
        <v>0</v>
      </c>
      <c r="C20" s="74">
        <v>0</v>
      </c>
      <c r="D20" s="111"/>
      <c r="E20" s="74">
        <v>0</v>
      </c>
      <c r="F20" s="122">
        <v>0</v>
      </c>
      <c r="I20" s="81"/>
      <c r="J20" s="81"/>
    </row>
    <row r="21" spans="1:10" hidden="1" x14ac:dyDescent="0.2">
      <c r="A21" s="44" t="s">
        <v>26</v>
      </c>
      <c r="B21" s="74">
        <v>0</v>
      </c>
      <c r="C21" s="74">
        <v>0</v>
      </c>
      <c r="D21" s="111"/>
      <c r="E21" s="74">
        <v>0</v>
      </c>
      <c r="F21" s="122" t="s">
        <v>194</v>
      </c>
      <c r="I21" s="81"/>
      <c r="J21" s="81"/>
    </row>
    <row r="22" spans="1:10" hidden="1" x14ac:dyDescent="0.2">
      <c r="A22" s="44" t="s">
        <v>117</v>
      </c>
      <c r="B22" s="74">
        <v>0</v>
      </c>
      <c r="C22" s="74">
        <v>0</v>
      </c>
      <c r="D22" s="111"/>
      <c r="E22" s="74">
        <v>0</v>
      </c>
      <c r="F22" s="122" t="s">
        <v>194</v>
      </c>
      <c r="I22" s="81"/>
      <c r="J22" s="81"/>
    </row>
    <row r="23" spans="1:10" hidden="1" x14ac:dyDescent="0.2">
      <c r="A23" s="44" t="s">
        <v>257</v>
      </c>
      <c r="B23" s="74">
        <v>0</v>
      </c>
      <c r="C23" s="74">
        <v>0</v>
      </c>
      <c r="D23" s="111"/>
      <c r="E23" s="74">
        <v>0</v>
      </c>
      <c r="F23" s="122" t="s">
        <v>194</v>
      </c>
      <c r="I23" s="81"/>
      <c r="J23" s="81"/>
    </row>
    <row r="24" spans="1:10" x14ac:dyDescent="0.2">
      <c r="A24" s="45"/>
      <c r="B24" s="29"/>
      <c r="C24" s="29"/>
      <c r="D24" s="28"/>
      <c r="E24" s="119"/>
      <c r="F24" s="156"/>
      <c r="I24" s="81"/>
      <c r="J24" s="81"/>
    </row>
    <row r="25" spans="1:10" x14ac:dyDescent="0.2">
      <c r="A25" s="43" t="s">
        <v>42</v>
      </c>
      <c r="B25" s="84">
        <v>0</v>
      </c>
      <c r="C25" s="84">
        <v>0</v>
      </c>
      <c r="D25" s="117"/>
      <c r="E25" s="118">
        <v>0</v>
      </c>
      <c r="F25" s="121">
        <v>0</v>
      </c>
      <c r="I25" s="81"/>
      <c r="J25" s="81"/>
    </row>
    <row r="26" spans="1:10" hidden="1" x14ac:dyDescent="0.2">
      <c r="A26" s="44" t="s">
        <v>27</v>
      </c>
      <c r="B26" s="74">
        <v>0</v>
      </c>
      <c r="C26" s="74">
        <v>0</v>
      </c>
      <c r="D26" s="111"/>
      <c r="E26" s="73">
        <v>0</v>
      </c>
      <c r="F26" s="122">
        <v>0</v>
      </c>
      <c r="I26" s="81"/>
      <c r="J26" s="81"/>
    </row>
    <row r="27" spans="1:10" hidden="1" x14ac:dyDescent="0.2">
      <c r="A27" s="44" t="s">
        <v>28</v>
      </c>
      <c r="B27" s="74">
        <v>0</v>
      </c>
      <c r="C27" s="74">
        <v>0</v>
      </c>
      <c r="D27" s="111"/>
      <c r="E27" s="73">
        <v>0</v>
      </c>
      <c r="F27" s="122">
        <v>0</v>
      </c>
      <c r="I27" s="81"/>
      <c r="J27" s="81"/>
    </row>
    <row r="28" spans="1:10" hidden="1" x14ac:dyDescent="0.2">
      <c r="A28" s="44" t="s">
        <v>29</v>
      </c>
      <c r="B28" s="74">
        <v>0</v>
      </c>
      <c r="C28" s="74">
        <v>0</v>
      </c>
      <c r="D28" s="111"/>
      <c r="E28" s="73">
        <v>0</v>
      </c>
      <c r="F28" s="122">
        <v>0</v>
      </c>
      <c r="I28" s="81"/>
      <c r="J28" s="81"/>
    </row>
    <row r="29" spans="1:10" hidden="1" x14ac:dyDescent="0.2">
      <c r="A29" s="44" t="s">
        <v>10</v>
      </c>
      <c r="B29" s="74">
        <v>0</v>
      </c>
      <c r="C29" s="74">
        <v>0</v>
      </c>
      <c r="D29" s="111"/>
      <c r="E29" s="73">
        <v>0</v>
      </c>
      <c r="F29" s="122">
        <v>0</v>
      </c>
      <c r="I29" s="81"/>
      <c r="J29" s="81"/>
    </row>
    <row r="30" spans="1:10" hidden="1" x14ac:dyDescent="0.2">
      <c r="A30" s="44" t="s">
        <v>30</v>
      </c>
      <c r="B30" s="74">
        <v>0</v>
      </c>
      <c r="C30" s="74">
        <v>0</v>
      </c>
      <c r="D30" s="111"/>
      <c r="E30" s="73">
        <v>0</v>
      </c>
      <c r="F30" s="122" t="s">
        <v>194</v>
      </c>
      <c r="I30" s="81"/>
      <c r="J30" s="81"/>
    </row>
    <row r="31" spans="1:10" hidden="1" x14ac:dyDescent="0.2">
      <c r="A31" s="44" t="s">
        <v>31</v>
      </c>
      <c r="B31" s="74">
        <v>0</v>
      </c>
      <c r="C31" s="74">
        <v>0</v>
      </c>
      <c r="D31" s="111"/>
      <c r="E31" s="73">
        <v>0</v>
      </c>
      <c r="F31" s="122">
        <v>0</v>
      </c>
      <c r="I31" s="81"/>
      <c r="J31" s="81"/>
    </row>
    <row r="32" spans="1:10" hidden="1" x14ac:dyDescent="0.2">
      <c r="A32" s="44" t="s">
        <v>32</v>
      </c>
      <c r="B32" s="74">
        <v>0</v>
      </c>
      <c r="C32" s="74">
        <v>0</v>
      </c>
      <c r="D32" s="111"/>
      <c r="E32" s="73">
        <v>0</v>
      </c>
      <c r="F32" s="122">
        <v>0</v>
      </c>
      <c r="I32" s="81"/>
      <c r="J32" s="81"/>
    </row>
    <row r="33" spans="1:10" hidden="1" x14ac:dyDescent="0.2">
      <c r="A33" s="44" t="s">
        <v>33</v>
      </c>
      <c r="B33" s="74">
        <v>0</v>
      </c>
      <c r="C33" s="74">
        <v>0</v>
      </c>
      <c r="D33" s="111"/>
      <c r="E33" s="73">
        <v>0</v>
      </c>
      <c r="F33" s="122">
        <v>0</v>
      </c>
      <c r="I33" s="81"/>
      <c r="J33" s="81"/>
    </row>
    <row r="34" spans="1:10" hidden="1" x14ac:dyDescent="0.2">
      <c r="A34" s="44" t="s">
        <v>34</v>
      </c>
      <c r="B34" s="74">
        <v>0</v>
      </c>
      <c r="C34" s="74">
        <v>0</v>
      </c>
      <c r="D34" s="111"/>
      <c r="E34" s="73">
        <v>0</v>
      </c>
      <c r="F34" s="122">
        <v>0</v>
      </c>
      <c r="I34" s="81"/>
      <c r="J34" s="81"/>
    </row>
    <row r="35" spans="1:10" hidden="1" x14ac:dyDescent="0.2">
      <c r="A35" s="44" t="s">
        <v>382</v>
      </c>
      <c r="B35" s="74">
        <v>0</v>
      </c>
      <c r="C35" s="74">
        <v>0</v>
      </c>
      <c r="D35" s="111"/>
      <c r="E35" s="73">
        <v>0</v>
      </c>
      <c r="F35" s="122">
        <v>0</v>
      </c>
      <c r="I35" s="81"/>
      <c r="J35" s="81"/>
    </row>
    <row r="36" spans="1:10" x14ac:dyDescent="0.2">
      <c r="A36" s="45"/>
      <c r="B36" s="29"/>
      <c r="C36" s="29"/>
      <c r="D36" s="28"/>
      <c r="E36" s="54"/>
      <c r="F36" s="156"/>
      <c r="I36" s="81"/>
      <c r="J36" s="81"/>
    </row>
    <row r="37" spans="1:10" x14ac:dyDescent="0.2">
      <c r="A37" s="43" t="s">
        <v>0</v>
      </c>
      <c r="B37" s="84">
        <v>27.551556309999995</v>
      </c>
      <c r="C37" s="84">
        <v>0.11369434460889949</v>
      </c>
      <c r="D37" s="117"/>
      <c r="E37" s="118">
        <v>7131</v>
      </c>
      <c r="F37" s="121">
        <v>0.43987455771973377</v>
      </c>
      <c r="I37" s="81"/>
      <c r="J37" s="81"/>
    </row>
    <row r="38" spans="1:10" x14ac:dyDescent="0.2">
      <c r="A38" s="44" t="s">
        <v>12</v>
      </c>
      <c r="B38" s="74">
        <v>9.1047768099999988</v>
      </c>
      <c r="C38" s="74">
        <v>0.14278085368749613</v>
      </c>
      <c r="D38" s="111"/>
      <c r="E38" s="73">
        <v>2180</v>
      </c>
      <c r="F38" s="122">
        <v>0.45855060147956195</v>
      </c>
      <c r="I38" s="81"/>
      <c r="J38" s="81"/>
    </row>
    <row r="39" spans="1:10" x14ac:dyDescent="0.2">
      <c r="A39" s="44" t="s">
        <v>11</v>
      </c>
      <c r="B39" s="74">
        <v>0.10542355</v>
      </c>
      <c r="C39" s="74">
        <v>2.8805566100913015E-3</v>
      </c>
      <c r="D39" s="111"/>
      <c r="E39" s="73">
        <v>29</v>
      </c>
      <c r="F39" s="122">
        <v>1.0673183442580114E-2</v>
      </c>
      <c r="I39" s="81"/>
      <c r="J39" s="81"/>
    </row>
    <row r="40" spans="1:10" hidden="1" x14ac:dyDescent="0.2">
      <c r="A40" s="44" t="s">
        <v>35</v>
      </c>
      <c r="B40" s="74">
        <v>0</v>
      </c>
      <c r="C40" s="74">
        <v>0</v>
      </c>
      <c r="D40" s="111"/>
      <c r="E40" s="73">
        <v>0</v>
      </c>
      <c r="F40" s="122">
        <v>0</v>
      </c>
      <c r="I40" s="81"/>
      <c r="J40" s="81"/>
    </row>
    <row r="41" spans="1:10" x14ac:dyDescent="0.2">
      <c r="A41" s="44" t="s">
        <v>17</v>
      </c>
      <c r="B41" s="74">
        <v>0.51100314999999996</v>
      </c>
      <c r="C41" s="74">
        <v>8.7512519431787381E-3</v>
      </c>
      <c r="D41" s="111"/>
      <c r="E41" s="73">
        <v>56</v>
      </c>
      <c r="F41" s="122">
        <v>1.3274703393346054E-2</v>
      </c>
      <c r="I41" s="81"/>
      <c r="J41" s="81"/>
    </row>
    <row r="42" spans="1:10" x14ac:dyDescent="0.2">
      <c r="A42" s="44" t="s">
        <v>19</v>
      </c>
      <c r="B42" s="74">
        <v>6.7987431100000002</v>
      </c>
      <c r="C42" s="74">
        <v>0.55658581214906755</v>
      </c>
      <c r="D42" s="111"/>
      <c r="E42" s="73">
        <v>1502</v>
      </c>
      <c r="F42" s="122">
        <v>2.0002663470502067</v>
      </c>
      <c r="I42" s="81"/>
      <c r="J42" s="81"/>
    </row>
    <row r="43" spans="1:10" hidden="1" x14ac:dyDescent="0.2">
      <c r="A43" s="44" t="s">
        <v>18</v>
      </c>
      <c r="B43" s="74">
        <v>0</v>
      </c>
      <c r="C43" s="74">
        <v>0</v>
      </c>
      <c r="D43" s="111"/>
      <c r="E43" s="73">
        <v>0</v>
      </c>
      <c r="F43" s="122">
        <v>0</v>
      </c>
      <c r="I43" s="81"/>
      <c r="J43" s="81"/>
    </row>
    <row r="44" spans="1:10" hidden="1" x14ac:dyDescent="0.2">
      <c r="A44" s="44" t="s">
        <v>36</v>
      </c>
      <c r="B44" s="74">
        <v>0</v>
      </c>
      <c r="C44" s="74">
        <v>0</v>
      </c>
      <c r="D44" s="111"/>
      <c r="E44" s="73">
        <v>0</v>
      </c>
      <c r="F44" s="122">
        <v>0</v>
      </c>
      <c r="I44" s="81"/>
      <c r="J44" s="81"/>
    </row>
    <row r="45" spans="1:10" x14ac:dyDescent="0.2">
      <c r="A45" s="44" t="s">
        <v>14</v>
      </c>
      <c r="B45" s="74">
        <v>10.669412060000001</v>
      </c>
      <c r="C45" s="74">
        <v>0.27510383084059775</v>
      </c>
      <c r="D45" s="111"/>
      <c r="E45" s="73">
        <v>3314</v>
      </c>
      <c r="F45" s="122">
        <v>1.3644822872576952</v>
      </c>
      <c r="I45" s="81"/>
      <c r="J45" s="81"/>
    </row>
    <row r="46" spans="1:10" hidden="1" x14ac:dyDescent="0.2">
      <c r="A46" s="44" t="s">
        <v>13</v>
      </c>
      <c r="B46" s="74">
        <v>0</v>
      </c>
      <c r="C46" s="74">
        <v>0</v>
      </c>
      <c r="D46" s="111"/>
      <c r="E46" s="73">
        <v>0</v>
      </c>
      <c r="F46" s="122">
        <v>0</v>
      </c>
      <c r="I46" s="81"/>
      <c r="J46" s="81"/>
    </row>
    <row r="47" spans="1:10" hidden="1" x14ac:dyDescent="0.2">
      <c r="A47" s="44" t="s">
        <v>15</v>
      </c>
      <c r="B47" s="74">
        <v>0</v>
      </c>
      <c r="C47" s="74">
        <v>0</v>
      </c>
      <c r="D47" s="111"/>
      <c r="E47" s="73">
        <v>0</v>
      </c>
      <c r="F47" s="122">
        <v>0</v>
      </c>
      <c r="I47" s="81"/>
      <c r="J47" s="81"/>
    </row>
    <row r="48" spans="1:10" x14ac:dyDescent="0.2">
      <c r="A48" s="44" t="s">
        <v>16</v>
      </c>
      <c r="B48" s="74">
        <v>0.36219762999999999</v>
      </c>
      <c r="C48" s="74">
        <v>1.739093698744109E-2</v>
      </c>
      <c r="D48" s="111"/>
      <c r="E48" s="73">
        <v>51</v>
      </c>
      <c r="F48" s="122">
        <v>3.798033958891868E-2</v>
      </c>
      <c r="I48" s="81"/>
      <c r="J48" s="81"/>
    </row>
    <row r="49" spans="1:10" ht="12" hidden="1" customHeight="1" x14ac:dyDescent="0.2">
      <c r="A49" s="44" t="s">
        <v>37</v>
      </c>
      <c r="B49" s="74">
        <v>0</v>
      </c>
      <c r="C49" s="74">
        <v>0</v>
      </c>
      <c r="D49" s="111"/>
      <c r="E49" s="73">
        <v>0</v>
      </c>
      <c r="F49" s="122">
        <v>0</v>
      </c>
      <c r="I49" s="81"/>
      <c r="J49" s="81"/>
    </row>
    <row r="50" spans="1:10" x14ac:dyDescent="0.2">
      <c r="A50" s="45"/>
      <c r="B50" s="29"/>
      <c r="C50" s="29"/>
      <c r="D50" s="28"/>
      <c r="E50" s="119"/>
      <c r="F50" s="156"/>
      <c r="I50" s="81"/>
      <c r="J50" s="81"/>
    </row>
    <row r="51" spans="1:10" x14ac:dyDescent="0.2">
      <c r="A51" s="43" t="s">
        <v>1</v>
      </c>
      <c r="B51" s="84">
        <v>0</v>
      </c>
      <c r="C51" s="84">
        <v>0</v>
      </c>
      <c r="D51" s="117"/>
      <c r="E51" s="118">
        <v>0</v>
      </c>
      <c r="F51" s="121">
        <v>0</v>
      </c>
      <c r="I51" s="81"/>
      <c r="J51" s="81"/>
    </row>
    <row r="52" spans="1:10" hidden="1" x14ac:dyDescent="0.2">
      <c r="A52" s="44" t="s">
        <v>38</v>
      </c>
      <c r="B52" s="74">
        <v>0</v>
      </c>
      <c r="C52" s="74">
        <v>0</v>
      </c>
      <c r="D52" s="111"/>
      <c r="E52" s="73">
        <v>0</v>
      </c>
      <c r="F52" s="122">
        <v>0</v>
      </c>
      <c r="I52" s="81"/>
      <c r="J52" s="81"/>
    </row>
    <row r="53" spans="1:10" hidden="1" x14ac:dyDescent="0.2">
      <c r="A53" s="44" t="s">
        <v>39</v>
      </c>
      <c r="B53" s="74">
        <v>0</v>
      </c>
      <c r="C53" s="74">
        <v>0</v>
      </c>
      <c r="D53" s="111"/>
      <c r="E53" s="73">
        <v>0</v>
      </c>
      <c r="F53" s="122">
        <v>0</v>
      </c>
      <c r="I53" s="81"/>
      <c r="J53" s="81"/>
    </row>
    <row r="54" spans="1:10" hidden="1" x14ac:dyDescent="0.2">
      <c r="A54" s="44" t="s">
        <v>40</v>
      </c>
      <c r="B54" s="74">
        <v>0</v>
      </c>
      <c r="C54" s="74">
        <v>0</v>
      </c>
      <c r="D54" s="111"/>
      <c r="E54" s="73">
        <v>0</v>
      </c>
      <c r="F54" s="122">
        <v>0</v>
      </c>
      <c r="I54" s="81"/>
      <c r="J54" s="81"/>
    </row>
    <row r="55" spans="1:10" hidden="1" x14ac:dyDescent="0.2">
      <c r="A55" s="44" t="s">
        <v>41</v>
      </c>
      <c r="B55" s="74">
        <v>0</v>
      </c>
      <c r="C55" s="74">
        <v>0</v>
      </c>
      <c r="D55" s="111"/>
      <c r="E55" s="73">
        <v>0</v>
      </c>
      <c r="F55" s="122">
        <v>0</v>
      </c>
      <c r="I55" s="81"/>
      <c r="J55" s="81"/>
    </row>
    <row r="56" spans="1:10" hidden="1" x14ac:dyDescent="0.2">
      <c r="A56" s="44" t="s">
        <v>119</v>
      </c>
      <c r="B56" s="74">
        <v>0</v>
      </c>
      <c r="C56" s="74">
        <v>0</v>
      </c>
      <c r="D56" s="111"/>
      <c r="E56" s="73">
        <v>0</v>
      </c>
      <c r="F56" s="122" t="s">
        <v>194</v>
      </c>
      <c r="I56" s="81"/>
      <c r="J56" s="81"/>
    </row>
    <row r="57" spans="1:10" x14ac:dyDescent="0.2">
      <c r="A57" s="45"/>
      <c r="B57" s="29"/>
      <c r="C57" s="29"/>
      <c r="D57" s="28"/>
      <c r="E57" s="119"/>
      <c r="F57" s="156"/>
      <c r="I57" s="81"/>
      <c r="J57" s="81"/>
    </row>
    <row r="58" spans="1:10" x14ac:dyDescent="0.2">
      <c r="A58" s="43" t="s">
        <v>237</v>
      </c>
      <c r="B58" s="84">
        <v>0</v>
      </c>
      <c r="C58" s="84">
        <v>0</v>
      </c>
      <c r="D58" s="117"/>
      <c r="E58" s="118">
        <v>0</v>
      </c>
      <c r="F58" s="121">
        <v>0</v>
      </c>
      <c r="I58" s="81"/>
      <c r="J58" s="81"/>
    </row>
    <row r="59" spans="1:10" hidden="1" x14ac:dyDescent="0.2">
      <c r="A59" s="44" t="s">
        <v>314</v>
      </c>
      <c r="B59" s="74">
        <v>0</v>
      </c>
      <c r="C59" s="74">
        <v>0</v>
      </c>
      <c r="D59" s="111"/>
      <c r="E59" s="73">
        <v>0</v>
      </c>
      <c r="F59" s="122">
        <v>0</v>
      </c>
      <c r="I59" s="81"/>
      <c r="J59" s="81"/>
    </row>
    <row r="60" spans="1:10" hidden="1" x14ac:dyDescent="0.2">
      <c r="A60" s="44" t="s">
        <v>319</v>
      </c>
      <c r="B60" s="74">
        <v>0</v>
      </c>
      <c r="C60" s="74">
        <v>0</v>
      </c>
      <c r="D60" s="111"/>
      <c r="E60" s="73">
        <v>0</v>
      </c>
      <c r="F60" s="122">
        <v>0</v>
      </c>
      <c r="I60" s="81"/>
      <c r="J60" s="81"/>
    </row>
    <row r="61" spans="1:10" hidden="1" x14ac:dyDescent="0.2">
      <c r="A61" s="44" t="s">
        <v>315</v>
      </c>
      <c r="B61" s="74">
        <v>0</v>
      </c>
      <c r="C61" s="74">
        <v>0</v>
      </c>
      <c r="D61" s="111"/>
      <c r="E61" s="73">
        <v>0</v>
      </c>
      <c r="F61" s="122" t="s">
        <v>194</v>
      </c>
      <c r="I61" s="81"/>
      <c r="J61" s="81"/>
    </row>
    <row r="62" spans="1:10" hidden="1" x14ac:dyDescent="0.2">
      <c r="A62" s="44" t="s">
        <v>318</v>
      </c>
      <c r="B62" s="74">
        <v>0</v>
      </c>
      <c r="C62" s="74">
        <v>0</v>
      </c>
      <c r="D62" s="111"/>
      <c r="E62" s="73">
        <v>0</v>
      </c>
      <c r="F62" s="122">
        <v>0</v>
      </c>
      <c r="I62" s="81"/>
      <c r="J62" s="81"/>
    </row>
    <row r="63" spans="1:10" hidden="1" x14ac:dyDescent="0.2">
      <c r="A63" s="44" t="s">
        <v>316</v>
      </c>
      <c r="B63" s="74">
        <v>0</v>
      </c>
      <c r="C63" s="74">
        <v>0</v>
      </c>
      <c r="D63" s="111"/>
      <c r="E63" s="73">
        <v>0</v>
      </c>
      <c r="F63" s="122">
        <v>0</v>
      </c>
      <c r="I63" s="81"/>
      <c r="J63" s="81"/>
    </row>
    <row r="64" spans="1:10" hidden="1" x14ac:dyDescent="0.2">
      <c r="A64" s="44" t="s">
        <v>317</v>
      </c>
      <c r="B64" s="74">
        <v>0</v>
      </c>
      <c r="C64" s="74">
        <v>0</v>
      </c>
      <c r="D64" s="111"/>
      <c r="E64" s="73">
        <v>0</v>
      </c>
      <c r="F64" s="122">
        <v>0</v>
      </c>
      <c r="I64" s="81"/>
      <c r="J64" s="81"/>
    </row>
    <row r="65" spans="1:10" x14ac:dyDescent="0.2">
      <c r="A65" s="4"/>
      <c r="B65" s="29"/>
      <c r="C65" s="29"/>
      <c r="D65" s="29"/>
      <c r="E65" s="73"/>
      <c r="F65" s="156"/>
      <c r="I65" s="81"/>
      <c r="J65" s="81"/>
    </row>
    <row r="66" spans="1:10" ht="13.5" x14ac:dyDescent="0.2">
      <c r="A66" s="12" t="s">
        <v>100</v>
      </c>
      <c r="B66" s="84">
        <v>27.551556309999995</v>
      </c>
      <c r="C66" s="84">
        <v>4.7775808831609604E-2</v>
      </c>
      <c r="D66" s="117"/>
      <c r="E66" s="11">
        <v>7131</v>
      </c>
      <c r="F66" s="121">
        <v>0.21185540593735841</v>
      </c>
      <c r="H66" s="187"/>
      <c r="I66" s="81"/>
      <c r="J66" s="81"/>
    </row>
    <row r="67" spans="1:10" ht="13.5" thickBot="1" x14ac:dyDescent="0.25">
      <c r="A67" s="47"/>
      <c r="B67" s="9"/>
      <c r="C67" s="9"/>
      <c r="D67" s="9"/>
      <c r="E67" s="9"/>
      <c r="F67" s="9"/>
    </row>
    <row r="68" spans="1:10" ht="8.25" customHeight="1" x14ac:dyDescent="0.2">
      <c r="A68" s="48"/>
      <c r="B68" s="48"/>
      <c r="C68" s="48"/>
      <c r="D68" s="48"/>
      <c r="E68" s="73"/>
      <c r="F68" s="48"/>
    </row>
    <row r="69" spans="1:10" ht="13.5" x14ac:dyDescent="0.25">
      <c r="A69" s="49" t="s">
        <v>148</v>
      </c>
      <c r="B69" s="50"/>
      <c r="C69" s="50"/>
      <c r="D69" s="51"/>
      <c r="E69" s="73"/>
      <c r="F69" s="51"/>
    </row>
    <row r="70" spans="1:10" ht="13.5" x14ac:dyDescent="0.25">
      <c r="A70" s="7" t="s">
        <v>137</v>
      </c>
      <c r="B70" s="50"/>
      <c r="C70" s="50"/>
      <c r="D70" s="51"/>
      <c r="E70" s="73"/>
      <c r="F70" s="51"/>
    </row>
    <row r="71" spans="1:10" x14ac:dyDescent="0.2">
      <c r="A71" s="80" t="s">
        <v>240</v>
      </c>
      <c r="B71" s="50"/>
      <c r="C71" s="50"/>
      <c r="D71" s="51"/>
      <c r="E71" s="51"/>
      <c r="F71" s="51"/>
    </row>
    <row r="72" spans="1:10" x14ac:dyDescent="0.2">
      <c r="A72" s="426"/>
      <c r="B72" s="426"/>
      <c r="C72" s="426"/>
      <c r="D72" s="426"/>
      <c r="E72" s="426"/>
      <c r="F72" s="426"/>
    </row>
    <row r="73" spans="1:10" ht="14.25" x14ac:dyDescent="0.2">
      <c r="A73" s="2"/>
      <c r="E73" s="73"/>
    </row>
    <row r="74" spans="1:10" ht="14.25" x14ac:dyDescent="0.2">
      <c r="A74" s="2"/>
      <c r="E74" s="73"/>
    </row>
    <row r="75" spans="1:10" ht="14.25" x14ac:dyDescent="0.2">
      <c r="A75" s="2"/>
      <c r="E75" s="73"/>
    </row>
    <row r="76" spans="1:10" ht="14.25" x14ac:dyDescent="0.2">
      <c r="A76" s="2"/>
      <c r="E76" s="73"/>
    </row>
    <row r="77" spans="1:10" ht="14.25" x14ac:dyDescent="0.2">
      <c r="A77" s="2"/>
      <c r="E77" s="73"/>
    </row>
    <row r="78" spans="1:10" ht="14.25" x14ac:dyDescent="0.2">
      <c r="A78" s="2"/>
      <c r="E78" s="73"/>
    </row>
    <row r="79" spans="1:10" ht="14.25" x14ac:dyDescent="0.2">
      <c r="A79" s="2"/>
      <c r="E79" s="73"/>
    </row>
    <row r="80" spans="1:10" ht="14.25" x14ac:dyDescent="0.2">
      <c r="A80" s="2"/>
      <c r="E80" s="73"/>
    </row>
    <row r="81" spans="1:5" ht="14.25" x14ac:dyDescent="0.2">
      <c r="A81" s="2"/>
      <c r="E81" s="73"/>
    </row>
    <row r="82" spans="1:5" ht="14.25" x14ac:dyDescent="0.2">
      <c r="A82" s="2"/>
      <c r="E82" s="73"/>
    </row>
    <row r="83" spans="1:5" ht="14.25" x14ac:dyDescent="0.2">
      <c r="A83" s="2"/>
      <c r="E83" s="119"/>
    </row>
    <row r="84" spans="1:5" ht="14.25" x14ac:dyDescent="0.2">
      <c r="A84" s="2"/>
      <c r="E84" s="118"/>
    </row>
    <row r="85" spans="1:5" ht="14.25" x14ac:dyDescent="0.2">
      <c r="A85" s="2"/>
      <c r="E85" s="73"/>
    </row>
    <row r="86" spans="1:5" ht="14.25" x14ac:dyDescent="0.2">
      <c r="A86" s="2"/>
      <c r="E86" s="73"/>
    </row>
    <row r="87" spans="1:5" ht="14.25" x14ac:dyDescent="0.2">
      <c r="A87" s="2"/>
      <c r="E87" s="73"/>
    </row>
    <row r="88" spans="1:5" ht="14.25" x14ac:dyDescent="0.2">
      <c r="A88" s="2"/>
      <c r="E88" s="73"/>
    </row>
    <row r="89" spans="1:5" ht="14.25" x14ac:dyDescent="0.2">
      <c r="A89" s="2"/>
      <c r="E89" s="73"/>
    </row>
    <row r="90" spans="1:5" ht="14.25" x14ac:dyDescent="0.2">
      <c r="A90" s="2"/>
      <c r="E90" s="73"/>
    </row>
    <row r="91" spans="1:5" ht="14.25" x14ac:dyDescent="0.2">
      <c r="A91" s="2"/>
      <c r="E91" s="73"/>
    </row>
    <row r="92" spans="1:5" ht="14.25" x14ac:dyDescent="0.2">
      <c r="A92" s="2"/>
      <c r="E92" s="73"/>
    </row>
    <row r="93" spans="1:5" ht="14.25" x14ac:dyDescent="0.2">
      <c r="A93" s="2"/>
      <c r="E93" s="73"/>
    </row>
    <row r="94" spans="1:5" ht="14.25" x14ac:dyDescent="0.2">
      <c r="A94" s="2"/>
      <c r="E94" s="54"/>
    </row>
    <row r="95" spans="1:5" ht="14.25" x14ac:dyDescent="0.2">
      <c r="A95" s="2"/>
      <c r="E95" s="118"/>
    </row>
    <row r="96" spans="1:5" ht="14.25" x14ac:dyDescent="0.2">
      <c r="A96" s="2"/>
      <c r="E96" s="73"/>
    </row>
    <row r="97" spans="1:5" ht="14.25" x14ac:dyDescent="0.2">
      <c r="A97" s="2"/>
      <c r="E97" s="73"/>
    </row>
    <row r="98" spans="1:5" ht="14.25" x14ac:dyDescent="0.2">
      <c r="A98" s="2"/>
      <c r="E98" s="73"/>
    </row>
    <row r="99" spans="1:5" ht="14.25" x14ac:dyDescent="0.2">
      <c r="A99" s="2"/>
      <c r="E99" s="73"/>
    </row>
    <row r="100" spans="1:5" ht="14.25" x14ac:dyDescent="0.2">
      <c r="A100" s="2"/>
      <c r="E100" s="73"/>
    </row>
    <row r="101" spans="1:5" ht="14.25" x14ac:dyDescent="0.2">
      <c r="A101" s="2"/>
      <c r="E101" s="73"/>
    </row>
    <row r="102" spans="1:5" ht="14.25" x14ac:dyDescent="0.2">
      <c r="A102" s="2"/>
      <c r="E102" s="73"/>
    </row>
    <row r="103" spans="1:5" ht="14.25" x14ac:dyDescent="0.2">
      <c r="A103" s="2"/>
      <c r="E103" s="73"/>
    </row>
    <row r="104" spans="1:5" ht="14.25" x14ac:dyDescent="0.2">
      <c r="A104" s="2"/>
      <c r="E104" s="73"/>
    </row>
    <row r="105" spans="1:5" ht="14.25" x14ac:dyDescent="0.2">
      <c r="A105" s="2"/>
      <c r="E105" s="73"/>
    </row>
    <row r="106" spans="1:5" ht="14.25" x14ac:dyDescent="0.2">
      <c r="A106" s="2"/>
      <c r="E106" s="73"/>
    </row>
    <row r="107" spans="1:5" ht="14.25" x14ac:dyDescent="0.2">
      <c r="A107" s="2"/>
      <c r="E107" s="73"/>
    </row>
    <row r="108" spans="1:5" ht="14.25" x14ac:dyDescent="0.2">
      <c r="A108" s="2"/>
      <c r="E108" s="119"/>
    </row>
    <row r="109" spans="1:5" ht="14.25" x14ac:dyDescent="0.2">
      <c r="A109" s="2"/>
      <c r="E109" s="118"/>
    </row>
    <row r="110" spans="1:5" ht="14.25" x14ac:dyDescent="0.2">
      <c r="A110" s="2"/>
      <c r="E110" s="73"/>
    </row>
    <row r="111" spans="1:5" ht="14.25" x14ac:dyDescent="0.2">
      <c r="A111" s="2"/>
      <c r="E111" s="73"/>
    </row>
    <row r="112" spans="1:5" ht="14.25" x14ac:dyDescent="0.2">
      <c r="A112" s="2"/>
      <c r="E112" s="73"/>
    </row>
    <row r="113" spans="1:5" ht="14.25" x14ac:dyDescent="0.2">
      <c r="A113" s="2"/>
      <c r="E113" s="73"/>
    </row>
    <row r="114" spans="1:5" ht="14.25" x14ac:dyDescent="0.2">
      <c r="A114" s="2"/>
      <c r="E114" s="73"/>
    </row>
    <row r="115" spans="1:5" ht="14.25" x14ac:dyDescent="0.2">
      <c r="A115" s="2"/>
      <c r="E115" s="73"/>
    </row>
    <row r="116" spans="1:5" ht="14.25" x14ac:dyDescent="0.2">
      <c r="A116" s="2"/>
      <c r="E116" s="73"/>
    </row>
    <row r="117" spans="1:5" ht="14.25" x14ac:dyDescent="0.2">
      <c r="A117" s="2"/>
      <c r="E117" s="119"/>
    </row>
    <row r="118" spans="1:5" ht="14.25" x14ac:dyDescent="0.2">
      <c r="A118" s="2"/>
      <c r="E118" s="118"/>
    </row>
    <row r="119" spans="1:5" ht="14.25" x14ac:dyDescent="0.2">
      <c r="A119" s="2"/>
      <c r="E119" s="73"/>
    </row>
    <row r="120" spans="1:5" ht="14.25" x14ac:dyDescent="0.2">
      <c r="A120" s="2"/>
      <c r="E120" s="73"/>
    </row>
    <row r="121" spans="1:5" ht="14.25" x14ac:dyDescent="0.2">
      <c r="A121" s="2"/>
      <c r="E121" s="73"/>
    </row>
    <row r="122" spans="1:5" ht="14.25" x14ac:dyDescent="0.2">
      <c r="A122" s="2"/>
      <c r="E122" s="73"/>
    </row>
    <row r="123" spans="1:5" ht="14.25" x14ac:dyDescent="0.2">
      <c r="A123" s="2"/>
      <c r="E123" s="73"/>
    </row>
    <row r="124" spans="1:5" ht="14.25" x14ac:dyDescent="0.2">
      <c r="A124" s="2"/>
      <c r="E124" s="73"/>
    </row>
    <row r="125" spans="1:5" ht="14.25" x14ac:dyDescent="0.2">
      <c r="A125" s="2"/>
      <c r="E125" s="73"/>
    </row>
    <row r="126" spans="1:5" ht="14.25" x14ac:dyDescent="0.2">
      <c r="A126" s="2"/>
      <c r="E126" s="73"/>
    </row>
    <row r="127" spans="1:5" ht="14.25" x14ac:dyDescent="0.2">
      <c r="A127" s="2"/>
      <c r="E127" s="73"/>
    </row>
    <row r="128" spans="1:5" ht="14.25" x14ac:dyDescent="0.2">
      <c r="A128" s="2"/>
      <c r="E128" s="73"/>
    </row>
    <row r="129" spans="1:5" ht="14.25" x14ac:dyDescent="0.2">
      <c r="A129" s="2"/>
      <c r="E129" s="11"/>
    </row>
    <row r="130" spans="1:5" ht="14.25" x14ac:dyDescent="0.2">
      <c r="A130" s="2"/>
      <c r="E130" s="118"/>
    </row>
    <row r="131" spans="1:5" ht="14.25" x14ac:dyDescent="0.2">
      <c r="A131" s="2"/>
      <c r="E131" s="73"/>
    </row>
    <row r="132" spans="1:5" ht="14.25" x14ac:dyDescent="0.2">
      <c r="A132" s="2"/>
      <c r="E132" s="73"/>
    </row>
    <row r="133" spans="1:5" ht="14.25" x14ac:dyDescent="0.2">
      <c r="A133" s="2"/>
      <c r="E133" s="73"/>
    </row>
    <row r="134" spans="1:5" ht="14.25" x14ac:dyDescent="0.2">
      <c r="A134" s="2"/>
      <c r="E134" s="73"/>
    </row>
    <row r="135" spans="1:5" ht="14.25" x14ac:dyDescent="0.2">
      <c r="A135" s="2"/>
      <c r="E135" s="73"/>
    </row>
    <row r="136" spans="1:5" ht="14.25" x14ac:dyDescent="0.2">
      <c r="A136" s="2"/>
      <c r="E136" s="73"/>
    </row>
    <row r="137" spans="1:5" ht="14.25" x14ac:dyDescent="0.2">
      <c r="A137" s="2"/>
      <c r="E137" s="73"/>
    </row>
    <row r="138" spans="1:5" ht="14.25" x14ac:dyDescent="0.2">
      <c r="A138" s="2"/>
      <c r="E138" s="73"/>
    </row>
    <row r="139" spans="1:5" ht="14.25" x14ac:dyDescent="0.2">
      <c r="A139" s="2"/>
      <c r="E139" s="73"/>
    </row>
    <row r="140" spans="1:5" ht="14.25" x14ac:dyDescent="0.2">
      <c r="A140" s="2"/>
      <c r="E140" s="73"/>
    </row>
    <row r="141" spans="1:5" ht="14.25" x14ac:dyDescent="0.2">
      <c r="A141" s="2"/>
      <c r="E141" s="73"/>
    </row>
    <row r="142" spans="1:5" ht="14.25" x14ac:dyDescent="0.2">
      <c r="A142" s="2"/>
      <c r="E142" s="73"/>
    </row>
    <row r="143" spans="1:5" ht="14.25" x14ac:dyDescent="0.2">
      <c r="A143" s="2"/>
      <c r="E143" s="73"/>
    </row>
    <row r="144" spans="1:5" ht="14.25" x14ac:dyDescent="0.2">
      <c r="A144" s="2"/>
      <c r="E144" s="73"/>
    </row>
    <row r="145" spans="1:5" ht="14.25" x14ac:dyDescent="0.2">
      <c r="A145" s="2"/>
      <c r="E145" s="73"/>
    </row>
    <row r="146" spans="1:5" ht="14.25" x14ac:dyDescent="0.2">
      <c r="A146" s="2"/>
      <c r="E146" s="73"/>
    </row>
    <row r="147" spans="1:5" ht="14.25" x14ac:dyDescent="0.2">
      <c r="A147" s="2"/>
      <c r="E147" s="119"/>
    </row>
    <row r="148" spans="1:5" ht="14.25" x14ac:dyDescent="0.2">
      <c r="A148" s="2"/>
      <c r="E148" s="118"/>
    </row>
    <row r="149" spans="1:5" ht="14.25" x14ac:dyDescent="0.2">
      <c r="A149" s="2"/>
      <c r="E149" s="73"/>
    </row>
    <row r="150" spans="1:5" ht="14.25" x14ac:dyDescent="0.2">
      <c r="A150" s="2"/>
      <c r="E150" s="73"/>
    </row>
    <row r="151" spans="1:5" ht="14.25" x14ac:dyDescent="0.2">
      <c r="A151" s="2"/>
      <c r="E151" s="73"/>
    </row>
    <row r="152" spans="1:5" ht="14.25" x14ac:dyDescent="0.2">
      <c r="A152" s="2"/>
      <c r="E152" s="73"/>
    </row>
    <row r="153" spans="1:5" ht="14.25" x14ac:dyDescent="0.2">
      <c r="A153" s="2"/>
      <c r="E153" s="73"/>
    </row>
    <row r="154" spans="1:5" ht="14.25" x14ac:dyDescent="0.2">
      <c r="A154" s="2"/>
      <c r="E154" s="73"/>
    </row>
    <row r="155" spans="1:5" ht="14.25" x14ac:dyDescent="0.2">
      <c r="A155" s="2"/>
      <c r="E155" s="73"/>
    </row>
    <row r="156" spans="1:5" ht="14.25" x14ac:dyDescent="0.2">
      <c r="A156" s="2"/>
      <c r="E156" s="73"/>
    </row>
    <row r="157" spans="1:5" ht="14.25" x14ac:dyDescent="0.2">
      <c r="A157" s="2"/>
      <c r="E157" s="73"/>
    </row>
    <row r="158" spans="1:5" ht="14.25" x14ac:dyDescent="0.2">
      <c r="A158" s="2"/>
      <c r="E158" s="54"/>
    </row>
    <row r="159" spans="1:5" ht="14.25" x14ac:dyDescent="0.2">
      <c r="A159" s="2"/>
      <c r="E159" s="118"/>
    </row>
    <row r="160" spans="1:5" ht="14.25" x14ac:dyDescent="0.2">
      <c r="A160" s="2"/>
      <c r="E160" s="73"/>
    </row>
    <row r="161" spans="1:5" ht="14.25" x14ac:dyDescent="0.2">
      <c r="A161" s="2"/>
      <c r="E161" s="73"/>
    </row>
    <row r="162" spans="1:5" ht="14.25" x14ac:dyDescent="0.2">
      <c r="A162" s="2"/>
      <c r="E162" s="73"/>
    </row>
    <row r="163" spans="1:5" ht="14.25" x14ac:dyDescent="0.2">
      <c r="A163" s="2"/>
      <c r="E163" s="73"/>
    </row>
    <row r="164" spans="1:5" ht="14.25" x14ac:dyDescent="0.2">
      <c r="A164" s="2"/>
      <c r="E164" s="73"/>
    </row>
    <row r="165" spans="1:5" ht="14.25" x14ac:dyDescent="0.2">
      <c r="A165" s="2"/>
      <c r="E165" s="73"/>
    </row>
    <row r="166" spans="1:5" ht="14.25" x14ac:dyDescent="0.2">
      <c r="A166" s="2"/>
      <c r="E166" s="73"/>
    </row>
    <row r="167" spans="1:5" ht="14.25" x14ac:dyDescent="0.2">
      <c r="A167" s="2"/>
      <c r="E167" s="73"/>
    </row>
    <row r="168" spans="1:5" ht="14.25" x14ac:dyDescent="0.2">
      <c r="A168" s="2"/>
      <c r="E168" s="73"/>
    </row>
    <row r="169" spans="1:5" ht="14.25" x14ac:dyDescent="0.2">
      <c r="A169" s="2"/>
      <c r="E169" s="73"/>
    </row>
    <row r="170" spans="1:5" ht="14.25" x14ac:dyDescent="0.2">
      <c r="A170" s="2"/>
      <c r="E170" s="73"/>
    </row>
    <row r="171" spans="1:5" ht="14.25" x14ac:dyDescent="0.2">
      <c r="A171" s="2"/>
      <c r="E171" s="73"/>
    </row>
    <row r="172" spans="1:5" ht="14.25" x14ac:dyDescent="0.2">
      <c r="A172" s="2"/>
      <c r="E172" s="119"/>
    </row>
    <row r="173" spans="1:5" ht="14.25" x14ac:dyDescent="0.2">
      <c r="A173" s="2"/>
      <c r="E173" s="118"/>
    </row>
    <row r="174" spans="1:5" ht="14.25" x14ac:dyDescent="0.2">
      <c r="A174" s="2"/>
      <c r="E174" s="73"/>
    </row>
    <row r="175" spans="1:5" ht="14.25" x14ac:dyDescent="0.2">
      <c r="A175" s="2"/>
      <c r="E175" s="73"/>
    </row>
    <row r="176" spans="1:5" ht="14.25" x14ac:dyDescent="0.2">
      <c r="A176" s="2"/>
      <c r="E176" s="73"/>
    </row>
    <row r="177" spans="1:5" ht="14.25" x14ac:dyDescent="0.2">
      <c r="A177" s="2"/>
      <c r="E177" s="73"/>
    </row>
    <row r="178" spans="1:5" ht="14.25" x14ac:dyDescent="0.2">
      <c r="A178" s="2"/>
      <c r="E178" s="73"/>
    </row>
    <row r="179" spans="1:5" ht="14.25" x14ac:dyDescent="0.2">
      <c r="A179" s="2"/>
      <c r="E179" s="73"/>
    </row>
    <row r="180" spans="1:5" ht="14.25" x14ac:dyDescent="0.2">
      <c r="A180" s="2"/>
      <c r="E180" s="73"/>
    </row>
    <row r="181" spans="1:5" ht="14.25" x14ac:dyDescent="0.2">
      <c r="A181" s="2"/>
      <c r="E181" s="119"/>
    </row>
    <row r="182" spans="1:5" ht="14.25" x14ac:dyDescent="0.2">
      <c r="A182" s="2"/>
      <c r="E182" s="118"/>
    </row>
    <row r="183" spans="1:5" ht="14.25" x14ac:dyDescent="0.2">
      <c r="A183" s="2"/>
      <c r="E183" s="73"/>
    </row>
    <row r="184" spans="1:5" ht="14.25" x14ac:dyDescent="0.2">
      <c r="A184" s="2"/>
      <c r="E184" s="73"/>
    </row>
    <row r="185" spans="1:5" ht="14.25" x14ac:dyDescent="0.2">
      <c r="A185" s="2"/>
      <c r="E185" s="73"/>
    </row>
    <row r="186" spans="1:5" ht="14.25" x14ac:dyDescent="0.2">
      <c r="A186" s="2"/>
      <c r="E186" s="73"/>
    </row>
    <row r="187" spans="1:5" ht="14.25" x14ac:dyDescent="0.2">
      <c r="A187" s="2"/>
      <c r="E187" s="73"/>
    </row>
    <row r="188" spans="1:5" ht="14.25" x14ac:dyDescent="0.2">
      <c r="A188" s="2"/>
      <c r="E188" s="73"/>
    </row>
    <row r="189" spans="1:5" ht="14.25" x14ac:dyDescent="0.2">
      <c r="A189" s="2"/>
      <c r="E189" s="73"/>
    </row>
    <row r="190" spans="1:5" ht="14.25" x14ac:dyDescent="0.2">
      <c r="A190" s="2"/>
      <c r="E190" s="73"/>
    </row>
    <row r="191" spans="1:5" ht="14.25" x14ac:dyDescent="0.2">
      <c r="A191" s="2"/>
      <c r="E191" s="73"/>
    </row>
    <row r="192" spans="1:5" ht="14.25" x14ac:dyDescent="0.2">
      <c r="A192" s="2"/>
      <c r="E192" s="73"/>
    </row>
    <row r="193" spans="1:5" ht="14.25" x14ac:dyDescent="0.2">
      <c r="A193" s="2"/>
      <c r="E193" s="11"/>
    </row>
    <row r="194" spans="1:5" ht="14.25" x14ac:dyDescent="0.2">
      <c r="A194" s="2"/>
      <c r="E194" s="118"/>
    </row>
    <row r="195" spans="1:5" ht="14.25" x14ac:dyDescent="0.2">
      <c r="A195" s="2"/>
      <c r="E195" s="73"/>
    </row>
    <row r="196" spans="1:5" ht="14.25" x14ac:dyDescent="0.2">
      <c r="A196" s="2"/>
      <c r="E196" s="73"/>
    </row>
    <row r="197" spans="1:5" ht="14.25" x14ac:dyDescent="0.2">
      <c r="A197" s="2"/>
      <c r="E197" s="73"/>
    </row>
    <row r="198" spans="1:5" ht="14.25" x14ac:dyDescent="0.2">
      <c r="A198" s="2"/>
      <c r="E198" s="73"/>
    </row>
    <row r="199" spans="1:5" ht="14.25" x14ac:dyDescent="0.2">
      <c r="A199" s="2"/>
      <c r="E199" s="73"/>
    </row>
    <row r="200" spans="1:5" ht="14.25" x14ac:dyDescent="0.2">
      <c r="A200" s="2"/>
      <c r="E200" s="73"/>
    </row>
    <row r="201" spans="1:5" ht="14.25" x14ac:dyDescent="0.2">
      <c r="A201" s="2"/>
      <c r="E201" s="73"/>
    </row>
    <row r="202" spans="1:5" ht="14.25" x14ac:dyDescent="0.2">
      <c r="A202" s="2"/>
      <c r="E202" s="73"/>
    </row>
    <row r="203" spans="1:5" ht="14.25" x14ac:dyDescent="0.2">
      <c r="A203" s="2"/>
      <c r="E203" s="73"/>
    </row>
    <row r="204" spans="1:5" ht="14.25" x14ac:dyDescent="0.2">
      <c r="A204" s="2"/>
      <c r="E204" s="73"/>
    </row>
    <row r="205" spans="1:5" ht="14.25" x14ac:dyDescent="0.2">
      <c r="A205" s="2"/>
      <c r="E205" s="73"/>
    </row>
    <row r="206" spans="1:5" ht="14.25" x14ac:dyDescent="0.2">
      <c r="A206" s="2"/>
      <c r="E206" s="73"/>
    </row>
    <row r="207" spans="1:5" ht="14.25" x14ac:dyDescent="0.2">
      <c r="A207" s="2"/>
      <c r="E207" s="73"/>
    </row>
    <row r="208" spans="1:5" ht="14.25" x14ac:dyDescent="0.2">
      <c r="A208" s="2"/>
      <c r="E208" s="73"/>
    </row>
    <row r="209" spans="1:5" ht="14.25" x14ac:dyDescent="0.2">
      <c r="A209" s="2"/>
      <c r="E209" s="73"/>
    </row>
    <row r="210" spans="1:5" ht="14.25" x14ac:dyDescent="0.2">
      <c r="A210" s="2"/>
      <c r="E210" s="73"/>
    </row>
    <row r="211" spans="1:5" ht="14.25" x14ac:dyDescent="0.2">
      <c r="A211" s="2"/>
      <c r="E211" s="119"/>
    </row>
    <row r="212" spans="1:5" ht="14.25" x14ac:dyDescent="0.2">
      <c r="A212" s="2"/>
      <c r="E212" s="118"/>
    </row>
    <row r="213" spans="1:5" ht="14.25" x14ac:dyDescent="0.2">
      <c r="A213" s="2"/>
      <c r="E213" s="73"/>
    </row>
    <row r="214" spans="1:5" ht="14.25" x14ac:dyDescent="0.2">
      <c r="A214" s="2"/>
      <c r="E214" s="73"/>
    </row>
    <row r="215" spans="1:5" ht="14.25" x14ac:dyDescent="0.2">
      <c r="A215" s="2"/>
      <c r="E215" s="73"/>
    </row>
    <row r="216" spans="1:5" ht="14.25" x14ac:dyDescent="0.2">
      <c r="A216" s="2"/>
      <c r="E216" s="73"/>
    </row>
    <row r="217" spans="1:5" ht="14.25" x14ac:dyDescent="0.2">
      <c r="A217" s="2"/>
      <c r="E217" s="73"/>
    </row>
    <row r="218" spans="1:5" ht="14.25" x14ac:dyDescent="0.2">
      <c r="A218" s="2"/>
      <c r="E218" s="73"/>
    </row>
    <row r="219" spans="1:5" ht="14.25" x14ac:dyDescent="0.2">
      <c r="A219" s="2"/>
      <c r="E219" s="73"/>
    </row>
    <row r="220" spans="1:5" ht="14.25" x14ac:dyDescent="0.2">
      <c r="A220" s="2"/>
      <c r="E220" s="73"/>
    </row>
    <row r="221" spans="1:5" ht="14.25" x14ac:dyDescent="0.2">
      <c r="A221" s="2"/>
      <c r="E221" s="73"/>
    </row>
    <row r="222" spans="1:5" ht="14.25" x14ac:dyDescent="0.2">
      <c r="A222" s="2"/>
      <c r="E222" s="54"/>
    </row>
    <row r="223" spans="1:5" ht="14.25" x14ac:dyDescent="0.2">
      <c r="A223" s="2"/>
      <c r="E223" s="118"/>
    </row>
    <row r="224" spans="1:5" ht="14.25" x14ac:dyDescent="0.2">
      <c r="A224" s="2"/>
      <c r="E224" s="73"/>
    </row>
    <row r="225" spans="1:5" ht="14.25" x14ac:dyDescent="0.2">
      <c r="A225" s="2"/>
      <c r="E225" s="73"/>
    </row>
    <row r="226" spans="1:5" ht="14.25" x14ac:dyDescent="0.2">
      <c r="A226" s="2"/>
      <c r="E226" s="73"/>
    </row>
    <row r="227" spans="1:5" ht="14.25" x14ac:dyDescent="0.2">
      <c r="A227" s="2"/>
      <c r="E227" s="73"/>
    </row>
    <row r="228" spans="1:5" ht="14.25" x14ac:dyDescent="0.2">
      <c r="A228" s="2"/>
      <c r="E228" s="73"/>
    </row>
    <row r="229" spans="1:5" ht="14.25" x14ac:dyDescent="0.2">
      <c r="A229" s="2"/>
      <c r="E229" s="73"/>
    </row>
    <row r="230" spans="1:5" ht="14.25" x14ac:dyDescent="0.2">
      <c r="A230" s="2"/>
      <c r="E230" s="73"/>
    </row>
    <row r="231" spans="1:5" ht="14.25" x14ac:dyDescent="0.2">
      <c r="A231" s="2"/>
      <c r="E231" s="73"/>
    </row>
    <row r="232" spans="1:5" ht="14.25" x14ac:dyDescent="0.2">
      <c r="A232" s="2"/>
      <c r="E232" s="73"/>
    </row>
    <row r="233" spans="1:5" ht="14.25" x14ac:dyDescent="0.2">
      <c r="A233" s="2"/>
      <c r="E233" s="73"/>
    </row>
    <row r="234" spans="1:5" ht="14.25" x14ac:dyDescent="0.2">
      <c r="A234" s="2"/>
      <c r="E234" s="73"/>
    </row>
    <row r="235" spans="1:5" ht="14.25" x14ac:dyDescent="0.2">
      <c r="A235" s="2"/>
      <c r="E235" s="73"/>
    </row>
    <row r="236" spans="1:5" ht="14.25" x14ac:dyDescent="0.2">
      <c r="A236" s="2"/>
      <c r="E236" s="119"/>
    </row>
    <row r="237" spans="1:5" ht="14.25" x14ac:dyDescent="0.2">
      <c r="A237" s="2"/>
      <c r="E237" s="118"/>
    </row>
    <row r="238" spans="1:5" ht="14.25" x14ac:dyDescent="0.2">
      <c r="A238" s="2"/>
      <c r="E238" s="73"/>
    </row>
    <row r="239" spans="1:5" ht="14.25" x14ac:dyDescent="0.2">
      <c r="A239" s="2"/>
      <c r="E239" s="73"/>
    </row>
    <row r="240" spans="1:5" ht="14.25" x14ac:dyDescent="0.2">
      <c r="A240" s="2"/>
      <c r="E240" s="73"/>
    </row>
    <row r="241" spans="1:5" ht="14.25" x14ac:dyDescent="0.2">
      <c r="A241" s="2"/>
      <c r="E241" s="73"/>
    </row>
    <row r="242" spans="1:5" ht="14.25" x14ac:dyDescent="0.2">
      <c r="A242" s="2"/>
      <c r="E242" s="73"/>
    </row>
    <row r="243" spans="1:5" ht="14.25" x14ac:dyDescent="0.2">
      <c r="A243" s="2"/>
      <c r="E243" s="73"/>
    </row>
    <row r="244" spans="1:5" ht="14.25" x14ac:dyDescent="0.2">
      <c r="A244" s="2"/>
      <c r="E244" s="73"/>
    </row>
    <row r="245" spans="1:5" ht="14.25" x14ac:dyDescent="0.2">
      <c r="A245" s="2"/>
      <c r="E245" s="119"/>
    </row>
    <row r="246" spans="1:5" ht="14.25" x14ac:dyDescent="0.2">
      <c r="A246" s="2"/>
      <c r="E246" s="118"/>
    </row>
    <row r="247" spans="1:5" ht="14.25" x14ac:dyDescent="0.2">
      <c r="A247" s="2"/>
      <c r="E247" s="73"/>
    </row>
    <row r="248" spans="1:5" ht="14.25" x14ac:dyDescent="0.2">
      <c r="A248" s="2"/>
      <c r="E248" s="73"/>
    </row>
    <row r="249" spans="1:5" ht="14.25" x14ac:dyDescent="0.2">
      <c r="A249" s="2"/>
      <c r="E249" s="73"/>
    </row>
    <row r="250" spans="1:5" ht="14.25" x14ac:dyDescent="0.2">
      <c r="A250" s="2"/>
      <c r="E250" s="73"/>
    </row>
    <row r="251" spans="1:5" ht="14.25" x14ac:dyDescent="0.2">
      <c r="A251" s="2"/>
      <c r="E251" s="73"/>
    </row>
    <row r="252" spans="1:5" ht="14.25" x14ac:dyDescent="0.2">
      <c r="A252" s="2"/>
      <c r="E252" s="73"/>
    </row>
    <row r="253" spans="1:5" ht="14.25" x14ac:dyDescent="0.2">
      <c r="A253" s="2"/>
      <c r="E253" s="73"/>
    </row>
    <row r="254" spans="1:5" ht="14.25" x14ac:dyDescent="0.2">
      <c r="A254" s="2"/>
      <c r="E254" s="73"/>
    </row>
    <row r="255" spans="1:5" ht="14.25" x14ac:dyDescent="0.2">
      <c r="A255" s="2"/>
      <c r="E255" s="73"/>
    </row>
    <row r="256" spans="1:5" ht="14.25" x14ac:dyDescent="0.2">
      <c r="A256" s="2"/>
      <c r="E256" s="73"/>
    </row>
    <row r="257" spans="1:5" ht="14.25" x14ac:dyDescent="0.2">
      <c r="A257" s="2"/>
      <c r="E257" s="11"/>
    </row>
    <row r="258" spans="1:5" ht="14.25" x14ac:dyDescent="0.2">
      <c r="A258" s="2"/>
      <c r="E258" s="118"/>
    </row>
    <row r="259" spans="1:5" ht="14.25" x14ac:dyDescent="0.2">
      <c r="A259" s="2"/>
      <c r="E259" s="73"/>
    </row>
    <row r="260" spans="1:5" ht="14.25" x14ac:dyDescent="0.2">
      <c r="A260" s="2"/>
      <c r="E260" s="73"/>
    </row>
    <row r="261" spans="1:5" ht="14.25" x14ac:dyDescent="0.2">
      <c r="A261" s="2"/>
      <c r="E261" s="73"/>
    </row>
    <row r="262" spans="1:5" ht="14.25" x14ac:dyDescent="0.2">
      <c r="A262" s="2"/>
      <c r="E262" s="73"/>
    </row>
    <row r="263" spans="1:5" ht="14.25" x14ac:dyDescent="0.2">
      <c r="A263" s="2"/>
      <c r="E263" s="73"/>
    </row>
    <row r="264" spans="1:5" ht="14.25" x14ac:dyDescent="0.2">
      <c r="A264" s="2"/>
      <c r="E264" s="73"/>
    </row>
    <row r="265" spans="1:5" ht="14.25" x14ac:dyDescent="0.2">
      <c r="A265" s="2"/>
      <c r="E265" s="73"/>
    </row>
    <row r="266" spans="1:5" ht="14.25" x14ac:dyDescent="0.2">
      <c r="A266" s="2"/>
      <c r="E266" s="73"/>
    </row>
    <row r="267" spans="1:5" ht="14.25" x14ac:dyDescent="0.2">
      <c r="A267" s="2"/>
      <c r="E267" s="73"/>
    </row>
    <row r="268" spans="1:5" ht="14.25" x14ac:dyDescent="0.2">
      <c r="A268" s="2"/>
      <c r="E268" s="73"/>
    </row>
    <row r="269" spans="1:5" ht="14.25" x14ac:dyDescent="0.2">
      <c r="A269" s="2"/>
      <c r="E269" s="73"/>
    </row>
    <row r="270" spans="1:5" ht="14.25" x14ac:dyDescent="0.2">
      <c r="A270" s="2"/>
      <c r="E270" s="73"/>
    </row>
    <row r="271" spans="1:5" ht="14.25" x14ac:dyDescent="0.2">
      <c r="A271" s="2"/>
      <c r="E271" s="73"/>
    </row>
    <row r="272" spans="1:5" ht="14.25" x14ac:dyDescent="0.2">
      <c r="A272" s="2"/>
      <c r="E272" s="73"/>
    </row>
    <row r="273" spans="1:5" ht="14.25" x14ac:dyDescent="0.2">
      <c r="A273" s="2"/>
      <c r="E273" s="73"/>
    </row>
    <row r="274" spans="1:5" ht="14.25" x14ac:dyDescent="0.2">
      <c r="A274" s="2"/>
      <c r="E274" s="73"/>
    </row>
    <row r="275" spans="1:5" ht="14.25" x14ac:dyDescent="0.2">
      <c r="A275" s="2"/>
      <c r="E275" s="119"/>
    </row>
    <row r="276" spans="1:5" ht="14.25" x14ac:dyDescent="0.2">
      <c r="A276" s="2"/>
      <c r="E276" s="118"/>
    </row>
    <row r="277" spans="1:5" ht="14.25" x14ac:dyDescent="0.2">
      <c r="A277" s="2"/>
      <c r="E277" s="73"/>
    </row>
    <row r="278" spans="1:5" ht="14.25" x14ac:dyDescent="0.2">
      <c r="A278" s="2"/>
      <c r="E278" s="73"/>
    </row>
    <row r="279" spans="1:5" ht="14.25" x14ac:dyDescent="0.2">
      <c r="A279" s="2"/>
      <c r="E279" s="73"/>
    </row>
    <row r="280" spans="1:5" ht="14.25" x14ac:dyDescent="0.2">
      <c r="A280" s="2"/>
      <c r="E280" s="73"/>
    </row>
    <row r="281" spans="1:5" ht="14.25" x14ac:dyDescent="0.2">
      <c r="A281" s="2"/>
      <c r="E281" s="73"/>
    </row>
    <row r="282" spans="1:5" ht="14.25" x14ac:dyDescent="0.2">
      <c r="A282" s="2"/>
      <c r="E282" s="73"/>
    </row>
    <row r="283" spans="1:5" ht="14.25" x14ac:dyDescent="0.2">
      <c r="A283" s="2"/>
      <c r="E283" s="73"/>
    </row>
    <row r="284" spans="1:5" ht="14.25" x14ac:dyDescent="0.2">
      <c r="A284" s="2"/>
      <c r="E284" s="73"/>
    </row>
    <row r="285" spans="1:5" ht="14.25" x14ac:dyDescent="0.2">
      <c r="A285" s="2"/>
      <c r="E285" s="73"/>
    </row>
    <row r="286" spans="1:5" ht="14.25" x14ac:dyDescent="0.2">
      <c r="A286" s="2"/>
      <c r="E286" s="54"/>
    </row>
    <row r="287" spans="1:5" ht="14.25" x14ac:dyDescent="0.2">
      <c r="A287" s="2"/>
      <c r="E287" s="118"/>
    </row>
    <row r="288" spans="1:5" ht="14.25" x14ac:dyDescent="0.2">
      <c r="A288" s="2"/>
      <c r="E288" s="73"/>
    </row>
    <row r="289" spans="1:5" ht="14.25" x14ac:dyDescent="0.2">
      <c r="A289" s="2"/>
      <c r="E289" s="73"/>
    </row>
    <row r="290" spans="1:5" ht="14.25" x14ac:dyDescent="0.2">
      <c r="A290" s="2"/>
      <c r="E290" s="73"/>
    </row>
    <row r="291" spans="1:5" ht="14.25" x14ac:dyDescent="0.2">
      <c r="A291" s="2"/>
      <c r="E291" s="73"/>
    </row>
    <row r="292" spans="1:5" ht="14.25" x14ac:dyDescent="0.2">
      <c r="A292" s="2"/>
      <c r="E292" s="73"/>
    </row>
    <row r="293" spans="1:5" ht="14.25" x14ac:dyDescent="0.2">
      <c r="A293" s="2"/>
      <c r="E293" s="73"/>
    </row>
    <row r="294" spans="1:5" ht="14.25" x14ac:dyDescent="0.2">
      <c r="A294" s="2"/>
      <c r="E294" s="73"/>
    </row>
    <row r="295" spans="1:5" ht="14.25" x14ac:dyDescent="0.2">
      <c r="A295" s="2"/>
      <c r="E295" s="73"/>
    </row>
    <row r="296" spans="1:5" ht="14.25" x14ac:dyDescent="0.2">
      <c r="A296" s="2"/>
      <c r="E296" s="73"/>
    </row>
    <row r="297" spans="1:5" ht="14.25" x14ac:dyDescent="0.2">
      <c r="A297" s="2"/>
      <c r="E297" s="73"/>
    </row>
    <row r="298" spans="1:5" ht="14.25" x14ac:dyDescent="0.2">
      <c r="A298" s="2"/>
      <c r="E298" s="73"/>
    </row>
    <row r="299" spans="1:5" ht="14.25" x14ac:dyDescent="0.2">
      <c r="A299" s="2"/>
      <c r="E299" s="73"/>
    </row>
    <row r="300" spans="1:5" ht="14.25" x14ac:dyDescent="0.2">
      <c r="A300" s="2"/>
      <c r="E300" s="119"/>
    </row>
    <row r="301" spans="1:5" ht="14.25" x14ac:dyDescent="0.2">
      <c r="A301" s="2"/>
      <c r="E301" s="118"/>
    </row>
    <row r="302" spans="1:5" ht="14.25" x14ac:dyDescent="0.2">
      <c r="A302" s="2"/>
      <c r="E302" s="73"/>
    </row>
    <row r="303" spans="1:5" ht="14.25" x14ac:dyDescent="0.2">
      <c r="A303" s="2"/>
      <c r="E303" s="73"/>
    </row>
    <row r="304" spans="1:5" ht="14.25" x14ac:dyDescent="0.2">
      <c r="A304" s="2"/>
      <c r="E304" s="73"/>
    </row>
    <row r="305" spans="1:5" ht="14.25" x14ac:dyDescent="0.2">
      <c r="A305" s="2"/>
      <c r="E305" s="73"/>
    </row>
    <row r="306" spans="1:5" ht="14.25" x14ac:dyDescent="0.2">
      <c r="A306" s="2"/>
      <c r="E306" s="73"/>
    </row>
    <row r="307" spans="1:5" ht="14.25" x14ac:dyDescent="0.2">
      <c r="A307" s="2"/>
      <c r="E307" s="73"/>
    </row>
    <row r="308" spans="1:5" ht="14.25" x14ac:dyDescent="0.2">
      <c r="A308" s="2"/>
      <c r="E308" s="73"/>
    </row>
    <row r="309" spans="1:5" ht="14.25" x14ac:dyDescent="0.2">
      <c r="A309" s="2"/>
      <c r="E309" s="119"/>
    </row>
    <row r="310" spans="1:5" ht="14.25" x14ac:dyDescent="0.2">
      <c r="A310" s="2"/>
      <c r="E310" s="118"/>
    </row>
    <row r="311" spans="1:5" ht="14.25" x14ac:dyDescent="0.2">
      <c r="A311" s="2"/>
      <c r="E311" s="73"/>
    </row>
    <row r="312" spans="1:5" ht="14.25" x14ac:dyDescent="0.2">
      <c r="A312" s="2"/>
      <c r="E312" s="73"/>
    </row>
    <row r="313" spans="1:5" ht="14.25" x14ac:dyDescent="0.2">
      <c r="A313" s="2"/>
      <c r="E313" s="73"/>
    </row>
    <row r="314" spans="1:5" ht="14.25" x14ac:dyDescent="0.2">
      <c r="A314" s="2"/>
      <c r="E314" s="73"/>
    </row>
    <row r="315" spans="1:5" ht="14.25" x14ac:dyDescent="0.2">
      <c r="A315" s="2"/>
      <c r="E315" s="73"/>
    </row>
    <row r="316" spans="1:5" ht="14.25" x14ac:dyDescent="0.2">
      <c r="A316" s="2"/>
      <c r="E316" s="73"/>
    </row>
    <row r="317" spans="1:5" ht="14.25" x14ac:dyDescent="0.2">
      <c r="A317" s="2"/>
      <c r="E317" s="73"/>
    </row>
    <row r="318" spans="1:5" ht="14.25" x14ac:dyDescent="0.2">
      <c r="A318" s="2"/>
      <c r="E318" s="73"/>
    </row>
    <row r="319" spans="1:5" ht="14.25" x14ac:dyDescent="0.2">
      <c r="A319" s="2"/>
      <c r="E319" s="73"/>
    </row>
    <row r="320" spans="1:5" ht="14.25" x14ac:dyDescent="0.2">
      <c r="A320" s="2"/>
      <c r="E320" s="73"/>
    </row>
    <row r="321" spans="1:5" ht="14.25" x14ac:dyDescent="0.2">
      <c r="A321" s="2"/>
      <c r="E321" s="11"/>
    </row>
    <row r="322" spans="1:5" ht="14.25" x14ac:dyDescent="0.2">
      <c r="A322" s="2"/>
      <c r="E322" s="118"/>
    </row>
    <row r="323" spans="1:5" ht="14.25" x14ac:dyDescent="0.2">
      <c r="A323" s="2"/>
      <c r="E323" s="73"/>
    </row>
    <row r="324" spans="1:5" ht="14.25" x14ac:dyDescent="0.2">
      <c r="A324" s="2"/>
      <c r="E324" s="73"/>
    </row>
    <row r="325" spans="1:5" ht="14.25" x14ac:dyDescent="0.2">
      <c r="A325" s="2"/>
      <c r="E325" s="73"/>
    </row>
    <row r="326" spans="1:5" ht="14.25" x14ac:dyDescent="0.2">
      <c r="A326" s="2"/>
      <c r="E326" s="73"/>
    </row>
    <row r="327" spans="1:5" ht="14.25" x14ac:dyDescent="0.2">
      <c r="A327" s="2"/>
      <c r="E327" s="73"/>
    </row>
    <row r="328" spans="1:5" ht="14.25" x14ac:dyDescent="0.2">
      <c r="A328" s="2"/>
      <c r="E328" s="73"/>
    </row>
    <row r="329" spans="1:5" ht="14.25" x14ac:dyDescent="0.2">
      <c r="A329" s="2"/>
      <c r="E329" s="73"/>
    </row>
    <row r="330" spans="1:5" ht="14.25" x14ac:dyDescent="0.2">
      <c r="A330" s="2"/>
      <c r="E330" s="73"/>
    </row>
    <row r="331" spans="1:5" ht="14.25" x14ac:dyDescent="0.2">
      <c r="A331" s="2"/>
      <c r="E331" s="73"/>
    </row>
    <row r="332" spans="1:5" ht="14.25" x14ac:dyDescent="0.2">
      <c r="A332" s="2"/>
      <c r="E332" s="73"/>
    </row>
    <row r="333" spans="1:5" ht="14.25" x14ac:dyDescent="0.2">
      <c r="A333" s="2"/>
      <c r="E333" s="73"/>
    </row>
    <row r="334" spans="1:5" ht="14.25" x14ac:dyDescent="0.2">
      <c r="A334" s="2"/>
      <c r="E334" s="73"/>
    </row>
    <row r="335" spans="1:5" ht="14.25" x14ac:dyDescent="0.2">
      <c r="A335" s="2"/>
      <c r="E335" s="73"/>
    </row>
    <row r="336" spans="1:5" ht="14.25" x14ac:dyDescent="0.2">
      <c r="A336" s="2"/>
      <c r="E336" s="73"/>
    </row>
    <row r="337" spans="1:5" ht="14.25" x14ac:dyDescent="0.2">
      <c r="A337" s="2"/>
      <c r="E337" s="73"/>
    </row>
    <row r="338" spans="1:5" ht="14.25" x14ac:dyDescent="0.2">
      <c r="A338" s="2"/>
      <c r="E338" s="73"/>
    </row>
    <row r="339" spans="1:5" ht="14.25" x14ac:dyDescent="0.2">
      <c r="A339" s="2"/>
      <c r="E339" s="119"/>
    </row>
    <row r="340" spans="1:5" ht="14.25" x14ac:dyDescent="0.2">
      <c r="A340" s="2"/>
      <c r="E340" s="118"/>
    </row>
    <row r="341" spans="1:5" ht="14.25" x14ac:dyDescent="0.2">
      <c r="A341" s="2"/>
      <c r="E341" s="73"/>
    </row>
    <row r="342" spans="1:5" ht="14.25" x14ac:dyDescent="0.2">
      <c r="A342" s="2"/>
      <c r="E342" s="73"/>
    </row>
    <row r="343" spans="1:5" ht="14.25" x14ac:dyDescent="0.2">
      <c r="A343" s="2"/>
      <c r="E343" s="73"/>
    </row>
    <row r="344" spans="1:5" ht="14.25" x14ac:dyDescent="0.2">
      <c r="A344" s="2"/>
      <c r="E344" s="73"/>
    </row>
    <row r="345" spans="1:5" ht="14.25" x14ac:dyDescent="0.2">
      <c r="A345" s="2"/>
      <c r="E345" s="73"/>
    </row>
    <row r="346" spans="1:5" ht="14.25" x14ac:dyDescent="0.2">
      <c r="A346" s="2"/>
      <c r="E346" s="73"/>
    </row>
    <row r="347" spans="1:5" ht="14.25" x14ac:dyDescent="0.2">
      <c r="A347" s="2"/>
      <c r="E347" s="73"/>
    </row>
    <row r="348" spans="1:5" ht="14.25" x14ac:dyDescent="0.2">
      <c r="A348" s="2"/>
      <c r="E348" s="73"/>
    </row>
    <row r="349" spans="1:5" ht="14.25" x14ac:dyDescent="0.2">
      <c r="A349" s="2"/>
      <c r="E349" s="73"/>
    </row>
    <row r="350" spans="1:5" ht="14.25" x14ac:dyDescent="0.2">
      <c r="A350" s="2"/>
      <c r="E350" s="54"/>
    </row>
    <row r="351" spans="1:5" ht="14.25" x14ac:dyDescent="0.2">
      <c r="A351" s="2"/>
      <c r="E351" s="118"/>
    </row>
    <row r="352" spans="1:5" ht="14.25" x14ac:dyDescent="0.2">
      <c r="A352" s="2"/>
      <c r="E352" s="73"/>
    </row>
    <row r="353" spans="1:5" ht="14.25" x14ac:dyDescent="0.2">
      <c r="A353" s="2"/>
      <c r="E353" s="73"/>
    </row>
    <row r="354" spans="1:5" ht="14.25" x14ac:dyDescent="0.2">
      <c r="A354" s="2"/>
      <c r="E354" s="73"/>
    </row>
    <row r="355" spans="1:5" ht="14.25" x14ac:dyDescent="0.2">
      <c r="A355" s="2"/>
      <c r="E355" s="73"/>
    </row>
    <row r="356" spans="1:5" ht="14.25" x14ac:dyDescent="0.2">
      <c r="A356" s="2"/>
      <c r="E356" s="73"/>
    </row>
    <row r="357" spans="1:5" ht="14.25" x14ac:dyDescent="0.2">
      <c r="A357" s="2"/>
      <c r="E357" s="73"/>
    </row>
    <row r="358" spans="1:5" ht="14.25" x14ac:dyDescent="0.2">
      <c r="A358" s="2"/>
      <c r="E358" s="73"/>
    </row>
    <row r="359" spans="1:5" ht="14.25" x14ac:dyDescent="0.2">
      <c r="A359" s="2"/>
      <c r="E359" s="73"/>
    </row>
    <row r="360" spans="1:5" ht="14.25" x14ac:dyDescent="0.2">
      <c r="A360" s="2"/>
      <c r="E360" s="73"/>
    </row>
    <row r="361" spans="1:5" ht="14.25" x14ac:dyDescent="0.2">
      <c r="A361" s="2"/>
      <c r="E361" s="73"/>
    </row>
    <row r="362" spans="1:5" ht="14.25" x14ac:dyDescent="0.2">
      <c r="A362" s="2"/>
      <c r="E362" s="73"/>
    </row>
    <row r="363" spans="1:5" ht="14.25" x14ac:dyDescent="0.2">
      <c r="A363" s="2"/>
      <c r="E363" s="73"/>
    </row>
    <row r="364" spans="1:5" ht="14.25" x14ac:dyDescent="0.2">
      <c r="A364" s="2"/>
      <c r="E364" s="119"/>
    </row>
    <row r="365" spans="1:5" ht="14.25" x14ac:dyDescent="0.2">
      <c r="A365" s="2"/>
      <c r="E365" s="118"/>
    </row>
    <row r="366" spans="1:5" ht="14.25" x14ac:dyDescent="0.2">
      <c r="A366" s="2"/>
      <c r="E366" s="73"/>
    </row>
    <row r="367" spans="1:5" ht="14.25" x14ac:dyDescent="0.2">
      <c r="A367" s="2"/>
      <c r="E367" s="73"/>
    </row>
    <row r="368" spans="1:5" ht="14.25" x14ac:dyDescent="0.2">
      <c r="A368" s="2"/>
      <c r="E368" s="73"/>
    </row>
    <row r="369" spans="1:5" ht="14.25" x14ac:dyDescent="0.2">
      <c r="A369" s="2"/>
      <c r="E369" s="73"/>
    </row>
    <row r="370" spans="1:5" ht="14.25" x14ac:dyDescent="0.2">
      <c r="A370" s="2"/>
      <c r="E370" s="73"/>
    </row>
    <row r="371" spans="1:5" ht="14.25" x14ac:dyDescent="0.2">
      <c r="A371" s="2"/>
      <c r="E371" s="73"/>
    </row>
    <row r="372" spans="1:5" ht="14.25" x14ac:dyDescent="0.2">
      <c r="A372" s="2"/>
      <c r="E372" s="73"/>
    </row>
    <row r="373" spans="1:5" ht="14.25" x14ac:dyDescent="0.2">
      <c r="A373" s="2"/>
      <c r="E373" s="119"/>
    </row>
    <row r="374" spans="1:5" ht="14.25" x14ac:dyDescent="0.2">
      <c r="A374" s="2"/>
      <c r="E374" s="118"/>
    </row>
    <row r="375" spans="1:5" ht="14.25" x14ac:dyDescent="0.2">
      <c r="A375" s="2"/>
      <c r="E375" s="73"/>
    </row>
    <row r="376" spans="1:5" ht="14.25" x14ac:dyDescent="0.2">
      <c r="A376" s="2"/>
      <c r="E376" s="73"/>
    </row>
    <row r="377" spans="1:5" ht="14.25" x14ac:dyDescent="0.2">
      <c r="A377" s="2"/>
      <c r="E377" s="73"/>
    </row>
    <row r="378" spans="1:5" ht="14.25" x14ac:dyDescent="0.2">
      <c r="A378" s="2"/>
      <c r="E378" s="73"/>
    </row>
    <row r="379" spans="1:5" ht="14.25" x14ac:dyDescent="0.2">
      <c r="A379" s="2"/>
      <c r="E379" s="73"/>
    </row>
    <row r="380" spans="1:5" ht="14.25" x14ac:dyDescent="0.2">
      <c r="A380" s="2"/>
      <c r="E380" s="73"/>
    </row>
    <row r="381" spans="1:5" ht="14.25" x14ac:dyDescent="0.2">
      <c r="A381" s="2"/>
      <c r="E381" s="73"/>
    </row>
    <row r="382" spans="1:5" ht="14.25" x14ac:dyDescent="0.2">
      <c r="A382" s="2"/>
      <c r="E382" s="73"/>
    </row>
    <row r="383" spans="1:5" ht="14.25" x14ac:dyDescent="0.2">
      <c r="A383" s="2"/>
      <c r="E383" s="73"/>
    </row>
    <row r="384" spans="1:5" ht="14.25" x14ac:dyDescent="0.2">
      <c r="A384" s="2"/>
      <c r="E384" s="73"/>
    </row>
    <row r="385" spans="1:5" ht="14.25" x14ac:dyDescent="0.2">
      <c r="A385" s="2"/>
      <c r="E385" s="11"/>
    </row>
    <row r="386" spans="1:5" ht="14.25" x14ac:dyDescent="0.2">
      <c r="A386" s="2"/>
      <c r="E386" s="118"/>
    </row>
    <row r="387" spans="1:5" ht="14.25" x14ac:dyDescent="0.2">
      <c r="A387" s="2"/>
      <c r="E387" s="73"/>
    </row>
    <row r="388" spans="1:5" ht="14.25" x14ac:dyDescent="0.2">
      <c r="A388" s="2"/>
      <c r="E388" s="73"/>
    </row>
    <row r="389" spans="1:5" ht="14.25" x14ac:dyDescent="0.2">
      <c r="A389" s="2"/>
      <c r="E389" s="73"/>
    </row>
    <row r="390" spans="1:5" ht="14.25" x14ac:dyDescent="0.2">
      <c r="A390" s="2"/>
      <c r="E390" s="73"/>
    </row>
    <row r="391" spans="1:5" ht="14.25" x14ac:dyDescent="0.2">
      <c r="A391" s="2"/>
      <c r="E391" s="73"/>
    </row>
    <row r="392" spans="1:5" ht="14.25" x14ac:dyDescent="0.2">
      <c r="A392" s="2"/>
      <c r="E392" s="73"/>
    </row>
    <row r="393" spans="1:5" ht="14.25" x14ac:dyDescent="0.2">
      <c r="A393" s="2"/>
      <c r="E393" s="73"/>
    </row>
    <row r="394" spans="1:5" ht="14.25" x14ac:dyDescent="0.2">
      <c r="A394" s="2"/>
      <c r="E394" s="73"/>
    </row>
    <row r="395" spans="1:5" ht="14.25" x14ac:dyDescent="0.2">
      <c r="A395" s="2"/>
      <c r="E395" s="73"/>
    </row>
    <row r="396" spans="1:5" ht="14.25" x14ac:dyDescent="0.2">
      <c r="A396" s="2"/>
      <c r="E396" s="73"/>
    </row>
    <row r="397" spans="1:5" ht="14.25" x14ac:dyDescent="0.2">
      <c r="A397" s="2"/>
      <c r="E397" s="73"/>
    </row>
    <row r="398" spans="1:5" ht="14.25" x14ac:dyDescent="0.2">
      <c r="A398" s="2"/>
      <c r="E398" s="73"/>
    </row>
    <row r="399" spans="1:5" ht="14.25" x14ac:dyDescent="0.2">
      <c r="A399" s="2"/>
      <c r="E399" s="73"/>
    </row>
    <row r="400" spans="1:5" ht="14.25" x14ac:dyDescent="0.2">
      <c r="A400" s="2"/>
      <c r="E400" s="73"/>
    </row>
    <row r="401" spans="1:5" ht="14.25" x14ac:dyDescent="0.2">
      <c r="A401" s="2"/>
      <c r="E401" s="73"/>
    </row>
    <row r="402" spans="1:5" ht="14.25" x14ac:dyDescent="0.2">
      <c r="A402" s="2"/>
      <c r="E402" s="73"/>
    </row>
    <row r="403" spans="1:5" ht="14.25" x14ac:dyDescent="0.2">
      <c r="A403" s="2"/>
      <c r="E403" s="119"/>
    </row>
    <row r="404" spans="1:5" ht="14.25" x14ac:dyDescent="0.2">
      <c r="A404" s="2"/>
      <c r="E404" s="118"/>
    </row>
    <row r="405" spans="1:5" ht="14.25" x14ac:dyDescent="0.2">
      <c r="A405" s="2"/>
      <c r="E405" s="73"/>
    </row>
    <row r="406" spans="1:5" ht="14.25" x14ac:dyDescent="0.2">
      <c r="A406" s="2"/>
      <c r="E406" s="73"/>
    </row>
    <row r="407" spans="1:5" ht="14.25" x14ac:dyDescent="0.2">
      <c r="A407" s="2"/>
      <c r="E407" s="73"/>
    </row>
    <row r="408" spans="1:5" ht="14.25" x14ac:dyDescent="0.2">
      <c r="A408" s="2"/>
      <c r="E408" s="73"/>
    </row>
    <row r="409" spans="1:5" ht="14.25" x14ac:dyDescent="0.2">
      <c r="A409" s="2"/>
      <c r="E409" s="73"/>
    </row>
    <row r="410" spans="1:5" ht="14.25" x14ac:dyDescent="0.2">
      <c r="A410" s="2"/>
      <c r="E410" s="73"/>
    </row>
    <row r="411" spans="1:5" ht="14.25" x14ac:dyDescent="0.2">
      <c r="A411" s="2"/>
      <c r="E411" s="73"/>
    </row>
    <row r="412" spans="1:5" ht="14.25" x14ac:dyDescent="0.2">
      <c r="A412" s="2"/>
      <c r="E412" s="73"/>
    </row>
    <row r="413" spans="1:5" ht="14.25" x14ac:dyDescent="0.2">
      <c r="A413" s="2"/>
      <c r="E413" s="73"/>
    </row>
    <row r="414" spans="1:5" ht="14.25" x14ac:dyDescent="0.2">
      <c r="A414" s="2"/>
      <c r="E414" s="54"/>
    </row>
    <row r="415" spans="1:5" ht="14.25" x14ac:dyDescent="0.2">
      <c r="A415" s="2"/>
      <c r="E415" s="118"/>
    </row>
    <row r="416" spans="1:5" ht="14.25" x14ac:dyDescent="0.2">
      <c r="A416" s="2"/>
      <c r="E416" s="73"/>
    </row>
    <row r="417" spans="1:5" ht="14.25" x14ac:dyDescent="0.2">
      <c r="A417" s="2"/>
      <c r="E417" s="73"/>
    </row>
    <row r="418" spans="1:5" ht="14.25" x14ac:dyDescent="0.2">
      <c r="A418" s="2"/>
      <c r="E418" s="73"/>
    </row>
    <row r="419" spans="1:5" ht="14.25" x14ac:dyDescent="0.2">
      <c r="A419" s="2"/>
      <c r="E419" s="73"/>
    </row>
    <row r="420" spans="1:5" ht="14.25" x14ac:dyDescent="0.2">
      <c r="A420" s="2"/>
      <c r="E420" s="73"/>
    </row>
    <row r="421" spans="1:5" ht="14.25" x14ac:dyDescent="0.2">
      <c r="A421" s="2"/>
      <c r="E421" s="73"/>
    </row>
    <row r="422" spans="1:5" ht="14.25" x14ac:dyDescent="0.2">
      <c r="A422" s="2"/>
      <c r="E422" s="73"/>
    </row>
    <row r="423" spans="1:5" ht="14.25" x14ac:dyDescent="0.2">
      <c r="A423" s="2"/>
      <c r="E423" s="73"/>
    </row>
    <row r="424" spans="1:5" ht="14.25" x14ac:dyDescent="0.2">
      <c r="A424" s="2"/>
      <c r="E424" s="73"/>
    </row>
    <row r="425" spans="1:5" ht="14.25" x14ac:dyDescent="0.2">
      <c r="A425" s="2"/>
      <c r="E425" s="73"/>
    </row>
    <row r="426" spans="1:5" ht="14.25" x14ac:dyDescent="0.2">
      <c r="A426" s="2"/>
      <c r="E426" s="73"/>
    </row>
    <row r="427" spans="1:5" ht="14.25" x14ac:dyDescent="0.2">
      <c r="A427" s="2"/>
      <c r="E427" s="73"/>
    </row>
    <row r="428" spans="1:5" ht="14.25" x14ac:dyDescent="0.2">
      <c r="A428" s="2"/>
      <c r="E428" s="119"/>
    </row>
    <row r="429" spans="1:5" ht="14.25" x14ac:dyDescent="0.2">
      <c r="A429" s="2"/>
      <c r="E429" s="118"/>
    </row>
    <row r="430" spans="1:5" ht="14.25" x14ac:dyDescent="0.2">
      <c r="A430" s="2"/>
      <c r="E430" s="73"/>
    </row>
    <row r="431" spans="1:5" ht="14.25" x14ac:dyDescent="0.2">
      <c r="A431" s="2"/>
      <c r="E431" s="73"/>
    </row>
    <row r="432" spans="1:5" ht="14.25" x14ac:dyDescent="0.2">
      <c r="A432" s="2"/>
      <c r="E432" s="73"/>
    </row>
    <row r="433" spans="1:5" ht="14.25" x14ac:dyDescent="0.2">
      <c r="A433" s="2"/>
      <c r="E433" s="73"/>
    </row>
    <row r="434" spans="1:5" ht="14.25" x14ac:dyDescent="0.2">
      <c r="A434" s="2"/>
      <c r="E434" s="73"/>
    </row>
    <row r="435" spans="1:5" ht="14.25" x14ac:dyDescent="0.2">
      <c r="A435" s="2"/>
      <c r="E435" s="73"/>
    </row>
    <row r="436" spans="1:5" ht="14.25" x14ac:dyDescent="0.2">
      <c r="A436" s="2"/>
      <c r="E436" s="73"/>
    </row>
    <row r="437" spans="1:5" ht="14.25" x14ac:dyDescent="0.2">
      <c r="A437" s="2"/>
      <c r="E437" s="119"/>
    </row>
    <row r="438" spans="1:5" ht="14.25" x14ac:dyDescent="0.2">
      <c r="A438" s="2"/>
      <c r="E438" s="118"/>
    </row>
    <row r="439" spans="1:5" ht="14.25" x14ac:dyDescent="0.2">
      <c r="A439" s="2"/>
      <c r="E439" s="73"/>
    </row>
    <row r="440" spans="1:5" ht="14.25" x14ac:dyDescent="0.2">
      <c r="A440" s="2"/>
      <c r="E440" s="73"/>
    </row>
    <row r="441" spans="1:5" ht="14.25" x14ac:dyDescent="0.2">
      <c r="A441" s="2"/>
      <c r="E441" s="73"/>
    </row>
    <row r="442" spans="1:5" ht="14.25" x14ac:dyDescent="0.2">
      <c r="A442" s="2"/>
      <c r="E442" s="73"/>
    </row>
    <row r="443" spans="1:5" ht="14.25" x14ac:dyDescent="0.2">
      <c r="A443" s="2"/>
      <c r="E443" s="73"/>
    </row>
    <row r="444" spans="1:5" ht="14.25" x14ac:dyDescent="0.2">
      <c r="A444" s="2"/>
      <c r="E444" s="73"/>
    </row>
    <row r="445" spans="1:5" ht="14.25" x14ac:dyDescent="0.2">
      <c r="A445" s="2"/>
      <c r="E445" s="73"/>
    </row>
    <row r="446" spans="1:5" ht="14.25" x14ac:dyDescent="0.2">
      <c r="A446" s="2"/>
      <c r="E446" s="73"/>
    </row>
    <row r="447" spans="1:5" ht="14.25" x14ac:dyDescent="0.2">
      <c r="A447" s="2"/>
      <c r="E447" s="73"/>
    </row>
    <row r="448" spans="1:5" ht="14.25" x14ac:dyDescent="0.2">
      <c r="A448" s="2"/>
      <c r="E448" s="73"/>
    </row>
    <row r="449" spans="1:5" ht="14.25" x14ac:dyDescent="0.2">
      <c r="A449" s="2"/>
      <c r="E449" s="11"/>
    </row>
    <row r="450" spans="1:5" ht="14.25" x14ac:dyDescent="0.2">
      <c r="A450" s="2"/>
      <c r="E450" s="118"/>
    </row>
    <row r="451" spans="1:5" ht="14.25" x14ac:dyDescent="0.2">
      <c r="A451" s="2"/>
      <c r="E451" s="73"/>
    </row>
    <row r="452" spans="1:5" ht="14.25" x14ac:dyDescent="0.2">
      <c r="A452" s="2"/>
      <c r="E452" s="73"/>
    </row>
    <row r="453" spans="1:5" ht="14.25" x14ac:dyDescent="0.2">
      <c r="A453" s="2"/>
      <c r="E453" s="73"/>
    </row>
    <row r="454" spans="1:5" ht="14.25" x14ac:dyDescent="0.2">
      <c r="A454" s="2"/>
      <c r="E454" s="73"/>
    </row>
    <row r="455" spans="1:5" ht="14.25" x14ac:dyDescent="0.2">
      <c r="A455" s="2"/>
      <c r="E455" s="73"/>
    </row>
    <row r="456" spans="1:5" ht="14.25" x14ac:dyDescent="0.2">
      <c r="A456" s="2"/>
      <c r="E456" s="73"/>
    </row>
    <row r="457" spans="1:5" ht="14.25" x14ac:dyDescent="0.2">
      <c r="A457" s="2"/>
      <c r="E457" s="73"/>
    </row>
    <row r="458" spans="1:5" ht="14.25" x14ac:dyDescent="0.2">
      <c r="A458" s="2"/>
      <c r="E458" s="73"/>
    </row>
    <row r="459" spans="1:5" ht="14.25" x14ac:dyDescent="0.2">
      <c r="A459" s="2"/>
      <c r="E459" s="73"/>
    </row>
    <row r="460" spans="1:5" ht="14.25" x14ac:dyDescent="0.2">
      <c r="A460" s="2"/>
      <c r="E460" s="73"/>
    </row>
    <row r="461" spans="1:5" ht="14.25" x14ac:dyDescent="0.2">
      <c r="A461" s="2"/>
      <c r="E461" s="73"/>
    </row>
    <row r="462" spans="1:5" ht="14.25" x14ac:dyDescent="0.2">
      <c r="A462" s="2"/>
      <c r="E462" s="73"/>
    </row>
    <row r="463" spans="1:5" ht="14.25" x14ac:dyDescent="0.2">
      <c r="A463" s="2"/>
      <c r="E463" s="73"/>
    </row>
    <row r="464" spans="1:5" ht="14.25" x14ac:dyDescent="0.2">
      <c r="A464" s="2"/>
      <c r="E464" s="73"/>
    </row>
    <row r="465" spans="1:5" ht="14.25" x14ac:dyDescent="0.2">
      <c r="A465" s="2"/>
      <c r="E465" s="73"/>
    </row>
    <row r="466" spans="1:5" ht="14.25" x14ac:dyDescent="0.2">
      <c r="A466" s="2"/>
      <c r="E466" s="73"/>
    </row>
    <row r="467" spans="1:5" ht="14.25" x14ac:dyDescent="0.2">
      <c r="A467" s="2"/>
      <c r="E467" s="119"/>
    </row>
    <row r="468" spans="1:5" ht="14.25" x14ac:dyDescent="0.2">
      <c r="A468" s="2"/>
      <c r="E468" s="118"/>
    </row>
    <row r="469" spans="1:5" ht="14.25" x14ac:dyDescent="0.2">
      <c r="A469" s="2"/>
      <c r="E469" s="73"/>
    </row>
    <row r="470" spans="1:5" ht="14.25" x14ac:dyDescent="0.2">
      <c r="A470" s="2"/>
      <c r="E470" s="73"/>
    </row>
    <row r="471" spans="1:5" ht="14.25" x14ac:dyDescent="0.2">
      <c r="A471" s="2"/>
      <c r="E471" s="73"/>
    </row>
    <row r="472" spans="1:5" ht="14.25" x14ac:dyDescent="0.2">
      <c r="A472" s="2"/>
      <c r="E472" s="73"/>
    </row>
    <row r="473" spans="1:5" ht="14.25" x14ac:dyDescent="0.2">
      <c r="A473" s="2"/>
      <c r="E473" s="73"/>
    </row>
    <row r="474" spans="1:5" ht="14.25" x14ac:dyDescent="0.2">
      <c r="A474" s="2"/>
      <c r="E474" s="73"/>
    </row>
    <row r="475" spans="1:5" ht="14.25" x14ac:dyDescent="0.2">
      <c r="A475" s="2"/>
      <c r="E475" s="73"/>
    </row>
    <row r="476" spans="1:5" ht="14.25" x14ac:dyDescent="0.2">
      <c r="A476" s="2"/>
      <c r="E476" s="73"/>
    </row>
    <row r="477" spans="1:5" ht="14.25" x14ac:dyDescent="0.2">
      <c r="A477" s="2"/>
      <c r="E477" s="73"/>
    </row>
    <row r="478" spans="1:5" ht="14.25" x14ac:dyDescent="0.2">
      <c r="A478" s="2"/>
      <c r="E478" s="54"/>
    </row>
    <row r="479" spans="1:5" ht="14.25" x14ac:dyDescent="0.2">
      <c r="A479" s="2"/>
      <c r="E479" s="118"/>
    </row>
    <row r="480" spans="1:5" ht="14.25" x14ac:dyDescent="0.2">
      <c r="A480" s="2"/>
      <c r="E480" s="73"/>
    </row>
    <row r="481" spans="1:5" ht="14.25" x14ac:dyDescent="0.2">
      <c r="A481" s="2"/>
      <c r="E481" s="73"/>
    </row>
    <row r="482" spans="1:5" ht="14.25" x14ac:dyDescent="0.2">
      <c r="A482" s="2"/>
      <c r="E482" s="73"/>
    </row>
    <row r="483" spans="1:5" ht="14.25" x14ac:dyDescent="0.2">
      <c r="A483" s="2"/>
      <c r="E483" s="73"/>
    </row>
    <row r="484" spans="1:5" ht="14.25" x14ac:dyDescent="0.2">
      <c r="A484" s="2"/>
      <c r="E484" s="73"/>
    </row>
    <row r="485" spans="1:5" ht="14.25" x14ac:dyDescent="0.2">
      <c r="A485" s="2"/>
      <c r="E485" s="73"/>
    </row>
    <row r="486" spans="1:5" ht="14.25" x14ac:dyDescent="0.2">
      <c r="A486" s="2"/>
      <c r="E486" s="73"/>
    </row>
    <row r="487" spans="1:5" ht="14.25" x14ac:dyDescent="0.2">
      <c r="A487" s="2"/>
      <c r="E487" s="73"/>
    </row>
    <row r="488" spans="1:5" ht="14.25" x14ac:dyDescent="0.2">
      <c r="A488" s="2"/>
      <c r="E488" s="73"/>
    </row>
    <row r="489" spans="1:5" ht="14.25" x14ac:dyDescent="0.2">
      <c r="A489" s="2"/>
      <c r="E489" s="73"/>
    </row>
    <row r="490" spans="1:5" ht="14.25" x14ac:dyDescent="0.2">
      <c r="A490" s="2"/>
      <c r="E490" s="73"/>
    </row>
    <row r="491" spans="1:5" ht="14.25" x14ac:dyDescent="0.2">
      <c r="A491" s="2"/>
      <c r="E491" s="73"/>
    </row>
    <row r="492" spans="1:5" ht="14.25" x14ac:dyDescent="0.2">
      <c r="A492" s="2"/>
      <c r="E492" s="119"/>
    </row>
    <row r="493" spans="1:5" ht="14.25" x14ac:dyDescent="0.2">
      <c r="A493" s="2"/>
      <c r="E493" s="118"/>
    </row>
    <row r="494" spans="1:5" ht="14.25" x14ac:dyDescent="0.2">
      <c r="A494" s="2"/>
      <c r="E494" s="73"/>
    </row>
    <row r="495" spans="1:5" ht="14.25" x14ac:dyDescent="0.2">
      <c r="A495" s="2"/>
      <c r="E495" s="73"/>
    </row>
    <row r="496" spans="1:5" ht="14.25" x14ac:dyDescent="0.2">
      <c r="A496" s="2"/>
      <c r="E496" s="73"/>
    </row>
    <row r="497" spans="1:5" ht="14.25" x14ac:dyDescent="0.2">
      <c r="A497" s="2"/>
      <c r="E497" s="73"/>
    </row>
    <row r="498" spans="1:5" ht="14.25" x14ac:dyDescent="0.2">
      <c r="A498" s="2"/>
      <c r="E498" s="73"/>
    </row>
    <row r="499" spans="1:5" ht="14.25" x14ac:dyDescent="0.2">
      <c r="A499" s="2"/>
      <c r="E499" s="73"/>
    </row>
    <row r="500" spans="1:5" ht="14.25" x14ac:dyDescent="0.2">
      <c r="A500" s="2"/>
      <c r="E500" s="73"/>
    </row>
    <row r="501" spans="1:5" ht="14.25" x14ac:dyDescent="0.2">
      <c r="A501" s="2"/>
      <c r="E501" s="119"/>
    </row>
    <row r="502" spans="1:5" ht="14.25" x14ac:dyDescent="0.2">
      <c r="A502" s="2"/>
      <c r="E502" s="118"/>
    </row>
    <row r="503" spans="1:5" ht="14.25" x14ac:dyDescent="0.2">
      <c r="A503" s="2"/>
      <c r="E503" s="73"/>
    </row>
    <row r="504" spans="1:5" ht="14.25" x14ac:dyDescent="0.2">
      <c r="A504" s="2"/>
      <c r="E504" s="73"/>
    </row>
    <row r="505" spans="1:5" ht="14.25" x14ac:dyDescent="0.2">
      <c r="A505" s="2"/>
      <c r="E505" s="73"/>
    </row>
    <row r="506" spans="1:5" ht="14.25" x14ac:dyDescent="0.2">
      <c r="A506" s="2"/>
      <c r="E506" s="73"/>
    </row>
    <row r="507" spans="1:5" ht="14.25" x14ac:dyDescent="0.2">
      <c r="A507" s="2"/>
      <c r="E507" s="73"/>
    </row>
    <row r="508" spans="1:5" ht="14.25" x14ac:dyDescent="0.2">
      <c r="A508" s="2"/>
      <c r="E508" s="73"/>
    </row>
    <row r="509" spans="1:5" ht="14.25" x14ac:dyDescent="0.2">
      <c r="A509" s="2"/>
      <c r="E509" s="73"/>
    </row>
    <row r="510" spans="1:5" ht="14.25" x14ac:dyDescent="0.2">
      <c r="A510" s="2"/>
      <c r="E510" s="73"/>
    </row>
    <row r="511" spans="1:5" ht="14.25" x14ac:dyDescent="0.2">
      <c r="A511" s="2"/>
      <c r="E511" s="73"/>
    </row>
    <row r="512" spans="1:5" ht="14.25" x14ac:dyDescent="0.2">
      <c r="A512" s="2"/>
      <c r="E512" s="73"/>
    </row>
    <row r="513" spans="1:5" ht="14.25" x14ac:dyDescent="0.2">
      <c r="A513" s="2"/>
      <c r="E513" s="11"/>
    </row>
    <row r="514" spans="1:5" ht="14.25" x14ac:dyDescent="0.2">
      <c r="A514" s="2"/>
      <c r="E514" s="118"/>
    </row>
    <row r="515" spans="1:5" ht="14.25" x14ac:dyDescent="0.2">
      <c r="A515" s="2"/>
      <c r="E515" s="73"/>
    </row>
    <row r="516" spans="1:5" ht="14.25" x14ac:dyDescent="0.2">
      <c r="A516" s="2"/>
      <c r="E516" s="73"/>
    </row>
    <row r="517" spans="1:5" ht="14.25" x14ac:dyDescent="0.2">
      <c r="A517" s="2"/>
      <c r="E517" s="73"/>
    </row>
    <row r="518" spans="1:5" ht="14.25" x14ac:dyDescent="0.2">
      <c r="A518" s="2"/>
      <c r="E518" s="73"/>
    </row>
    <row r="519" spans="1:5" ht="14.25" x14ac:dyDescent="0.2">
      <c r="A519" s="2"/>
      <c r="E519" s="73"/>
    </row>
    <row r="520" spans="1:5" ht="14.25" x14ac:dyDescent="0.2">
      <c r="A520" s="2"/>
      <c r="E520" s="73"/>
    </row>
    <row r="521" spans="1:5" ht="14.25" x14ac:dyDescent="0.2">
      <c r="A521" s="2"/>
      <c r="E521" s="73"/>
    </row>
    <row r="522" spans="1:5" ht="14.25" x14ac:dyDescent="0.2">
      <c r="A522" s="2"/>
      <c r="E522" s="73"/>
    </row>
    <row r="523" spans="1:5" ht="14.25" x14ac:dyDescent="0.2">
      <c r="A523" s="2"/>
      <c r="E523" s="73"/>
    </row>
    <row r="524" spans="1:5" ht="14.25" x14ac:dyDescent="0.2">
      <c r="A524" s="2"/>
      <c r="E524" s="73"/>
    </row>
    <row r="525" spans="1:5" ht="14.25" x14ac:dyDescent="0.2">
      <c r="A525" s="2"/>
      <c r="E525" s="73"/>
    </row>
    <row r="526" spans="1:5" ht="14.25" x14ac:dyDescent="0.2">
      <c r="A526" s="2"/>
      <c r="E526" s="73"/>
    </row>
    <row r="527" spans="1:5" ht="14.25" x14ac:dyDescent="0.2">
      <c r="A527" s="2"/>
      <c r="E527" s="73"/>
    </row>
    <row r="528" spans="1:5" ht="14.25" x14ac:dyDescent="0.2">
      <c r="A528" s="2"/>
      <c r="E528" s="73"/>
    </row>
    <row r="529" spans="1:5" ht="14.25" x14ac:dyDescent="0.2">
      <c r="A529" s="2"/>
      <c r="E529" s="73"/>
    </row>
    <row r="530" spans="1:5" ht="14.25" x14ac:dyDescent="0.2">
      <c r="A530" s="2"/>
      <c r="E530" s="73"/>
    </row>
    <row r="531" spans="1:5" ht="14.25" x14ac:dyDescent="0.2">
      <c r="A531" s="2"/>
      <c r="E531" s="119"/>
    </row>
    <row r="532" spans="1:5" ht="14.25" x14ac:dyDescent="0.2">
      <c r="A532" s="2"/>
      <c r="E532" s="118"/>
    </row>
    <row r="533" spans="1:5" x14ac:dyDescent="0.2">
      <c r="E533" s="73"/>
    </row>
    <row r="534" spans="1:5" x14ac:dyDescent="0.2">
      <c r="E534" s="73"/>
    </row>
    <row r="535" spans="1:5" x14ac:dyDescent="0.2">
      <c r="E535" s="73"/>
    </row>
    <row r="536" spans="1:5" x14ac:dyDescent="0.2">
      <c r="E536" s="73"/>
    </row>
    <row r="537" spans="1:5" x14ac:dyDescent="0.2">
      <c r="E537" s="73"/>
    </row>
    <row r="538" spans="1:5" x14ac:dyDescent="0.2">
      <c r="E538" s="73"/>
    </row>
    <row r="539" spans="1:5" x14ac:dyDescent="0.2">
      <c r="E539" s="73"/>
    </row>
    <row r="540" spans="1:5" x14ac:dyDescent="0.2">
      <c r="E540" s="73"/>
    </row>
    <row r="541" spans="1:5" x14ac:dyDescent="0.2">
      <c r="E541" s="73"/>
    </row>
    <row r="542" spans="1:5" x14ac:dyDescent="0.2">
      <c r="E542" s="54"/>
    </row>
    <row r="543" spans="1:5" x14ac:dyDescent="0.2">
      <c r="E543" s="118"/>
    </row>
    <row r="544" spans="1:5" x14ac:dyDescent="0.2">
      <c r="E544" s="73"/>
    </row>
    <row r="545" spans="5:5" x14ac:dyDescent="0.2">
      <c r="E545" s="73"/>
    </row>
    <row r="546" spans="5:5" x14ac:dyDescent="0.2">
      <c r="E546" s="73"/>
    </row>
    <row r="547" spans="5:5" x14ac:dyDescent="0.2">
      <c r="E547" s="73"/>
    </row>
    <row r="548" spans="5:5" x14ac:dyDescent="0.2">
      <c r="E548" s="73"/>
    </row>
    <row r="549" spans="5:5" x14ac:dyDescent="0.2">
      <c r="E549" s="73"/>
    </row>
    <row r="550" spans="5:5" x14ac:dyDescent="0.2">
      <c r="E550" s="73"/>
    </row>
    <row r="551" spans="5:5" x14ac:dyDescent="0.2">
      <c r="E551" s="73"/>
    </row>
    <row r="552" spans="5:5" x14ac:dyDescent="0.2">
      <c r="E552" s="73"/>
    </row>
    <row r="553" spans="5:5" x14ac:dyDescent="0.2">
      <c r="E553" s="73"/>
    </row>
    <row r="554" spans="5:5" x14ac:dyDescent="0.2">
      <c r="E554" s="73"/>
    </row>
    <row r="555" spans="5:5" x14ac:dyDescent="0.2">
      <c r="E555" s="73"/>
    </row>
    <row r="556" spans="5:5" x14ac:dyDescent="0.2">
      <c r="E556" s="119"/>
    </row>
    <row r="557" spans="5:5" x14ac:dyDescent="0.2">
      <c r="E557" s="118"/>
    </row>
    <row r="558" spans="5:5" x14ac:dyDescent="0.2">
      <c r="E558" s="73"/>
    </row>
    <row r="559" spans="5:5" x14ac:dyDescent="0.2">
      <c r="E559" s="73"/>
    </row>
    <row r="560" spans="5:5" x14ac:dyDescent="0.2">
      <c r="E560" s="73"/>
    </row>
    <row r="561" spans="5:5" x14ac:dyDescent="0.2">
      <c r="E561" s="73"/>
    </row>
    <row r="562" spans="5:5" x14ac:dyDescent="0.2">
      <c r="E562" s="73"/>
    </row>
    <row r="563" spans="5:5" x14ac:dyDescent="0.2">
      <c r="E563" s="73"/>
    </row>
    <row r="564" spans="5:5" x14ac:dyDescent="0.2">
      <c r="E564" s="73"/>
    </row>
    <row r="565" spans="5:5" x14ac:dyDescent="0.2">
      <c r="E565" s="119"/>
    </row>
    <row r="566" spans="5:5" x14ac:dyDescent="0.2">
      <c r="E566" s="118"/>
    </row>
    <row r="567" spans="5:5" x14ac:dyDescent="0.2">
      <c r="E567" s="73"/>
    </row>
    <row r="568" spans="5:5" x14ac:dyDescent="0.2">
      <c r="E568" s="73"/>
    </row>
    <row r="569" spans="5:5" x14ac:dyDescent="0.2">
      <c r="E569" s="73"/>
    </row>
    <row r="570" spans="5:5" x14ac:dyDescent="0.2">
      <c r="E570" s="73"/>
    </row>
    <row r="571" spans="5:5" x14ac:dyDescent="0.2">
      <c r="E571" s="73"/>
    </row>
    <row r="572" spans="5:5" x14ac:dyDescent="0.2">
      <c r="E572" s="73"/>
    </row>
    <row r="573" spans="5:5" x14ac:dyDescent="0.2">
      <c r="E573" s="73"/>
    </row>
    <row r="574" spans="5:5" x14ac:dyDescent="0.2">
      <c r="E574" s="73"/>
    </row>
    <row r="575" spans="5:5" x14ac:dyDescent="0.2">
      <c r="E575" s="73"/>
    </row>
    <row r="576" spans="5:5" x14ac:dyDescent="0.2">
      <c r="E576" s="73"/>
    </row>
    <row r="577" spans="5:5" x14ac:dyDescent="0.2">
      <c r="E577" s="11"/>
    </row>
    <row r="578" spans="5:5" x14ac:dyDescent="0.2">
      <c r="E578" s="118"/>
    </row>
    <row r="579" spans="5:5" x14ac:dyDescent="0.2">
      <c r="E579" s="73"/>
    </row>
    <row r="580" spans="5:5" x14ac:dyDescent="0.2">
      <c r="E580" s="73"/>
    </row>
    <row r="581" spans="5:5" x14ac:dyDescent="0.2">
      <c r="E581" s="73"/>
    </row>
    <row r="582" spans="5:5" x14ac:dyDescent="0.2">
      <c r="E582" s="73"/>
    </row>
    <row r="583" spans="5:5" x14ac:dyDescent="0.2">
      <c r="E583" s="73"/>
    </row>
    <row r="584" spans="5:5" x14ac:dyDescent="0.2">
      <c r="E584" s="73"/>
    </row>
    <row r="585" spans="5:5" x14ac:dyDescent="0.2">
      <c r="E585" s="73"/>
    </row>
    <row r="586" spans="5:5" x14ac:dyDescent="0.2">
      <c r="E586" s="73"/>
    </row>
    <row r="587" spans="5:5" x14ac:dyDescent="0.2">
      <c r="E587" s="73"/>
    </row>
    <row r="588" spans="5:5" x14ac:dyDescent="0.2">
      <c r="E588" s="73"/>
    </row>
    <row r="589" spans="5:5" x14ac:dyDescent="0.2">
      <c r="E589" s="73"/>
    </row>
    <row r="590" spans="5:5" x14ac:dyDescent="0.2">
      <c r="E590" s="73"/>
    </row>
    <row r="591" spans="5:5" x14ac:dyDescent="0.2">
      <c r="E591" s="73"/>
    </row>
    <row r="592" spans="5:5" x14ac:dyDescent="0.2">
      <c r="E592" s="73"/>
    </row>
    <row r="593" spans="5:5" x14ac:dyDescent="0.2">
      <c r="E593" s="73"/>
    </row>
    <row r="594" spans="5:5" x14ac:dyDescent="0.2">
      <c r="E594" s="73"/>
    </row>
    <row r="595" spans="5:5" x14ac:dyDescent="0.2">
      <c r="E595" s="119"/>
    </row>
    <row r="596" spans="5:5" x14ac:dyDescent="0.2">
      <c r="E596" s="118"/>
    </row>
    <row r="597" spans="5:5" x14ac:dyDescent="0.2">
      <c r="E597" s="73"/>
    </row>
    <row r="598" spans="5:5" x14ac:dyDescent="0.2">
      <c r="E598" s="73"/>
    </row>
    <row r="599" spans="5:5" x14ac:dyDescent="0.2">
      <c r="E599" s="73"/>
    </row>
    <row r="600" spans="5:5" x14ac:dyDescent="0.2">
      <c r="E600" s="73"/>
    </row>
    <row r="601" spans="5:5" x14ac:dyDescent="0.2">
      <c r="E601" s="73"/>
    </row>
    <row r="602" spans="5:5" x14ac:dyDescent="0.2">
      <c r="E602" s="73"/>
    </row>
    <row r="603" spans="5:5" x14ac:dyDescent="0.2">
      <c r="E603" s="73"/>
    </row>
    <row r="604" spans="5:5" x14ac:dyDescent="0.2">
      <c r="E604" s="73"/>
    </row>
    <row r="605" spans="5:5" x14ac:dyDescent="0.2">
      <c r="E605" s="73"/>
    </row>
    <row r="606" spans="5:5" x14ac:dyDescent="0.2">
      <c r="E606" s="54"/>
    </row>
    <row r="607" spans="5:5" x14ac:dyDescent="0.2">
      <c r="E607" s="118"/>
    </row>
    <row r="608" spans="5:5" x14ac:dyDescent="0.2">
      <c r="E608" s="73"/>
    </row>
    <row r="609" spans="5:5" x14ac:dyDescent="0.2">
      <c r="E609" s="73"/>
    </row>
    <row r="610" spans="5:5" x14ac:dyDescent="0.2">
      <c r="E610" s="73"/>
    </row>
    <row r="611" spans="5:5" x14ac:dyDescent="0.2">
      <c r="E611" s="73"/>
    </row>
    <row r="612" spans="5:5" x14ac:dyDescent="0.2">
      <c r="E612" s="73"/>
    </row>
    <row r="613" spans="5:5" x14ac:dyDescent="0.2">
      <c r="E613" s="73"/>
    </row>
    <row r="614" spans="5:5" x14ac:dyDescent="0.2">
      <c r="E614" s="73"/>
    </row>
    <row r="615" spans="5:5" x14ac:dyDescent="0.2">
      <c r="E615" s="73"/>
    </row>
    <row r="616" spans="5:5" x14ac:dyDescent="0.2">
      <c r="E616" s="73"/>
    </row>
    <row r="617" spans="5:5" x14ac:dyDescent="0.2">
      <c r="E617" s="73"/>
    </row>
    <row r="618" spans="5:5" x14ac:dyDescent="0.2">
      <c r="E618" s="73"/>
    </row>
    <row r="619" spans="5:5" x14ac:dyDescent="0.2">
      <c r="E619" s="73"/>
    </row>
    <row r="620" spans="5:5" x14ac:dyDescent="0.2">
      <c r="E620" s="119"/>
    </row>
    <row r="621" spans="5:5" x14ac:dyDescent="0.2">
      <c r="E621" s="118"/>
    </row>
    <row r="622" spans="5:5" x14ac:dyDescent="0.2">
      <c r="E622" s="73"/>
    </row>
    <row r="623" spans="5:5" x14ac:dyDescent="0.2">
      <c r="E623" s="73"/>
    </row>
    <row r="624" spans="5:5" x14ac:dyDescent="0.2">
      <c r="E624" s="73"/>
    </row>
    <row r="625" spans="5:5" x14ac:dyDescent="0.2">
      <c r="E625" s="73"/>
    </row>
    <row r="626" spans="5:5" x14ac:dyDescent="0.2">
      <c r="E626" s="73"/>
    </row>
    <row r="627" spans="5:5" x14ac:dyDescent="0.2">
      <c r="E627" s="73"/>
    </row>
    <row r="628" spans="5:5" x14ac:dyDescent="0.2">
      <c r="E628" s="73"/>
    </row>
    <row r="629" spans="5:5" x14ac:dyDescent="0.2">
      <c r="E629" s="119"/>
    </row>
    <row r="630" spans="5:5" x14ac:dyDescent="0.2">
      <c r="E630" s="118"/>
    </row>
    <row r="631" spans="5:5" x14ac:dyDescent="0.2">
      <c r="E631" s="73"/>
    </row>
    <row r="632" spans="5:5" x14ac:dyDescent="0.2">
      <c r="E632" s="73"/>
    </row>
    <row r="633" spans="5:5" x14ac:dyDescent="0.2">
      <c r="E633" s="73"/>
    </row>
    <row r="634" spans="5:5" x14ac:dyDescent="0.2">
      <c r="E634" s="73"/>
    </row>
    <row r="635" spans="5:5" x14ac:dyDescent="0.2">
      <c r="E635" s="73"/>
    </row>
    <row r="636" spans="5:5" x14ac:dyDescent="0.2">
      <c r="E636" s="73"/>
    </row>
    <row r="637" spans="5:5" x14ac:dyDescent="0.2">
      <c r="E637" s="73"/>
    </row>
    <row r="638" spans="5:5" x14ac:dyDescent="0.2">
      <c r="E638" s="73"/>
    </row>
    <row r="639" spans="5:5" x14ac:dyDescent="0.2">
      <c r="E639" s="73"/>
    </row>
    <row r="640" spans="5:5" x14ac:dyDescent="0.2">
      <c r="E640" s="73"/>
    </row>
    <row r="641" spans="5:5" x14ac:dyDescent="0.2">
      <c r="E641" s="11"/>
    </row>
    <row r="642" spans="5:5" x14ac:dyDescent="0.2">
      <c r="E642" s="118"/>
    </row>
    <row r="643" spans="5:5" x14ac:dyDescent="0.2">
      <c r="E643" s="73"/>
    </row>
    <row r="644" spans="5:5" x14ac:dyDescent="0.2">
      <c r="E644" s="73"/>
    </row>
    <row r="645" spans="5:5" x14ac:dyDescent="0.2">
      <c r="E645" s="73"/>
    </row>
    <row r="646" spans="5:5" x14ac:dyDescent="0.2">
      <c r="E646" s="73"/>
    </row>
    <row r="647" spans="5:5" x14ac:dyDescent="0.2">
      <c r="E647" s="73"/>
    </row>
    <row r="648" spans="5:5" x14ac:dyDescent="0.2">
      <c r="E648" s="73"/>
    </row>
    <row r="649" spans="5:5" x14ac:dyDescent="0.2">
      <c r="E649" s="73"/>
    </row>
    <row r="650" spans="5:5" x14ac:dyDescent="0.2">
      <c r="E650" s="73"/>
    </row>
    <row r="651" spans="5:5" x14ac:dyDescent="0.2">
      <c r="E651" s="73"/>
    </row>
    <row r="652" spans="5:5" x14ac:dyDescent="0.2">
      <c r="E652" s="73"/>
    </row>
    <row r="653" spans="5:5" x14ac:dyDescent="0.2">
      <c r="E653" s="73"/>
    </row>
    <row r="654" spans="5:5" x14ac:dyDescent="0.2">
      <c r="E654" s="73"/>
    </row>
    <row r="655" spans="5:5" x14ac:dyDescent="0.2">
      <c r="E655" s="73"/>
    </row>
    <row r="656" spans="5:5" x14ac:dyDescent="0.2">
      <c r="E656" s="73"/>
    </row>
    <row r="657" spans="5:5" x14ac:dyDescent="0.2">
      <c r="E657" s="73"/>
    </row>
    <row r="658" spans="5:5" x14ac:dyDescent="0.2">
      <c r="E658" s="73"/>
    </row>
    <row r="659" spans="5:5" x14ac:dyDescent="0.2">
      <c r="E659" s="119"/>
    </row>
    <row r="660" spans="5:5" x14ac:dyDescent="0.2">
      <c r="E660" s="118"/>
    </row>
    <row r="661" spans="5:5" x14ac:dyDescent="0.2">
      <c r="E661" s="73"/>
    </row>
    <row r="662" spans="5:5" x14ac:dyDescent="0.2">
      <c r="E662" s="73"/>
    </row>
    <row r="663" spans="5:5" x14ac:dyDescent="0.2">
      <c r="E663" s="73"/>
    </row>
    <row r="664" spans="5:5" x14ac:dyDescent="0.2">
      <c r="E664" s="73"/>
    </row>
    <row r="665" spans="5:5" x14ac:dyDescent="0.2">
      <c r="E665" s="73"/>
    </row>
    <row r="666" spans="5:5" x14ac:dyDescent="0.2">
      <c r="E666" s="73"/>
    </row>
    <row r="667" spans="5:5" x14ac:dyDescent="0.2">
      <c r="E667" s="73"/>
    </row>
    <row r="668" spans="5:5" x14ac:dyDescent="0.2">
      <c r="E668" s="73"/>
    </row>
    <row r="669" spans="5:5" x14ac:dyDescent="0.2">
      <c r="E669" s="73"/>
    </row>
    <row r="670" spans="5:5" x14ac:dyDescent="0.2">
      <c r="E670" s="54"/>
    </row>
    <row r="671" spans="5:5" x14ac:dyDescent="0.2">
      <c r="E671" s="118"/>
    </row>
    <row r="672" spans="5:5" x14ac:dyDescent="0.2">
      <c r="E672" s="73"/>
    </row>
    <row r="673" spans="5:5" x14ac:dyDescent="0.2">
      <c r="E673" s="73"/>
    </row>
    <row r="674" spans="5:5" x14ac:dyDescent="0.2">
      <c r="E674" s="73"/>
    </row>
    <row r="675" spans="5:5" x14ac:dyDescent="0.2">
      <c r="E675" s="73"/>
    </row>
    <row r="676" spans="5:5" x14ac:dyDescent="0.2">
      <c r="E676" s="73"/>
    </row>
    <row r="677" spans="5:5" x14ac:dyDescent="0.2">
      <c r="E677" s="73"/>
    </row>
    <row r="678" spans="5:5" x14ac:dyDescent="0.2">
      <c r="E678" s="73"/>
    </row>
    <row r="679" spans="5:5" x14ac:dyDescent="0.2">
      <c r="E679" s="73"/>
    </row>
    <row r="680" spans="5:5" x14ac:dyDescent="0.2">
      <c r="E680" s="73"/>
    </row>
    <row r="681" spans="5:5" x14ac:dyDescent="0.2">
      <c r="E681" s="73"/>
    </row>
    <row r="682" spans="5:5" x14ac:dyDescent="0.2">
      <c r="E682" s="73"/>
    </row>
    <row r="683" spans="5:5" x14ac:dyDescent="0.2">
      <c r="E683" s="73"/>
    </row>
    <row r="684" spans="5:5" x14ac:dyDescent="0.2">
      <c r="E684" s="119"/>
    </row>
    <row r="685" spans="5:5" x14ac:dyDescent="0.2">
      <c r="E685" s="118"/>
    </row>
    <row r="686" spans="5:5" x14ac:dyDescent="0.2">
      <c r="E686" s="73"/>
    </row>
    <row r="687" spans="5:5" x14ac:dyDescent="0.2">
      <c r="E687" s="73"/>
    </row>
    <row r="688" spans="5:5" x14ac:dyDescent="0.2">
      <c r="E688" s="73"/>
    </row>
    <row r="689" spans="5:5" x14ac:dyDescent="0.2">
      <c r="E689" s="73"/>
    </row>
    <row r="690" spans="5:5" x14ac:dyDescent="0.2">
      <c r="E690" s="73"/>
    </row>
    <row r="691" spans="5:5" x14ac:dyDescent="0.2">
      <c r="E691" s="73"/>
    </row>
    <row r="692" spans="5:5" x14ac:dyDescent="0.2">
      <c r="E692" s="73"/>
    </row>
    <row r="693" spans="5:5" x14ac:dyDescent="0.2">
      <c r="E693" s="119"/>
    </row>
    <row r="694" spans="5:5" x14ac:dyDescent="0.2">
      <c r="E694" s="118"/>
    </row>
    <row r="695" spans="5:5" x14ac:dyDescent="0.2">
      <c r="E695" s="73"/>
    </row>
    <row r="696" spans="5:5" x14ac:dyDescent="0.2">
      <c r="E696" s="73"/>
    </row>
    <row r="697" spans="5:5" x14ac:dyDescent="0.2">
      <c r="E697" s="73"/>
    </row>
    <row r="698" spans="5:5" x14ac:dyDescent="0.2">
      <c r="E698" s="73"/>
    </row>
    <row r="699" spans="5:5" x14ac:dyDescent="0.2">
      <c r="E699" s="73"/>
    </row>
    <row r="700" spans="5:5" x14ac:dyDescent="0.2">
      <c r="E700" s="73"/>
    </row>
    <row r="701" spans="5:5" x14ac:dyDescent="0.2">
      <c r="E701" s="73"/>
    </row>
    <row r="702" spans="5:5" x14ac:dyDescent="0.2">
      <c r="E702" s="73"/>
    </row>
    <row r="703" spans="5:5" x14ac:dyDescent="0.2">
      <c r="E703" s="73"/>
    </row>
    <row r="704" spans="5:5" x14ac:dyDescent="0.2">
      <c r="E704" s="73"/>
    </row>
    <row r="705" spans="5:5" x14ac:dyDescent="0.2">
      <c r="E705" s="11"/>
    </row>
    <row r="706" spans="5:5" x14ac:dyDescent="0.2">
      <c r="E706" s="118"/>
    </row>
    <row r="707" spans="5:5" x14ac:dyDescent="0.2">
      <c r="E707" s="73"/>
    </row>
    <row r="708" spans="5:5" x14ac:dyDescent="0.2">
      <c r="E708" s="73"/>
    </row>
    <row r="709" spans="5:5" x14ac:dyDescent="0.2">
      <c r="E709" s="73"/>
    </row>
    <row r="710" spans="5:5" x14ac:dyDescent="0.2">
      <c r="E710" s="73"/>
    </row>
    <row r="711" spans="5:5" x14ac:dyDescent="0.2">
      <c r="E711" s="73"/>
    </row>
    <row r="712" spans="5:5" x14ac:dyDescent="0.2">
      <c r="E712" s="73"/>
    </row>
    <row r="713" spans="5:5" x14ac:dyDescent="0.2">
      <c r="E713" s="73"/>
    </row>
    <row r="714" spans="5:5" x14ac:dyDescent="0.2">
      <c r="E714" s="73"/>
    </row>
    <row r="715" spans="5:5" x14ac:dyDescent="0.2">
      <c r="E715" s="73"/>
    </row>
    <row r="716" spans="5:5" x14ac:dyDescent="0.2">
      <c r="E716" s="73"/>
    </row>
    <row r="717" spans="5:5" x14ac:dyDescent="0.2">
      <c r="E717" s="73"/>
    </row>
    <row r="718" spans="5:5" x14ac:dyDescent="0.2">
      <c r="E718" s="73"/>
    </row>
    <row r="719" spans="5:5" x14ac:dyDescent="0.2">
      <c r="E719" s="73"/>
    </row>
    <row r="720" spans="5:5" x14ac:dyDescent="0.2">
      <c r="E720" s="73"/>
    </row>
    <row r="721" spans="5:5" x14ac:dyDescent="0.2">
      <c r="E721" s="73"/>
    </row>
    <row r="722" spans="5:5" x14ac:dyDescent="0.2">
      <c r="E722" s="73"/>
    </row>
    <row r="723" spans="5:5" x14ac:dyDescent="0.2">
      <c r="E723" s="119"/>
    </row>
    <row r="724" spans="5:5" x14ac:dyDescent="0.2">
      <c r="E724" s="118"/>
    </row>
    <row r="725" spans="5:5" x14ac:dyDescent="0.2">
      <c r="E725" s="73"/>
    </row>
    <row r="726" spans="5:5" x14ac:dyDescent="0.2">
      <c r="E726" s="73"/>
    </row>
    <row r="727" spans="5:5" x14ac:dyDescent="0.2">
      <c r="E727" s="73"/>
    </row>
    <row r="728" spans="5:5" x14ac:dyDescent="0.2">
      <c r="E728" s="73"/>
    </row>
    <row r="729" spans="5:5" x14ac:dyDescent="0.2">
      <c r="E729" s="73"/>
    </row>
    <row r="730" spans="5:5" x14ac:dyDescent="0.2">
      <c r="E730" s="73"/>
    </row>
    <row r="731" spans="5:5" x14ac:dyDescent="0.2">
      <c r="E731" s="73"/>
    </row>
    <row r="732" spans="5:5" x14ac:dyDescent="0.2">
      <c r="E732" s="73"/>
    </row>
    <row r="733" spans="5:5" x14ac:dyDescent="0.2">
      <c r="E733" s="73"/>
    </row>
    <row r="734" spans="5:5" x14ac:dyDescent="0.2">
      <c r="E734" s="54"/>
    </row>
    <row r="735" spans="5:5" x14ac:dyDescent="0.2">
      <c r="E735" s="118"/>
    </row>
    <row r="736" spans="5:5" x14ac:dyDescent="0.2">
      <c r="E736" s="73"/>
    </row>
    <row r="737" spans="5:5" x14ac:dyDescent="0.2">
      <c r="E737" s="73"/>
    </row>
    <row r="738" spans="5:5" x14ac:dyDescent="0.2">
      <c r="E738" s="73"/>
    </row>
    <row r="739" spans="5:5" x14ac:dyDescent="0.2">
      <c r="E739" s="73"/>
    </row>
    <row r="740" spans="5:5" x14ac:dyDescent="0.2">
      <c r="E740" s="73"/>
    </row>
    <row r="741" spans="5:5" x14ac:dyDescent="0.2">
      <c r="E741" s="73"/>
    </row>
    <row r="742" spans="5:5" x14ac:dyDescent="0.2">
      <c r="E742" s="73"/>
    </row>
    <row r="743" spans="5:5" x14ac:dyDescent="0.2">
      <c r="E743" s="73"/>
    </row>
    <row r="744" spans="5:5" x14ac:dyDescent="0.2">
      <c r="E744" s="73"/>
    </row>
    <row r="745" spans="5:5" x14ac:dyDescent="0.2">
      <c r="E745" s="73"/>
    </row>
    <row r="746" spans="5:5" x14ac:dyDescent="0.2">
      <c r="E746" s="73"/>
    </row>
    <row r="747" spans="5:5" x14ac:dyDescent="0.2">
      <c r="E747" s="73"/>
    </row>
    <row r="748" spans="5:5" x14ac:dyDescent="0.2">
      <c r="E748" s="119"/>
    </row>
    <row r="749" spans="5:5" x14ac:dyDescent="0.2">
      <c r="E749" s="118"/>
    </row>
    <row r="750" spans="5:5" x14ac:dyDescent="0.2">
      <c r="E750" s="73"/>
    </row>
    <row r="751" spans="5:5" x14ac:dyDescent="0.2">
      <c r="E751" s="73"/>
    </row>
    <row r="752" spans="5:5" x14ac:dyDescent="0.2">
      <c r="E752" s="73"/>
    </row>
    <row r="753" spans="5:5" x14ac:dyDescent="0.2">
      <c r="E753" s="73"/>
    </row>
    <row r="754" spans="5:5" x14ac:dyDescent="0.2">
      <c r="E754" s="73"/>
    </row>
    <row r="755" spans="5:5" x14ac:dyDescent="0.2">
      <c r="E755" s="73"/>
    </row>
    <row r="756" spans="5:5" x14ac:dyDescent="0.2">
      <c r="E756" s="73"/>
    </row>
    <row r="757" spans="5:5" x14ac:dyDescent="0.2">
      <c r="E757" s="119"/>
    </row>
    <row r="758" spans="5:5" x14ac:dyDescent="0.2">
      <c r="E758" s="118"/>
    </row>
    <row r="759" spans="5:5" x14ac:dyDescent="0.2">
      <c r="E759" s="73"/>
    </row>
    <row r="760" spans="5:5" x14ac:dyDescent="0.2">
      <c r="E760" s="73"/>
    </row>
    <row r="761" spans="5:5" x14ac:dyDescent="0.2">
      <c r="E761" s="73"/>
    </row>
    <row r="762" spans="5:5" x14ac:dyDescent="0.2">
      <c r="E762" s="73"/>
    </row>
    <row r="763" spans="5:5" x14ac:dyDescent="0.2">
      <c r="E763" s="73"/>
    </row>
    <row r="764" spans="5:5" x14ac:dyDescent="0.2">
      <c r="E764" s="73"/>
    </row>
    <row r="765" spans="5:5" x14ac:dyDescent="0.2">
      <c r="E765" s="73"/>
    </row>
    <row r="766" spans="5:5" x14ac:dyDescent="0.2">
      <c r="E766" s="73"/>
    </row>
    <row r="767" spans="5:5" x14ac:dyDescent="0.2">
      <c r="E767" s="73"/>
    </row>
    <row r="768" spans="5:5" x14ac:dyDescent="0.2">
      <c r="E768" s="73"/>
    </row>
    <row r="769" spans="5:5" x14ac:dyDescent="0.2">
      <c r="E769" s="11"/>
    </row>
    <row r="770" spans="5:5" x14ac:dyDescent="0.2">
      <c r="E770" s="118"/>
    </row>
    <row r="771" spans="5:5" x14ac:dyDescent="0.2">
      <c r="E771" s="73"/>
    </row>
    <row r="772" spans="5:5" x14ac:dyDescent="0.2">
      <c r="E772" s="73"/>
    </row>
    <row r="773" spans="5:5" x14ac:dyDescent="0.2">
      <c r="E773" s="73"/>
    </row>
    <row r="774" spans="5:5" x14ac:dyDescent="0.2">
      <c r="E774" s="73"/>
    </row>
    <row r="775" spans="5:5" x14ac:dyDescent="0.2">
      <c r="E775" s="73"/>
    </row>
    <row r="776" spans="5:5" x14ac:dyDescent="0.2">
      <c r="E776" s="73"/>
    </row>
    <row r="777" spans="5:5" x14ac:dyDescent="0.2">
      <c r="E777" s="73"/>
    </row>
    <row r="778" spans="5:5" x14ac:dyDescent="0.2">
      <c r="E778" s="73"/>
    </row>
    <row r="779" spans="5:5" x14ac:dyDescent="0.2">
      <c r="E779" s="73"/>
    </row>
    <row r="780" spans="5:5" x14ac:dyDescent="0.2">
      <c r="E780" s="73"/>
    </row>
    <row r="781" spans="5:5" x14ac:dyDescent="0.2">
      <c r="E781" s="73"/>
    </row>
    <row r="782" spans="5:5" x14ac:dyDescent="0.2">
      <c r="E782" s="73"/>
    </row>
    <row r="783" spans="5:5" x14ac:dyDescent="0.2">
      <c r="E783" s="73"/>
    </row>
    <row r="784" spans="5:5" x14ac:dyDescent="0.2">
      <c r="E784" s="73"/>
    </row>
    <row r="785" spans="5:5" x14ac:dyDescent="0.2">
      <c r="E785" s="73"/>
    </row>
    <row r="786" spans="5:5" x14ac:dyDescent="0.2">
      <c r="E786" s="73"/>
    </row>
    <row r="787" spans="5:5" x14ac:dyDescent="0.2">
      <c r="E787" s="119"/>
    </row>
    <row r="788" spans="5:5" x14ac:dyDescent="0.2">
      <c r="E788" s="118"/>
    </row>
    <row r="789" spans="5:5" x14ac:dyDescent="0.2">
      <c r="E789" s="73"/>
    </row>
    <row r="790" spans="5:5" x14ac:dyDescent="0.2">
      <c r="E790" s="73"/>
    </row>
    <row r="791" spans="5:5" x14ac:dyDescent="0.2">
      <c r="E791" s="73"/>
    </row>
    <row r="792" spans="5:5" x14ac:dyDescent="0.2">
      <c r="E792" s="73"/>
    </row>
    <row r="793" spans="5:5" x14ac:dyDescent="0.2">
      <c r="E793" s="73"/>
    </row>
    <row r="794" spans="5:5" x14ac:dyDescent="0.2">
      <c r="E794" s="73"/>
    </row>
    <row r="795" spans="5:5" x14ac:dyDescent="0.2">
      <c r="E795" s="73"/>
    </row>
    <row r="796" spans="5:5" x14ac:dyDescent="0.2">
      <c r="E796" s="73"/>
    </row>
    <row r="797" spans="5:5" x14ac:dyDescent="0.2">
      <c r="E797" s="73"/>
    </row>
    <row r="798" spans="5:5" x14ac:dyDescent="0.2">
      <c r="E798" s="54"/>
    </row>
    <row r="799" spans="5:5" x14ac:dyDescent="0.2">
      <c r="E799" s="118"/>
    </row>
    <row r="800" spans="5:5" x14ac:dyDescent="0.2">
      <c r="E800" s="73"/>
    </row>
    <row r="801" spans="5:5" x14ac:dyDescent="0.2">
      <c r="E801" s="73"/>
    </row>
    <row r="802" spans="5:5" x14ac:dyDescent="0.2">
      <c r="E802" s="73"/>
    </row>
    <row r="803" spans="5:5" x14ac:dyDescent="0.2">
      <c r="E803" s="73"/>
    </row>
    <row r="804" spans="5:5" x14ac:dyDescent="0.2">
      <c r="E804" s="73"/>
    </row>
    <row r="805" spans="5:5" x14ac:dyDescent="0.2">
      <c r="E805" s="73"/>
    </row>
    <row r="806" spans="5:5" x14ac:dyDescent="0.2">
      <c r="E806" s="73"/>
    </row>
    <row r="807" spans="5:5" x14ac:dyDescent="0.2">
      <c r="E807" s="73"/>
    </row>
    <row r="808" spans="5:5" x14ac:dyDescent="0.2">
      <c r="E808" s="73"/>
    </row>
    <row r="809" spans="5:5" x14ac:dyDescent="0.2">
      <c r="E809" s="73"/>
    </row>
    <row r="810" spans="5:5" x14ac:dyDescent="0.2">
      <c r="E810" s="73"/>
    </row>
    <row r="811" spans="5:5" x14ac:dyDescent="0.2">
      <c r="E811" s="73"/>
    </row>
    <row r="812" spans="5:5" x14ac:dyDescent="0.2">
      <c r="E812" s="119"/>
    </row>
    <row r="813" spans="5:5" x14ac:dyDescent="0.2">
      <c r="E813" s="118"/>
    </row>
    <row r="814" spans="5:5" x14ac:dyDescent="0.2">
      <c r="E814" s="73"/>
    </row>
    <row r="815" spans="5:5" x14ac:dyDescent="0.2">
      <c r="E815" s="73"/>
    </row>
    <row r="816" spans="5:5" x14ac:dyDescent="0.2">
      <c r="E816" s="73"/>
    </row>
    <row r="817" spans="5:5" x14ac:dyDescent="0.2">
      <c r="E817" s="73"/>
    </row>
    <row r="818" spans="5:5" x14ac:dyDescent="0.2">
      <c r="E818" s="73"/>
    </row>
    <row r="819" spans="5:5" x14ac:dyDescent="0.2">
      <c r="E819" s="73"/>
    </row>
    <row r="820" spans="5:5" x14ac:dyDescent="0.2">
      <c r="E820" s="73"/>
    </row>
    <row r="821" spans="5:5" x14ac:dyDescent="0.2">
      <c r="E821" s="119"/>
    </row>
    <row r="822" spans="5:5" x14ac:dyDescent="0.2">
      <c r="E822" s="118"/>
    </row>
    <row r="823" spans="5:5" x14ac:dyDescent="0.2">
      <c r="E823" s="73"/>
    </row>
    <row r="824" spans="5:5" x14ac:dyDescent="0.2">
      <c r="E824" s="73"/>
    </row>
    <row r="825" spans="5:5" x14ac:dyDescent="0.2">
      <c r="E825" s="73"/>
    </row>
    <row r="826" spans="5:5" x14ac:dyDescent="0.2">
      <c r="E826" s="73"/>
    </row>
    <row r="827" spans="5:5" x14ac:dyDescent="0.2">
      <c r="E827" s="73"/>
    </row>
    <row r="828" spans="5:5" x14ac:dyDescent="0.2">
      <c r="E828" s="73"/>
    </row>
    <row r="829" spans="5:5" x14ac:dyDescent="0.2">
      <c r="E829" s="73"/>
    </row>
    <row r="830" spans="5:5" x14ac:dyDescent="0.2">
      <c r="E830" s="73"/>
    </row>
    <row r="831" spans="5:5" x14ac:dyDescent="0.2">
      <c r="E831" s="73"/>
    </row>
    <row r="832" spans="5:5" x14ac:dyDescent="0.2">
      <c r="E832" s="73"/>
    </row>
    <row r="833" spans="5:5" x14ac:dyDescent="0.2">
      <c r="E833" s="11"/>
    </row>
    <row r="834" spans="5:5" x14ac:dyDescent="0.2">
      <c r="E834" s="118"/>
    </row>
    <row r="835" spans="5:5" x14ac:dyDescent="0.2">
      <c r="E835" s="73"/>
    </row>
    <row r="836" spans="5:5" x14ac:dyDescent="0.2">
      <c r="E836" s="73"/>
    </row>
    <row r="837" spans="5:5" x14ac:dyDescent="0.2">
      <c r="E837" s="73"/>
    </row>
    <row r="838" spans="5:5" x14ac:dyDescent="0.2">
      <c r="E838" s="73"/>
    </row>
    <row r="839" spans="5:5" x14ac:dyDescent="0.2">
      <c r="E839" s="73"/>
    </row>
    <row r="840" spans="5:5" x14ac:dyDescent="0.2">
      <c r="E840" s="73"/>
    </row>
    <row r="841" spans="5:5" x14ac:dyDescent="0.2">
      <c r="E841" s="73"/>
    </row>
    <row r="842" spans="5:5" x14ac:dyDescent="0.2">
      <c r="E842" s="73"/>
    </row>
    <row r="843" spans="5:5" x14ac:dyDescent="0.2">
      <c r="E843" s="73"/>
    </row>
    <row r="844" spans="5:5" x14ac:dyDescent="0.2">
      <c r="E844" s="73"/>
    </row>
    <row r="845" spans="5:5" x14ac:dyDescent="0.2">
      <c r="E845" s="73"/>
    </row>
    <row r="846" spans="5:5" x14ac:dyDescent="0.2">
      <c r="E846" s="73"/>
    </row>
    <row r="847" spans="5:5" x14ac:dyDescent="0.2">
      <c r="E847" s="73"/>
    </row>
    <row r="848" spans="5:5" x14ac:dyDescent="0.2">
      <c r="E848" s="73"/>
    </row>
    <row r="849" spans="5:5" x14ac:dyDescent="0.2">
      <c r="E849" s="73"/>
    </row>
    <row r="850" spans="5:5" x14ac:dyDescent="0.2">
      <c r="E850" s="73"/>
    </row>
    <row r="851" spans="5:5" x14ac:dyDescent="0.2">
      <c r="E851" s="119"/>
    </row>
    <row r="852" spans="5:5" x14ac:dyDescent="0.2">
      <c r="E852" s="118"/>
    </row>
    <row r="853" spans="5:5" x14ac:dyDescent="0.2">
      <c r="E853" s="73"/>
    </row>
    <row r="854" spans="5:5" x14ac:dyDescent="0.2">
      <c r="E854" s="73"/>
    </row>
    <row r="855" spans="5:5" x14ac:dyDescent="0.2">
      <c r="E855" s="73"/>
    </row>
    <row r="856" spans="5:5" x14ac:dyDescent="0.2">
      <c r="E856" s="73"/>
    </row>
    <row r="857" spans="5:5" x14ac:dyDescent="0.2">
      <c r="E857" s="73"/>
    </row>
    <row r="858" spans="5:5" x14ac:dyDescent="0.2">
      <c r="E858" s="73"/>
    </row>
    <row r="859" spans="5:5" x14ac:dyDescent="0.2">
      <c r="E859" s="73"/>
    </row>
    <row r="860" spans="5:5" x14ac:dyDescent="0.2">
      <c r="E860" s="73"/>
    </row>
    <row r="861" spans="5:5" x14ac:dyDescent="0.2">
      <c r="E861" s="73"/>
    </row>
    <row r="862" spans="5:5" x14ac:dyDescent="0.2">
      <c r="E862" s="54"/>
    </row>
    <row r="863" spans="5:5" x14ac:dyDescent="0.2">
      <c r="E863" s="118"/>
    </row>
    <row r="864" spans="5:5" x14ac:dyDescent="0.2">
      <c r="E864" s="73"/>
    </row>
    <row r="865" spans="5:5" x14ac:dyDescent="0.2">
      <c r="E865" s="73"/>
    </row>
    <row r="866" spans="5:5" x14ac:dyDescent="0.2">
      <c r="E866" s="73"/>
    </row>
    <row r="867" spans="5:5" x14ac:dyDescent="0.2">
      <c r="E867" s="73"/>
    </row>
    <row r="868" spans="5:5" x14ac:dyDescent="0.2">
      <c r="E868" s="73"/>
    </row>
    <row r="869" spans="5:5" x14ac:dyDescent="0.2">
      <c r="E869" s="73"/>
    </row>
    <row r="870" spans="5:5" x14ac:dyDescent="0.2">
      <c r="E870" s="73"/>
    </row>
    <row r="871" spans="5:5" x14ac:dyDescent="0.2">
      <c r="E871" s="73"/>
    </row>
    <row r="872" spans="5:5" x14ac:dyDescent="0.2">
      <c r="E872" s="73"/>
    </row>
    <row r="873" spans="5:5" x14ac:dyDescent="0.2">
      <c r="E873" s="73"/>
    </row>
    <row r="874" spans="5:5" x14ac:dyDescent="0.2">
      <c r="E874" s="73"/>
    </row>
    <row r="875" spans="5:5" x14ac:dyDescent="0.2">
      <c r="E875" s="73"/>
    </row>
    <row r="876" spans="5:5" x14ac:dyDescent="0.2">
      <c r="E876" s="119"/>
    </row>
    <row r="877" spans="5:5" x14ac:dyDescent="0.2">
      <c r="E877" s="118"/>
    </row>
    <row r="878" spans="5:5" x14ac:dyDescent="0.2">
      <c r="E878" s="73"/>
    </row>
    <row r="879" spans="5:5" x14ac:dyDescent="0.2">
      <c r="E879" s="73"/>
    </row>
    <row r="880" spans="5:5" x14ac:dyDescent="0.2">
      <c r="E880" s="73"/>
    </row>
    <row r="881" spans="5:5" x14ac:dyDescent="0.2">
      <c r="E881" s="73"/>
    </row>
    <row r="882" spans="5:5" x14ac:dyDescent="0.2">
      <c r="E882" s="73"/>
    </row>
    <row r="883" spans="5:5" x14ac:dyDescent="0.2">
      <c r="E883" s="73"/>
    </row>
    <row r="884" spans="5:5" x14ac:dyDescent="0.2">
      <c r="E884" s="73"/>
    </row>
    <row r="885" spans="5:5" x14ac:dyDescent="0.2">
      <c r="E885" s="119"/>
    </row>
    <row r="886" spans="5:5" x14ac:dyDescent="0.2">
      <c r="E886" s="118"/>
    </row>
    <row r="887" spans="5:5" x14ac:dyDescent="0.2">
      <c r="E887" s="73"/>
    </row>
    <row r="888" spans="5:5" x14ac:dyDescent="0.2">
      <c r="E888" s="73"/>
    </row>
    <row r="889" spans="5:5" x14ac:dyDescent="0.2">
      <c r="E889" s="73"/>
    </row>
    <row r="890" spans="5:5" x14ac:dyDescent="0.2">
      <c r="E890" s="73"/>
    </row>
    <row r="891" spans="5:5" x14ac:dyDescent="0.2">
      <c r="E891" s="73"/>
    </row>
    <row r="892" spans="5:5" x14ac:dyDescent="0.2">
      <c r="E892" s="73"/>
    </row>
    <row r="893" spans="5:5" x14ac:dyDescent="0.2">
      <c r="E893" s="73"/>
    </row>
    <row r="894" spans="5:5" x14ac:dyDescent="0.2">
      <c r="E894" s="73"/>
    </row>
    <row r="895" spans="5:5" x14ac:dyDescent="0.2">
      <c r="E895" s="73"/>
    </row>
    <row r="896" spans="5:5" x14ac:dyDescent="0.2">
      <c r="E896" s="73"/>
    </row>
    <row r="897" spans="5:5" x14ac:dyDescent="0.2">
      <c r="E897" s="11"/>
    </row>
    <row r="898" spans="5:5" x14ac:dyDescent="0.2">
      <c r="E898" s="118"/>
    </row>
    <row r="899" spans="5:5" x14ac:dyDescent="0.2">
      <c r="E899" s="73"/>
    </row>
    <row r="900" spans="5:5" x14ac:dyDescent="0.2">
      <c r="E900" s="73"/>
    </row>
    <row r="901" spans="5:5" x14ac:dyDescent="0.2">
      <c r="E901" s="73"/>
    </row>
    <row r="902" spans="5:5" x14ac:dyDescent="0.2">
      <c r="E902" s="73"/>
    </row>
    <row r="903" spans="5:5" x14ac:dyDescent="0.2">
      <c r="E903" s="73"/>
    </row>
    <row r="904" spans="5:5" x14ac:dyDescent="0.2">
      <c r="E904" s="73"/>
    </row>
    <row r="905" spans="5:5" x14ac:dyDescent="0.2">
      <c r="E905" s="73"/>
    </row>
    <row r="906" spans="5:5" x14ac:dyDescent="0.2">
      <c r="E906" s="73"/>
    </row>
    <row r="907" spans="5:5" x14ac:dyDescent="0.2">
      <c r="E907" s="73"/>
    </row>
    <row r="908" spans="5:5" x14ac:dyDescent="0.2">
      <c r="E908" s="73"/>
    </row>
    <row r="909" spans="5:5" x14ac:dyDescent="0.2">
      <c r="E909" s="73"/>
    </row>
    <row r="910" spans="5:5" x14ac:dyDescent="0.2">
      <c r="E910" s="73"/>
    </row>
    <row r="911" spans="5:5" x14ac:dyDescent="0.2">
      <c r="E911" s="73"/>
    </row>
  </sheetData>
  <mergeCells count="3">
    <mergeCell ref="A1:F1"/>
    <mergeCell ref="A2:F2"/>
    <mergeCell ref="A72:F72"/>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71"/>
  <sheetViews>
    <sheetView showGridLines="0" view="pageBreakPreview" zoomScaleNormal="85" zoomScaleSheetLayoutView="100" workbookViewId="0">
      <selection activeCell="C36" sqref="C36"/>
    </sheetView>
  </sheetViews>
  <sheetFormatPr baseColWidth="10" defaultColWidth="11.42578125" defaultRowHeight="12.75" x14ac:dyDescent="0.2"/>
  <cols>
    <col min="1" max="1" width="58.5703125" style="55" customWidth="1"/>
    <col min="2" max="2" width="13.28515625" style="55" bestFit="1" customWidth="1"/>
    <col min="3" max="3" width="9.42578125" style="55" bestFit="1" customWidth="1"/>
    <col min="4" max="4" width="11.7109375" style="55" bestFit="1" customWidth="1"/>
    <col min="5" max="6" width="11.140625" style="55" bestFit="1" customWidth="1"/>
    <col min="7" max="7" width="11.140625" style="55" customWidth="1"/>
    <col min="8" max="8" width="15.5703125" style="55" bestFit="1" customWidth="1"/>
    <col min="9" max="9" width="11.42578125" style="55"/>
    <col min="10" max="10" width="24.140625" style="55" customWidth="1"/>
    <col min="11" max="16384" width="11.42578125" style="55"/>
  </cols>
  <sheetData>
    <row r="1" spans="1:12" s="69" customFormat="1" ht="52.5" customHeight="1" thickTop="1" x14ac:dyDescent="0.4">
      <c r="A1" s="421" t="s">
        <v>211</v>
      </c>
      <c r="B1" s="421"/>
      <c r="C1" s="421"/>
      <c r="D1" s="421"/>
      <c r="E1" s="421"/>
      <c r="F1" s="421"/>
      <c r="G1" s="421"/>
      <c r="H1" s="421"/>
    </row>
    <row r="2" spans="1:12" s="68" customFormat="1" ht="21.95" customHeight="1" x14ac:dyDescent="0.25">
      <c r="A2" s="418">
        <v>45473</v>
      </c>
      <c r="B2" s="418"/>
      <c r="C2" s="418"/>
      <c r="D2" s="418"/>
      <c r="E2" s="418"/>
      <c r="F2" s="418"/>
      <c r="G2" s="418"/>
      <c r="H2" s="418"/>
    </row>
    <row r="3" spans="1:12" s="68" customFormat="1" ht="18" customHeight="1" x14ac:dyDescent="0.25">
      <c r="A3" s="422" t="s">
        <v>51</v>
      </c>
      <c r="B3" s="422"/>
      <c r="C3" s="422"/>
      <c r="D3" s="422"/>
      <c r="E3" s="422"/>
      <c r="F3" s="422"/>
      <c r="G3" s="422"/>
      <c r="H3" s="422"/>
    </row>
    <row r="4" spans="1:12" s="56" customFormat="1" ht="14.25" customHeight="1" thickBot="1" x14ac:dyDescent="0.25">
      <c r="B4" s="59"/>
      <c r="C4" s="59"/>
      <c r="D4" s="59"/>
      <c r="E4" s="59"/>
      <c r="F4" s="59"/>
      <c r="G4" s="59"/>
      <c r="H4" s="67"/>
    </row>
    <row r="5" spans="1:12" s="48" customFormat="1" ht="42" customHeight="1" x14ac:dyDescent="0.25">
      <c r="A5" s="36" t="s">
        <v>82</v>
      </c>
      <c r="B5" s="96" t="s">
        <v>43</v>
      </c>
      <c r="C5" s="96" t="s">
        <v>81</v>
      </c>
      <c r="D5" s="96" t="s">
        <v>386</v>
      </c>
      <c r="E5" s="96" t="s">
        <v>320</v>
      </c>
      <c r="F5" s="96" t="s">
        <v>237</v>
      </c>
      <c r="G5" s="39" t="s">
        <v>44</v>
      </c>
      <c r="H5" s="39" t="s">
        <v>105</v>
      </c>
      <c r="K5" s="204"/>
    </row>
    <row r="6" spans="1:12" s="48" customFormat="1" ht="5.25" customHeight="1" x14ac:dyDescent="0.25">
      <c r="A6" s="40"/>
      <c r="B6" s="41"/>
      <c r="C6" s="41"/>
      <c r="D6" s="41"/>
      <c r="E6" s="41"/>
      <c r="F6" s="41"/>
      <c r="G6" s="42"/>
      <c r="H6" s="42"/>
    </row>
    <row r="7" spans="1:12" s="48" customFormat="1" ht="7.5" customHeight="1" x14ac:dyDescent="0.25">
      <c r="A7" s="66"/>
      <c r="G7" s="65"/>
      <c r="H7" s="65"/>
    </row>
    <row r="8" spans="1:12" s="45" customFormat="1" ht="18.95" customHeight="1" x14ac:dyDescent="0.25">
      <c r="A8" s="45" t="s">
        <v>76</v>
      </c>
      <c r="B8" s="242">
        <v>0</v>
      </c>
      <c r="C8" s="242">
        <v>0</v>
      </c>
      <c r="D8" s="242">
        <v>2.199835230000001</v>
      </c>
      <c r="E8" s="242">
        <v>0</v>
      </c>
      <c r="F8" s="242">
        <v>0</v>
      </c>
      <c r="G8" s="208">
        <v>2.199835230000001</v>
      </c>
      <c r="H8" s="208">
        <v>7.9844318210188154</v>
      </c>
      <c r="I8" s="64"/>
      <c r="J8" s="64"/>
      <c r="K8" s="174"/>
      <c r="L8" s="207"/>
    </row>
    <row r="9" spans="1:12" s="45" customFormat="1" ht="18.95" customHeight="1" x14ac:dyDescent="0.25">
      <c r="A9" s="45" t="s">
        <v>75</v>
      </c>
      <c r="B9" s="242">
        <v>0</v>
      </c>
      <c r="C9" s="242">
        <v>0</v>
      </c>
      <c r="D9" s="242">
        <v>5.0520790000000003E-2</v>
      </c>
      <c r="E9" s="242">
        <v>0</v>
      </c>
      <c r="F9" s="242">
        <v>0</v>
      </c>
      <c r="G9" s="208">
        <v>5.0520790000000003E-2</v>
      </c>
      <c r="H9" s="208">
        <v>0.18336818948890504</v>
      </c>
      <c r="I9" s="64"/>
      <c r="J9" s="64"/>
      <c r="K9" s="174"/>
      <c r="L9" s="207"/>
    </row>
    <row r="10" spans="1:12" s="45" customFormat="1" ht="18.95" customHeight="1" x14ac:dyDescent="0.25">
      <c r="A10" s="45" t="s">
        <v>74</v>
      </c>
      <c r="B10" s="242">
        <v>0</v>
      </c>
      <c r="C10" s="242">
        <v>0</v>
      </c>
      <c r="D10" s="242">
        <v>0.24117119000000004</v>
      </c>
      <c r="E10" s="242">
        <v>0</v>
      </c>
      <c r="F10" s="242">
        <v>0</v>
      </c>
      <c r="G10" s="208">
        <v>0.24117119000000004</v>
      </c>
      <c r="H10" s="208">
        <v>0.87534507016190211</v>
      </c>
      <c r="I10" s="64"/>
      <c r="J10" s="64"/>
      <c r="K10" s="174"/>
      <c r="L10" s="207"/>
    </row>
    <row r="11" spans="1:12" s="45" customFormat="1" ht="18.95" customHeight="1" x14ac:dyDescent="0.25">
      <c r="A11" s="45" t="s">
        <v>8</v>
      </c>
      <c r="B11" s="242">
        <v>0</v>
      </c>
      <c r="C11" s="242">
        <v>0</v>
      </c>
      <c r="D11" s="242">
        <v>15.599041949999997</v>
      </c>
      <c r="E11" s="242">
        <v>0</v>
      </c>
      <c r="F11" s="242">
        <v>0</v>
      </c>
      <c r="G11" s="208">
        <v>15.599041949999997</v>
      </c>
      <c r="H11" s="208">
        <v>56.617643550961446</v>
      </c>
      <c r="I11" s="64"/>
      <c r="J11" s="64"/>
      <c r="K11" s="174"/>
      <c r="L11" s="207"/>
    </row>
    <row r="12" spans="1:12" s="45" customFormat="1" ht="18.95" customHeight="1" x14ac:dyDescent="0.25">
      <c r="A12" s="45" t="s">
        <v>73</v>
      </c>
      <c r="B12" s="242">
        <v>0</v>
      </c>
      <c r="C12" s="242">
        <v>0</v>
      </c>
      <c r="D12" s="242">
        <v>0.51516601999999978</v>
      </c>
      <c r="E12" s="242">
        <v>0</v>
      </c>
      <c r="F12" s="242">
        <v>0</v>
      </c>
      <c r="G12" s="208">
        <v>0.51516601999999978</v>
      </c>
      <c r="H12" s="208">
        <v>1.8698254792453759</v>
      </c>
      <c r="I12" s="64"/>
      <c r="J12" s="64"/>
      <c r="K12" s="174"/>
      <c r="L12" s="207"/>
    </row>
    <row r="13" spans="1:12" s="45" customFormat="1" ht="18.95" customHeight="1" x14ac:dyDescent="0.25">
      <c r="A13" s="45" t="s">
        <v>72</v>
      </c>
      <c r="B13" s="242">
        <v>0</v>
      </c>
      <c r="C13" s="242">
        <v>0</v>
      </c>
      <c r="D13" s="242">
        <v>2.7306280000000002E-2</v>
      </c>
      <c r="E13" s="242">
        <v>0</v>
      </c>
      <c r="F13" s="242">
        <v>0</v>
      </c>
      <c r="G13" s="208">
        <v>2.7306280000000002E-2</v>
      </c>
      <c r="H13" s="208">
        <v>9.9109755118182E-2</v>
      </c>
      <c r="I13" s="64"/>
      <c r="J13" s="64"/>
      <c r="K13" s="174"/>
      <c r="L13" s="207"/>
    </row>
    <row r="14" spans="1:12" s="45" customFormat="1" ht="18.95" customHeight="1" x14ac:dyDescent="0.25">
      <c r="A14" s="45" t="s">
        <v>71</v>
      </c>
      <c r="B14" s="242">
        <v>0</v>
      </c>
      <c r="C14" s="242">
        <v>0</v>
      </c>
      <c r="D14" s="242">
        <v>8.0504470000000022E-2</v>
      </c>
      <c r="E14" s="242">
        <v>0</v>
      </c>
      <c r="F14" s="242">
        <v>0</v>
      </c>
      <c r="G14" s="208">
        <v>8.0504470000000022E-2</v>
      </c>
      <c r="H14" s="208">
        <v>0.29219572595091792</v>
      </c>
      <c r="I14" s="64"/>
      <c r="J14" s="64"/>
      <c r="K14" s="174"/>
      <c r="L14" s="207"/>
    </row>
    <row r="15" spans="1:12" s="45" customFormat="1" ht="18.95" customHeight="1" x14ac:dyDescent="0.25">
      <c r="A15" s="45" t="s">
        <v>70</v>
      </c>
      <c r="B15" s="242">
        <v>0</v>
      </c>
      <c r="C15" s="242">
        <v>0</v>
      </c>
      <c r="D15" s="242">
        <v>0.43360119000000014</v>
      </c>
      <c r="E15" s="242">
        <v>0</v>
      </c>
      <c r="F15" s="242">
        <v>0</v>
      </c>
      <c r="G15" s="208">
        <v>0.43360119000000014</v>
      </c>
      <c r="H15" s="208">
        <v>1.5737811140826328</v>
      </c>
      <c r="I15" s="64"/>
      <c r="L15" s="207"/>
    </row>
    <row r="16" spans="1:12" s="45" customFormat="1" ht="18.95" customHeight="1" x14ac:dyDescent="0.25">
      <c r="A16" s="45" t="s">
        <v>69</v>
      </c>
      <c r="B16" s="242">
        <v>0</v>
      </c>
      <c r="C16" s="242">
        <v>0</v>
      </c>
      <c r="D16" s="242">
        <v>2.0346930500000004</v>
      </c>
      <c r="E16" s="242">
        <v>0</v>
      </c>
      <c r="F16" s="242">
        <v>0</v>
      </c>
      <c r="G16" s="208">
        <v>2.0346930500000004</v>
      </c>
      <c r="H16" s="208">
        <v>7.3850385305565922</v>
      </c>
      <c r="I16" s="64"/>
      <c r="J16" s="64"/>
      <c r="K16" s="174"/>
      <c r="L16" s="207"/>
    </row>
    <row r="17" spans="1:16" s="45" customFormat="1" ht="18.95" customHeight="1" x14ac:dyDescent="0.25">
      <c r="A17" s="45" t="s">
        <v>68</v>
      </c>
      <c r="B17" s="242">
        <v>0</v>
      </c>
      <c r="C17" s="242">
        <v>0</v>
      </c>
      <c r="D17" s="242">
        <v>2.0536268700000013</v>
      </c>
      <c r="E17" s="242">
        <v>0</v>
      </c>
      <c r="F17" s="242">
        <v>0</v>
      </c>
      <c r="G17" s="208">
        <v>2.0536268700000013</v>
      </c>
      <c r="H17" s="208">
        <v>7.4537599478881305</v>
      </c>
      <c r="I17" s="64"/>
      <c r="J17" s="64"/>
      <c r="K17" s="174"/>
      <c r="L17" s="207"/>
    </row>
    <row r="18" spans="1:16" s="45" customFormat="1" ht="18.95" customHeight="1" x14ac:dyDescent="0.25">
      <c r="A18" s="45" t="s">
        <v>67</v>
      </c>
      <c r="B18" s="242">
        <v>0</v>
      </c>
      <c r="C18" s="242">
        <v>0</v>
      </c>
      <c r="D18" s="242">
        <v>2.4904539999999999E-2</v>
      </c>
      <c r="E18" s="242">
        <v>0</v>
      </c>
      <c r="F18" s="242">
        <v>0</v>
      </c>
      <c r="G18" s="208">
        <v>2.4904539999999999E-2</v>
      </c>
      <c r="H18" s="208">
        <v>9.0392498016242703E-2</v>
      </c>
      <c r="I18" s="64"/>
      <c r="J18" s="64"/>
      <c r="K18" s="174"/>
      <c r="L18" s="207"/>
    </row>
    <row r="19" spans="1:16" s="45" customFormat="1" ht="18.95" customHeight="1" x14ac:dyDescent="0.25">
      <c r="A19" s="45" t="s">
        <v>66</v>
      </c>
      <c r="B19" s="242">
        <v>0</v>
      </c>
      <c r="C19" s="242">
        <v>0</v>
      </c>
      <c r="D19" s="242">
        <v>5.3888699999999998E-2</v>
      </c>
      <c r="E19" s="242">
        <v>0</v>
      </c>
      <c r="F19" s="242">
        <v>0</v>
      </c>
      <c r="G19" s="208">
        <v>5.3888699999999998E-2</v>
      </c>
      <c r="H19" s="208">
        <v>0.19559221763774387</v>
      </c>
      <c r="I19" s="64"/>
      <c r="L19" s="207"/>
    </row>
    <row r="20" spans="1:16" s="45" customFormat="1" ht="18.95" customHeight="1" x14ac:dyDescent="0.25">
      <c r="A20" s="45" t="s">
        <v>65</v>
      </c>
      <c r="B20" s="242">
        <v>0</v>
      </c>
      <c r="C20" s="242">
        <v>0</v>
      </c>
      <c r="D20" s="242">
        <v>1.4353875699999996</v>
      </c>
      <c r="E20" s="242">
        <v>0</v>
      </c>
      <c r="F20" s="242">
        <v>0</v>
      </c>
      <c r="G20" s="208">
        <v>1.4353875699999996</v>
      </c>
      <c r="H20" s="208">
        <v>5.2098239145860319</v>
      </c>
      <c r="I20" s="64"/>
      <c r="J20" s="64"/>
      <c r="K20" s="174"/>
      <c r="L20" s="207"/>
    </row>
    <row r="21" spans="1:16" s="45" customFormat="1" ht="18.95" customHeight="1" x14ac:dyDescent="0.25">
      <c r="A21" s="45" t="s">
        <v>64</v>
      </c>
      <c r="B21" s="242">
        <v>0</v>
      </c>
      <c r="C21" s="242">
        <v>0</v>
      </c>
      <c r="D21" s="242">
        <v>2.952165E-2</v>
      </c>
      <c r="E21" s="242">
        <v>0</v>
      </c>
      <c r="F21" s="242">
        <v>0</v>
      </c>
      <c r="G21" s="208">
        <v>2.952165E-2</v>
      </c>
      <c r="H21" s="208">
        <v>0.10715057130391535</v>
      </c>
      <c r="I21" s="64"/>
      <c r="L21" s="207"/>
    </row>
    <row r="22" spans="1:16" s="45" customFormat="1" ht="18.95" customHeight="1" x14ac:dyDescent="0.25">
      <c r="A22" s="45" t="s">
        <v>63</v>
      </c>
      <c r="B22" s="242">
        <v>0</v>
      </c>
      <c r="C22" s="242">
        <v>0</v>
      </c>
      <c r="D22" s="242">
        <v>0.22849502000000002</v>
      </c>
      <c r="E22" s="242">
        <v>0</v>
      </c>
      <c r="F22" s="242">
        <v>0</v>
      </c>
      <c r="G22" s="208">
        <v>0.22849502000000002</v>
      </c>
      <c r="H22" s="208">
        <v>0.82933616288722223</v>
      </c>
      <c r="I22" s="64"/>
      <c r="J22" s="64"/>
      <c r="K22" s="174"/>
      <c r="L22" s="207"/>
    </row>
    <row r="23" spans="1:16" s="45" customFormat="1" ht="18.95" customHeight="1" x14ac:dyDescent="0.25">
      <c r="A23" s="45" t="s">
        <v>62</v>
      </c>
      <c r="B23" s="242">
        <v>0</v>
      </c>
      <c r="C23" s="242">
        <v>0</v>
      </c>
      <c r="D23" s="242">
        <v>2.5438917999999995</v>
      </c>
      <c r="E23" s="242">
        <v>0</v>
      </c>
      <c r="F23" s="242">
        <v>0</v>
      </c>
      <c r="G23" s="208">
        <v>2.5438917999999995</v>
      </c>
      <c r="H23" s="208">
        <v>9.2332054510959072</v>
      </c>
      <c r="I23" s="64"/>
      <c r="J23" s="64"/>
      <c r="K23" s="174"/>
      <c r="L23" s="207"/>
    </row>
    <row r="24" spans="1:16" s="45" customFormat="1" ht="15" customHeight="1" x14ac:dyDescent="0.25">
      <c r="A24" s="46"/>
      <c r="B24" s="243"/>
      <c r="C24" s="243"/>
      <c r="D24" s="244"/>
      <c r="E24" s="244"/>
      <c r="F24" s="244"/>
      <c r="G24" s="208"/>
      <c r="H24" s="208"/>
    </row>
    <row r="25" spans="1:16" s="43" customFormat="1" ht="20.100000000000001" customHeight="1" x14ac:dyDescent="0.25">
      <c r="A25" s="46" t="s">
        <v>212</v>
      </c>
      <c r="B25" s="208">
        <v>0</v>
      </c>
      <c r="C25" s="208">
        <v>0</v>
      </c>
      <c r="D25" s="208">
        <v>27.551556320000007</v>
      </c>
      <c r="E25" s="208">
        <v>0</v>
      </c>
      <c r="F25" s="208">
        <v>0</v>
      </c>
      <c r="G25" s="208">
        <v>27.551556320000007</v>
      </c>
      <c r="H25" s="208">
        <v>100</v>
      </c>
      <c r="K25" s="205"/>
      <c r="L25" s="205"/>
    </row>
    <row r="26" spans="1:16" s="63" customFormat="1" ht="8.1" customHeight="1" thickBot="1" x14ac:dyDescent="0.3">
      <c r="A26" s="47"/>
      <c r="B26" s="9"/>
      <c r="C26" s="9"/>
      <c r="D26" s="9"/>
      <c r="E26" s="9"/>
      <c r="F26" s="9"/>
      <c r="G26" s="9"/>
      <c r="H26" s="9"/>
    </row>
    <row r="27" spans="1:16" s="48" customFormat="1" ht="9.9499999999999993" customHeight="1" x14ac:dyDescent="0.25">
      <c r="D27" s="226"/>
      <c r="E27" s="71"/>
      <c r="G27" s="226"/>
    </row>
    <row r="28" spans="1:16" s="50" customFormat="1" ht="15.75" customHeight="1" x14ac:dyDescent="0.25">
      <c r="A28" s="199" t="s">
        <v>50</v>
      </c>
      <c r="D28" s="197"/>
      <c r="F28" s="51"/>
      <c r="G28" s="51"/>
      <c r="H28" s="51"/>
      <c r="K28" s="205"/>
    </row>
    <row r="29" spans="1:16" s="50" customFormat="1" ht="15.75" customHeight="1" x14ac:dyDescent="0.25">
      <c r="A29" s="199" t="s">
        <v>137</v>
      </c>
      <c r="F29" s="51"/>
      <c r="G29" s="51"/>
      <c r="H29" s="97"/>
      <c r="K29" s="206"/>
    </row>
    <row r="30" spans="1:16" s="56" customFormat="1" ht="13.5" x14ac:dyDescent="0.3">
      <c r="A30" s="199" t="s">
        <v>210</v>
      </c>
      <c r="B30" s="175"/>
      <c r="C30" s="175"/>
      <c r="D30" s="175"/>
      <c r="E30" s="175"/>
      <c r="F30" s="175"/>
      <c r="G30" s="175"/>
      <c r="H30" s="176"/>
    </row>
    <row r="31" spans="1:16" s="56" customFormat="1" ht="12.75" customHeight="1" x14ac:dyDescent="0.25">
      <c r="A31" s="409" t="s">
        <v>393</v>
      </c>
      <c r="B31" s="409"/>
      <c r="C31" s="409"/>
      <c r="D31" s="409"/>
      <c r="E31" s="409"/>
      <c r="F31" s="409"/>
      <c r="G31" s="409"/>
      <c r="H31" s="409"/>
      <c r="I31" s="332"/>
      <c r="J31" s="332"/>
      <c r="K31" s="332"/>
      <c r="L31" s="332"/>
      <c r="M31" s="332"/>
      <c r="N31" s="332"/>
      <c r="O31" s="332"/>
      <c r="P31" s="332"/>
    </row>
    <row r="32" spans="1:16" s="56" customFormat="1" ht="13.5" customHeight="1" x14ac:dyDescent="0.25">
      <c r="A32" s="409"/>
      <c r="B32" s="409"/>
      <c r="C32" s="409"/>
      <c r="D32" s="409"/>
      <c r="E32" s="409"/>
      <c r="F32" s="409"/>
      <c r="G32" s="409"/>
      <c r="H32" s="409"/>
    </row>
    <row r="33" spans="1:8" s="56" customFormat="1" x14ac:dyDescent="0.25">
      <c r="A33" s="218"/>
      <c r="B33" s="217"/>
      <c r="C33" s="217"/>
      <c r="D33" s="217"/>
      <c r="E33" s="217"/>
      <c r="F33" s="217"/>
      <c r="G33" s="217"/>
      <c r="H33" s="99"/>
    </row>
    <row r="34" spans="1:8" s="59" customFormat="1" x14ac:dyDescent="0.25">
      <c r="A34" s="60"/>
      <c r="B34" s="274"/>
      <c r="C34" s="274"/>
      <c r="D34" s="274"/>
      <c r="E34" s="274"/>
      <c r="F34" s="274"/>
      <c r="G34" s="274"/>
      <c r="H34" s="60"/>
    </row>
    <row r="35" spans="1:8" s="56" customFormat="1" x14ac:dyDescent="0.25">
      <c r="B35" s="182"/>
      <c r="C35" s="183"/>
      <c r="H35" s="184"/>
    </row>
    <row r="36" spans="1:8" s="56" customFormat="1" x14ac:dyDescent="0.25">
      <c r="C36" s="57"/>
      <c r="D36" s="57"/>
      <c r="E36" s="57"/>
      <c r="F36" s="57"/>
      <c r="G36" s="57"/>
    </row>
    <row r="37" spans="1:8" s="56" customFormat="1" x14ac:dyDescent="0.25">
      <c r="A37" s="185"/>
    </row>
    <row r="38" spans="1:8" s="56" customFormat="1" x14ac:dyDescent="0.25"/>
    <row r="39" spans="1:8" s="56" customFormat="1" x14ac:dyDescent="0.25"/>
    <row r="40" spans="1:8" s="56" customFormat="1" x14ac:dyDescent="0.25"/>
    <row r="41" spans="1:8" s="56" customFormat="1" x14ac:dyDescent="0.25"/>
    <row r="42" spans="1:8" s="56" customFormat="1" x14ac:dyDescent="0.25"/>
    <row r="43" spans="1:8" s="56" customFormat="1" x14ac:dyDescent="0.25"/>
    <row r="44" spans="1:8" s="56" customFormat="1" x14ac:dyDescent="0.25"/>
    <row r="45" spans="1:8" s="56" customFormat="1" x14ac:dyDescent="0.25"/>
    <row r="46" spans="1:8" s="56" customFormat="1" x14ac:dyDescent="0.25"/>
    <row r="47" spans="1:8" s="56" customFormat="1" x14ac:dyDescent="0.25"/>
    <row r="48" spans="1: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sheetData>
  <mergeCells count="4">
    <mergeCell ref="A1:H1"/>
    <mergeCell ref="A2:H2"/>
    <mergeCell ref="A3:H3"/>
    <mergeCell ref="A31:H32"/>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11"/>
  <sheetViews>
    <sheetView showGridLines="0" view="pageBreakPreview" zoomScaleNormal="100" zoomScaleSheetLayoutView="100" workbookViewId="0">
      <selection sqref="A1:F1"/>
    </sheetView>
  </sheetViews>
  <sheetFormatPr baseColWidth="10" defaultColWidth="11.42578125" defaultRowHeight="12.75" x14ac:dyDescent="0.2"/>
  <cols>
    <col min="1" max="1" width="35.28515625" style="1" customWidth="1"/>
    <col min="2" max="2" width="12.5703125" style="1" customWidth="1"/>
    <col min="3" max="3" width="8.7109375" style="1" customWidth="1"/>
    <col min="4" max="4" width="9.28515625" style="1" customWidth="1"/>
    <col min="5" max="5" width="14.7109375" style="1" customWidth="1"/>
    <col min="6" max="6" width="6.7109375" style="1" customWidth="1"/>
    <col min="7" max="7" width="5.7109375" style="1" customWidth="1"/>
    <col min="8" max="16384" width="11.42578125" style="1"/>
  </cols>
  <sheetData>
    <row r="1" spans="1:11" ht="49.5" customHeight="1" thickTop="1" x14ac:dyDescent="0.35">
      <c r="A1" s="419" t="s">
        <v>260</v>
      </c>
      <c r="B1" s="419"/>
      <c r="C1" s="419"/>
      <c r="D1" s="419"/>
      <c r="E1" s="419"/>
      <c r="F1" s="419"/>
      <c r="G1" s="35"/>
    </row>
    <row r="2" spans="1:11" ht="18" customHeight="1" x14ac:dyDescent="0.25">
      <c r="A2" s="418">
        <v>45473</v>
      </c>
      <c r="B2" s="418"/>
      <c r="C2" s="418"/>
      <c r="D2" s="418"/>
      <c r="E2" s="418"/>
      <c r="F2" s="418"/>
    </row>
    <row r="3" spans="1:11" ht="13.5" thickBot="1" x14ac:dyDescent="0.25">
      <c r="C3" s="301"/>
      <c r="F3" s="301"/>
    </row>
    <row r="4" spans="1:11" ht="55.15" customHeight="1" x14ac:dyDescent="0.2">
      <c r="A4" s="36"/>
      <c r="B4" s="427" t="s">
        <v>261</v>
      </c>
      <c r="C4" s="427"/>
      <c r="D4" s="37"/>
      <c r="E4" s="427" t="s">
        <v>262</v>
      </c>
      <c r="F4" s="427"/>
      <c r="J4" s="81"/>
      <c r="K4" s="81"/>
    </row>
    <row r="5" spans="1:11" ht="2.25" customHeight="1" x14ac:dyDescent="0.2">
      <c r="A5" s="40"/>
      <c r="B5" s="42"/>
      <c r="C5" s="42"/>
      <c r="D5" s="41"/>
      <c r="E5" s="42"/>
      <c r="F5" s="42"/>
      <c r="J5" s="81"/>
      <c r="K5" s="81"/>
    </row>
    <row r="6" spans="1:11" x14ac:dyDescent="0.2">
      <c r="A6" s="43" t="s">
        <v>43</v>
      </c>
      <c r="B6" s="84">
        <v>0</v>
      </c>
      <c r="C6" s="84"/>
      <c r="D6" s="117"/>
      <c r="E6" s="118">
        <v>0</v>
      </c>
      <c r="F6" s="121"/>
      <c r="J6" s="81"/>
      <c r="K6" s="81"/>
    </row>
    <row r="7" spans="1:11" hidden="1" x14ac:dyDescent="0.2">
      <c r="A7" s="44" t="s">
        <v>2</v>
      </c>
      <c r="B7" s="74">
        <v>0</v>
      </c>
      <c r="C7" s="74"/>
      <c r="D7" s="111"/>
      <c r="E7" s="73">
        <v>0</v>
      </c>
      <c r="F7" s="122"/>
      <c r="J7" s="81"/>
      <c r="K7" s="81"/>
    </row>
    <row r="8" spans="1:11" hidden="1" x14ac:dyDescent="0.2">
      <c r="A8" s="44" t="s">
        <v>8</v>
      </c>
      <c r="B8" s="74">
        <v>0</v>
      </c>
      <c r="C8" s="74"/>
      <c r="D8" s="111"/>
      <c r="E8" s="73">
        <v>0</v>
      </c>
      <c r="F8" s="122"/>
      <c r="J8" s="81"/>
      <c r="K8" s="81"/>
    </row>
    <row r="9" spans="1:11" hidden="1" x14ac:dyDescent="0.2">
      <c r="A9" s="44" t="s">
        <v>3</v>
      </c>
      <c r="B9" s="74">
        <v>0</v>
      </c>
      <c r="C9" s="74"/>
      <c r="D9" s="111"/>
      <c r="E9" s="73">
        <v>0</v>
      </c>
      <c r="F9" s="122"/>
      <c r="J9" s="81"/>
      <c r="K9" s="81"/>
    </row>
    <row r="10" spans="1:11" hidden="1" x14ac:dyDescent="0.2">
      <c r="A10" s="44" t="s">
        <v>6</v>
      </c>
      <c r="B10" s="74">
        <v>0</v>
      </c>
      <c r="C10" s="74"/>
      <c r="D10" s="111"/>
      <c r="E10" s="73">
        <v>0</v>
      </c>
      <c r="F10" s="122"/>
      <c r="J10" s="81"/>
      <c r="K10" s="81"/>
    </row>
    <row r="11" spans="1:11" hidden="1" x14ac:dyDescent="0.2">
      <c r="A11" s="44" t="s">
        <v>103</v>
      </c>
      <c r="B11" s="74">
        <v>0</v>
      </c>
      <c r="C11" s="74"/>
      <c r="D11" s="111"/>
      <c r="E11" s="73">
        <v>0</v>
      </c>
      <c r="F11" s="122"/>
      <c r="J11" s="81"/>
      <c r="K11" s="81"/>
    </row>
    <row r="12" spans="1:11" hidden="1" x14ac:dyDescent="0.2">
      <c r="A12" s="44" t="s">
        <v>5</v>
      </c>
      <c r="B12" s="74">
        <v>0</v>
      </c>
      <c r="C12" s="74"/>
      <c r="D12" s="111"/>
      <c r="E12" s="73">
        <v>0</v>
      </c>
      <c r="F12" s="122"/>
      <c r="J12" s="81"/>
      <c r="K12" s="81"/>
    </row>
    <row r="13" spans="1:11" hidden="1" x14ac:dyDescent="0.2">
      <c r="A13" s="44" t="s">
        <v>22</v>
      </c>
      <c r="B13" s="74">
        <v>0</v>
      </c>
      <c r="C13" s="74"/>
      <c r="D13" s="111"/>
      <c r="E13" s="73">
        <v>0</v>
      </c>
      <c r="F13" s="122"/>
      <c r="J13" s="81"/>
      <c r="K13" s="81"/>
    </row>
    <row r="14" spans="1:11" hidden="1" x14ac:dyDescent="0.2">
      <c r="A14" s="44" t="s">
        <v>4</v>
      </c>
      <c r="B14" s="74">
        <v>0</v>
      </c>
      <c r="C14" s="74"/>
      <c r="D14" s="111"/>
      <c r="E14" s="73">
        <v>0</v>
      </c>
      <c r="F14" s="122"/>
      <c r="J14" s="81"/>
      <c r="K14" s="81"/>
    </row>
    <row r="15" spans="1:11" hidden="1" x14ac:dyDescent="0.2">
      <c r="A15" s="44" t="s">
        <v>7</v>
      </c>
      <c r="B15" s="74">
        <v>0</v>
      </c>
      <c r="C15" s="74"/>
      <c r="D15" s="111"/>
      <c r="E15" s="73">
        <v>0</v>
      </c>
      <c r="F15" s="122"/>
      <c r="J15" s="81"/>
      <c r="K15" s="81"/>
    </row>
    <row r="16" spans="1:11" hidden="1" x14ac:dyDescent="0.2">
      <c r="A16" s="44" t="s">
        <v>23</v>
      </c>
      <c r="B16" s="74">
        <v>0</v>
      </c>
      <c r="C16" s="74"/>
      <c r="D16" s="111"/>
      <c r="E16" s="73">
        <v>0</v>
      </c>
      <c r="F16" s="122"/>
      <c r="J16" s="81"/>
      <c r="K16" s="81"/>
    </row>
    <row r="17" spans="1:11" hidden="1" x14ac:dyDescent="0.2">
      <c r="A17" s="44" t="s">
        <v>24</v>
      </c>
      <c r="B17" s="74">
        <v>0</v>
      </c>
      <c r="C17" s="74"/>
      <c r="D17" s="111"/>
      <c r="E17" s="73">
        <v>0</v>
      </c>
      <c r="F17" s="122"/>
      <c r="J17" s="81"/>
      <c r="K17" s="81"/>
    </row>
    <row r="18" spans="1:11" hidden="1" x14ac:dyDescent="0.2">
      <c r="A18" s="44" t="s">
        <v>9</v>
      </c>
      <c r="B18" s="74">
        <v>0</v>
      </c>
      <c r="C18" s="74"/>
      <c r="D18" s="111"/>
      <c r="E18" s="73">
        <v>0</v>
      </c>
      <c r="F18" s="122"/>
      <c r="J18" s="81"/>
      <c r="K18" s="81"/>
    </row>
    <row r="19" spans="1:11" hidden="1" x14ac:dyDescent="0.2">
      <c r="A19" s="44" t="s">
        <v>25</v>
      </c>
      <c r="B19" s="74">
        <v>0</v>
      </c>
      <c r="C19" s="74"/>
      <c r="D19" s="111"/>
      <c r="E19" s="73">
        <v>0</v>
      </c>
      <c r="F19" s="122"/>
      <c r="J19" s="81"/>
      <c r="K19" s="81"/>
    </row>
    <row r="20" spans="1:11" hidden="1" x14ac:dyDescent="0.2">
      <c r="A20" s="44" t="s">
        <v>229</v>
      </c>
      <c r="B20" s="74">
        <v>0</v>
      </c>
      <c r="C20" s="74"/>
      <c r="D20" s="111"/>
      <c r="E20" s="73">
        <v>0</v>
      </c>
      <c r="F20" s="122"/>
      <c r="J20" s="81"/>
      <c r="K20" s="81"/>
    </row>
    <row r="21" spans="1:11" hidden="1" x14ac:dyDescent="0.2">
      <c r="A21" s="44" t="s">
        <v>26</v>
      </c>
      <c r="B21" s="74">
        <v>0</v>
      </c>
      <c r="C21" s="74"/>
      <c r="D21" s="111"/>
      <c r="E21" s="73">
        <v>0</v>
      </c>
      <c r="F21" s="122"/>
      <c r="J21" s="81"/>
      <c r="K21" s="81"/>
    </row>
    <row r="22" spans="1:11" hidden="1" x14ac:dyDescent="0.2">
      <c r="A22" s="44" t="s">
        <v>117</v>
      </c>
      <c r="B22" s="74">
        <v>0</v>
      </c>
      <c r="C22" s="74"/>
      <c r="D22" s="111"/>
      <c r="E22" s="73">
        <v>0</v>
      </c>
      <c r="F22" s="122"/>
      <c r="J22" s="81"/>
      <c r="K22" s="81"/>
    </row>
    <row r="23" spans="1:11" hidden="1" x14ac:dyDescent="0.2">
      <c r="A23" s="44" t="s">
        <v>257</v>
      </c>
      <c r="B23" s="74">
        <v>0</v>
      </c>
      <c r="C23" s="74"/>
      <c r="D23" s="111"/>
      <c r="E23" s="73">
        <v>0</v>
      </c>
      <c r="F23" s="122"/>
      <c r="J23" s="81"/>
      <c r="K23" s="81"/>
    </row>
    <row r="24" spans="1:11" x14ac:dyDescent="0.2">
      <c r="A24" s="45"/>
      <c r="B24" s="29"/>
      <c r="C24" s="29"/>
      <c r="D24" s="28"/>
      <c r="E24" s="119"/>
      <c r="F24" s="156"/>
      <c r="J24" s="81"/>
      <c r="K24" s="81"/>
    </row>
    <row r="25" spans="1:11" x14ac:dyDescent="0.2">
      <c r="A25" s="43" t="s">
        <v>42</v>
      </c>
      <c r="B25" s="84">
        <v>0</v>
      </c>
      <c r="C25" s="84"/>
      <c r="D25" s="117"/>
      <c r="E25" s="118">
        <v>0</v>
      </c>
      <c r="F25" s="121"/>
      <c r="J25" s="81"/>
      <c r="K25" s="81"/>
    </row>
    <row r="26" spans="1:11" hidden="1" x14ac:dyDescent="0.2">
      <c r="A26" s="44" t="s">
        <v>27</v>
      </c>
      <c r="B26" s="74">
        <v>0</v>
      </c>
      <c r="C26" s="74"/>
      <c r="D26" s="111"/>
      <c r="E26" s="73">
        <v>0</v>
      </c>
      <c r="F26" s="122"/>
      <c r="J26" s="81"/>
      <c r="K26" s="81"/>
    </row>
    <row r="27" spans="1:11" hidden="1" x14ac:dyDescent="0.2">
      <c r="A27" s="44" t="s">
        <v>28</v>
      </c>
      <c r="B27" s="74">
        <v>0</v>
      </c>
      <c r="C27" s="74"/>
      <c r="D27" s="111"/>
      <c r="E27" s="73">
        <v>0</v>
      </c>
      <c r="F27" s="122"/>
      <c r="J27" s="81"/>
      <c r="K27" s="81"/>
    </row>
    <row r="28" spans="1:11" hidden="1" x14ac:dyDescent="0.2">
      <c r="A28" s="44" t="s">
        <v>29</v>
      </c>
      <c r="B28" s="74">
        <v>0</v>
      </c>
      <c r="C28" s="74"/>
      <c r="D28" s="111"/>
      <c r="E28" s="73">
        <v>0</v>
      </c>
      <c r="F28" s="122"/>
      <c r="J28" s="81"/>
      <c r="K28" s="81"/>
    </row>
    <row r="29" spans="1:11" hidden="1" x14ac:dyDescent="0.2">
      <c r="A29" s="44" t="s">
        <v>10</v>
      </c>
      <c r="B29" s="74">
        <v>0</v>
      </c>
      <c r="C29" s="74"/>
      <c r="D29" s="111"/>
      <c r="E29" s="73">
        <v>0</v>
      </c>
      <c r="F29" s="122"/>
      <c r="J29" s="81"/>
      <c r="K29" s="81"/>
    </row>
    <row r="30" spans="1:11" hidden="1" x14ac:dyDescent="0.2">
      <c r="A30" s="44" t="s">
        <v>30</v>
      </c>
      <c r="B30" s="74">
        <v>0</v>
      </c>
      <c r="C30" s="74"/>
      <c r="D30" s="111"/>
      <c r="E30" s="73">
        <v>0</v>
      </c>
      <c r="F30" s="122"/>
      <c r="J30" s="81"/>
      <c r="K30" s="81"/>
    </row>
    <row r="31" spans="1:11" hidden="1" x14ac:dyDescent="0.2">
      <c r="A31" s="44" t="s">
        <v>31</v>
      </c>
      <c r="B31" s="74">
        <v>0</v>
      </c>
      <c r="C31" s="74"/>
      <c r="D31" s="111"/>
      <c r="E31" s="73">
        <v>0</v>
      </c>
      <c r="F31" s="122"/>
      <c r="J31" s="81"/>
      <c r="K31" s="81"/>
    </row>
    <row r="32" spans="1:11" hidden="1" x14ac:dyDescent="0.2">
      <c r="A32" s="44" t="s">
        <v>32</v>
      </c>
      <c r="B32" s="74">
        <v>0</v>
      </c>
      <c r="C32" s="74"/>
      <c r="D32" s="111"/>
      <c r="E32" s="73">
        <v>0</v>
      </c>
      <c r="F32" s="122"/>
      <c r="J32" s="81"/>
      <c r="K32" s="81"/>
    </row>
    <row r="33" spans="1:11" hidden="1" x14ac:dyDescent="0.2">
      <c r="A33" s="44" t="s">
        <v>33</v>
      </c>
      <c r="B33" s="74">
        <v>0</v>
      </c>
      <c r="C33" s="74"/>
      <c r="D33" s="111"/>
      <c r="E33" s="73">
        <v>0</v>
      </c>
      <c r="F33" s="122"/>
      <c r="J33" s="81"/>
      <c r="K33" s="81"/>
    </row>
    <row r="34" spans="1:11" hidden="1" x14ac:dyDescent="0.2">
      <c r="A34" s="44" t="s">
        <v>34</v>
      </c>
      <c r="B34" s="74">
        <v>0</v>
      </c>
      <c r="C34" s="74"/>
      <c r="D34" s="111"/>
      <c r="E34" s="73">
        <v>0</v>
      </c>
      <c r="F34" s="122"/>
      <c r="J34" s="81"/>
      <c r="K34" s="81"/>
    </row>
    <row r="35" spans="1:11" hidden="1" x14ac:dyDescent="0.2">
      <c r="A35" s="44" t="s">
        <v>382</v>
      </c>
      <c r="B35" s="74">
        <v>0</v>
      </c>
      <c r="C35" s="74"/>
      <c r="D35" s="111"/>
      <c r="E35" s="73">
        <v>0</v>
      </c>
      <c r="F35" s="122"/>
      <c r="J35" s="81"/>
      <c r="K35" s="81"/>
    </row>
    <row r="36" spans="1:11" x14ac:dyDescent="0.2">
      <c r="A36" s="45"/>
      <c r="B36" s="29"/>
      <c r="C36" s="29"/>
      <c r="D36" s="28"/>
      <c r="E36" s="54"/>
      <c r="F36" s="156"/>
      <c r="J36" s="81"/>
      <c r="K36" s="81"/>
    </row>
    <row r="37" spans="1:11" x14ac:dyDescent="0.2">
      <c r="A37" s="43" t="s">
        <v>0</v>
      </c>
      <c r="B37" s="84">
        <v>5.3415374400000006</v>
      </c>
      <c r="C37" s="84"/>
      <c r="D37" s="117"/>
      <c r="E37" s="118">
        <v>243</v>
      </c>
      <c r="F37" s="121"/>
      <c r="J37" s="81"/>
      <c r="K37" s="81"/>
    </row>
    <row r="38" spans="1:11" x14ac:dyDescent="0.2">
      <c r="A38" s="44" t="s">
        <v>12</v>
      </c>
      <c r="B38" s="74">
        <v>0.75172634000000005</v>
      </c>
      <c r="C38" s="74"/>
      <c r="D38" s="111"/>
      <c r="E38" s="73">
        <v>71</v>
      </c>
      <c r="F38" s="122"/>
      <c r="J38" s="81"/>
      <c r="K38" s="81"/>
    </row>
    <row r="39" spans="1:11" hidden="1" x14ac:dyDescent="0.2">
      <c r="A39" s="44" t="s">
        <v>11</v>
      </c>
      <c r="B39" s="74">
        <v>0</v>
      </c>
      <c r="C39" s="74"/>
      <c r="D39" s="111"/>
      <c r="E39" s="73">
        <v>0</v>
      </c>
      <c r="F39" s="122"/>
      <c r="J39" s="81"/>
      <c r="K39" s="81"/>
    </row>
    <row r="40" spans="1:11" hidden="1" x14ac:dyDescent="0.2">
      <c r="A40" s="44" t="s">
        <v>35</v>
      </c>
      <c r="B40" s="74">
        <v>0</v>
      </c>
      <c r="C40" s="74"/>
      <c r="D40" s="111"/>
      <c r="E40" s="73">
        <v>0</v>
      </c>
      <c r="F40" s="122"/>
      <c r="J40" s="81"/>
      <c r="K40" s="81"/>
    </row>
    <row r="41" spans="1:11" hidden="1" x14ac:dyDescent="0.2">
      <c r="A41" s="44" t="s">
        <v>17</v>
      </c>
      <c r="B41" s="74">
        <v>0</v>
      </c>
      <c r="C41" s="74"/>
      <c r="D41" s="111"/>
      <c r="E41" s="73">
        <v>0</v>
      </c>
      <c r="F41" s="122"/>
      <c r="J41" s="81"/>
      <c r="K41" s="81"/>
    </row>
    <row r="42" spans="1:11" hidden="1" x14ac:dyDescent="0.2">
      <c r="A42" s="44" t="s">
        <v>19</v>
      </c>
      <c r="B42" s="74">
        <v>0</v>
      </c>
      <c r="C42" s="74"/>
      <c r="D42" s="111"/>
      <c r="E42" s="73">
        <v>0</v>
      </c>
      <c r="F42" s="122"/>
      <c r="J42" s="81"/>
      <c r="K42" s="81"/>
    </row>
    <row r="43" spans="1:11" hidden="1" x14ac:dyDescent="0.2">
      <c r="A43" s="44" t="s">
        <v>18</v>
      </c>
      <c r="B43" s="74">
        <v>0</v>
      </c>
      <c r="C43" s="74"/>
      <c r="D43" s="111"/>
      <c r="E43" s="73">
        <v>0</v>
      </c>
      <c r="F43" s="122"/>
      <c r="J43" s="81"/>
      <c r="K43" s="81"/>
    </row>
    <row r="44" spans="1:11" hidden="1" x14ac:dyDescent="0.2">
      <c r="A44" s="44" t="s">
        <v>36</v>
      </c>
      <c r="B44" s="74">
        <v>0</v>
      </c>
      <c r="C44" s="74"/>
      <c r="D44" s="111"/>
      <c r="E44" s="73">
        <v>0</v>
      </c>
      <c r="F44" s="122"/>
      <c r="J44" s="81"/>
      <c r="K44" s="81"/>
    </row>
    <row r="45" spans="1:11" x14ac:dyDescent="0.2">
      <c r="A45" s="44" t="s">
        <v>14</v>
      </c>
      <c r="B45" s="74">
        <v>4.5898111000000004</v>
      </c>
      <c r="C45" s="74"/>
      <c r="D45" s="111"/>
      <c r="E45" s="73">
        <v>172</v>
      </c>
      <c r="F45" s="122"/>
      <c r="J45" s="81"/>
      <c r="K45" s="81"/>
    </row>
    <row r="46" spans="1:11" hidden="1" x14ac:dyDescent="0.2">
      <c r="A46" s="44" t="s">
        <v>13</v>
      </c>
      <c r="B46" s="74">
        <v>0</v>
      </c>
      <c r="C46" s="74"/>
      <c r="D46" s="111"/>
      <c r="E46" s="73">
        <v>0</v>
      </c>
      <c r="F46" s="122"/>
      <c r="J46" s="81"/>
      <c r="K46" s="81"/>
    </row>
    <row r="47" spans="1:11" hidden="1" x14ac:dyDescent="0.2">
      <c r="A47" s="44" t="s">
        <v>15</v>
      </c>
      <c r="B47" s="74">
        <v>0</v>
      </c>
      <c r="C47" s="74"/>
      <c r="D47" s="111"/>
      <c r="E47" s="73">
        <v>0</v>
      </c>
      <c r="F47" s="122"/>
      <c r="J47" s="81"/>
      <c r="K47" s="81"/>
    </row>
    <row r="48" spans="1:11" hidden="1" x14ac:dyDescent="0.2">
      <c r="A48" s="44" t="s">
        <v>16</v>
      </c>
      <c r="B48" s="74">
        <v>0</v>
      </c>
      <c r="C48" s="74"/>
      <c r="D48" s="111"/>
      <c r="E48" s="73">
        <v>0</v>
      </c>
      <c r="F48" s="122"/>
      <c r="J48" s="81"/>
      <c r="K48" s="81"/>
    </row>
    <row r="49" spans="1:11" ht="12" hidden="1" customHeight="1" x14ac:dyDescent="0.2">
      <c r="A49" s="44" t="s">
        <v>37</v>
      </c>
      <c r="B49" s="74">
        <v>0</v>
      </c>
      <c r="C49" s="74"/>
      <c r="D49" s="111"/>
      <c r="E49" s="73">
        <v>0</v>
      </c>
      <c r="F49" s="122"/>
      <c r="J49" s="81"/>
      <c r="K49" s="81"/>
    </row>
    <row r="50" spans="1:11" x14ac:dyDescent="0.2">
      <c r="A50" s="45"/>
      <c r="B50" s="29"/>
      <c r="C50" s="29"/>
      <c r="D50" s="28"/>
      <c r="E50" s="119"/>
      <c r="F50" s="156"/>
      <c r="J50" s="81"/>
      <c r="K50" s="81"/>
    </row>
    <row r="51" spans="1:11" x14ac:dyDescent="0.2">
      <c r="A51" s="43" t="s">
        <v>1</v>
      </c>
      <c r="B51" s="84">
        <v>0</v>
      </c>
      <c r="C51" s="84"/>
      <c r="D51" s="117"/>
      <c r="E51" s="118">
        <v>0</v>
      </c>
      <c r="F51" s="121"/>
      <c r="J51" s="81"/>
      <c r="K51" s="81"/>
    </row>
    <row r="52" spans="1:11" hidden="1" x14ac:dyDescent="0.2">
      <c r="A52" s="44" t="s">
        <v>38</v>
      </c>
      <c r="B52" s="74">
        <v>0</v>
      </c>
      <c r="C52" s="74"/>
      <c r="D52" s="111"/>
      <c r="E52" s="73">
        <v>0</v>
      </c>
      <c r="F52" s="122"/>
      <c r="J52" s="81"/>
      <c r="K52" s="81"/>
    </row>
    <row r="53" spans="1:11" hidden="1" x14ac:dyDescent="0.2">
      <c r="A53" s="44" t="s">
        <v>39</v>
      </c>
      <c r="B53" s="74">
        <v>0</v>
      </c>
      <c r="C53" s="74"/>
      <c r="D53" s="111"/>
      <c r="E53" s="73">
        <v>0</v>
      </c>
      <c r="F53" s="122"/>
      <c r="J53" s="81"/>
      <c r="K53" s="81"/>
    </row>
    <row r="54" spans="1:11" hidden="1" x14ac:dyDescent="0.2">
      <c r="A54" s="44" t="s">
        <v>40</v>
      </c>
      <c r="B54" s="74">
        <v>0</v>
      </c>
      <c r="C54" s="74"/>
      <c r="D54" s="111"/>
      <c r="E54" s="73">
        <v>0</v>
      </c>
      <c r="F54" s="122"/>
      <c r="J54" s="81"/>
      <c r="K54" s="81"/>
    </row>
    <row r="55" spans="1:11" hidden="1" x14ac:dyDescent="0.2">
      <c r="A55" s="44" t="s">
        <v>41</v>
      </c>
      <c r="B55" s="74">
        <v>0</v>
      </c>
      <c r="C55" s="74"/>
      <c r="D55" s="111"/>
      <c r="E55" s="73">
        <v>0</v>
      </c>
      <c r="F55" s="122"/>
      <c r="J55" s="81"/>
      <c r="K55" s="81"/>
    </row>
    <row r="56" spans="1:11" hidden="1" x14ac:dyDescent="0.2">
      <c r="A56" s="44" t="s">
        <v>119</v>
      </c>
      <c r="B56" s="74">
        <v>0</v>
      </c>
      <c r="C56" s="74"/>
      <c r="D56" s="111"/>
      <c r="E56" s="73">
        <v>0</v>
      </c>
      <c r="F56" s="122"/>
      <c r="J56" s="81"/>
      <c r="K56" s="81"/>
    </row>
    <row r="57" spans="1:11" x14ac:dyDescent="0.2">
      <c r="A57" s="45"/>
      <c r="B57" s="29"/>
      <c r="C57" s="29"/>
      <c r="D57" s="28"/>
      <c r="E57" s="119"/>
      <c r="F57" s="156"/>
      <c r="J57" s="81"/>
      <c r="K57" s="81"/>
    </row>
    <row r="58" spans="1:11" x14ac:dyDescent="0.2">
      <c r="A58" s="43" t="s">
        <v>237</v>
      </c>
      <c r="B58" s="84">
        <v>0</v>
      </c>
      <c r="C58" s="84"/>
      <c r="D58" s="117"/>
      <c r="E58" s="118">
        <v>0</v>
      </c>
      <c r="F58" s="121"/>
      <c r="J58" s="81"/>
      <c r="K58" s="81"/>
    </row>
    <row r="59" spans="1:11" hidden="1" x14ac:dyDescent="0.2">
      <c r="A59" s="44" t="s">
        <v>314</v>
      </c>
      <c r="B59" s="74">
        <v>0</v>
      </c>
      <c r="C59" s="74"/>
      <c r="D59" s="111"/>
      <c r="E59" s="73">
        <v>0</v>
      </c>
      <c r="F59" s="122"/>
      <c r="J59" s="81"/>
      <c r="K59" s="81"/>
    </row>
    <row r="60" spans="1:11" hidden="1" x14ac:dyDescent="0.2">
      <c r="A60" s="44" t="s">
        <v>319</v>
      </c>
      <c r="B60" s="74">
        <v>0</v>
      </c>
      <c r="C60" s="74"/>
      <c r="D60" s="111"/>
      <c r="E60" s="73">
        <v>0</v>
      </c>
      <c r="F60" s="122"/>
      <c r="J60" s="81"/>
      <c r="K60" s="81"/>
    </row>
    <row r="61" spans="1:11" hidden="1" x14ac:dyDescent="0.2">
      <c r="A61" s="44" t="s">
        <v>315</v>
      </c>
      <c r="B61" s="74">
        <v>0</v>
      </c>
      <c r="C61" s="74"/>
      <c r="D61" s="111"/>
      <c r="E61" s="73">
        <v>0</v>
      </c>
      <c r="F61" s="122"/>
      <c r="J61" s="81"/>
      <c r="K61" s="81"/>
    </row>
    <row r="62" spans="1:11" hidden="1" x14ac:dyDescent="0.2">
      <c r="A62" s="44" t="s">
        <v>318</v>
      </c>
      <c r="B62" s="74">
        <v>0</v>
      </c>
      <c r="C62" s="74"/>
      <c r="D62" s="111"/>
      <c r="E62" s="73">
        <v>0</v>
      </c>
      <c r="F62" s="122"/>
      <c r="J62" s="81"/>
      <c r="K62" s="81"/>
    </row>
    <row r="63" spans="1:11" hidden="1" x14ac:dyDescent="0.2">
      <c r="A63" s="44" t="s">
        <v>316</v>
      </c>
      <c r="B63" s="74">
        <v>0</v>
      </c>
      <c r="C63" s="74"/>
      <c r="D63" s="111"/>
      <c r="E63" s="73">
        <v>0</v>
      </c>
      <c r="F63" s="122"/>
      <c r="J63" s="81"/>
      <c r="K63" s="81"/>
    </row>
    <row r="64" spans="1:11" hidden="1" x14ac:dyDescent="0.2">
      <c r="A64" s="44" t="s">
        <v>317</v>
      </c>
      <c r="B64" s="74">
        <v>0</v>
      </c>
      <c r="C64" s="74"/>
      <c r="D64" s="111"/>
      <c r="E64" s="73">
        <v>0</v>
      </c>
      <c r="F64" s="122"/>
      <c r="J64" s="81"/>
      <c r="K64" s="81"/>
    </row>
    <row r="65" spans="1:11" x14ac:dyDescent="0.2">
      <c r="A65" s="4"/>
      <c r="B65" s="29"/>
      <c r="C65" s="29"/>
      <c r="D65" s="29"/>
      <c r="E65" s="73"/>
      <c r="F65" s="156"/>
      <c r="J65" s="81"/>
      <c r="K65" s="81"/>
    </row>
    <row r="66" spans="1:11" ht="13.5" x14ac:dyDescent="0.2">
      <c r="A66" s="12" t="s">
        <v>100</v>
      </c>
      <c r="B66" s="84">
        <v>5.3415374400000006</v>
      </c>
      <c r="C66" s="84"/>
      <c r="D66" s="117"/>
      <c r="E66" s="11">
        <v>243</v>
      </c>
      <c r="F66" s="121"/>
      <c r="J66" s="81"/>
      <c r="K66" s="81"/>
    </row>
    <row r="67" spans="1:11" ht="13.5" thickBot="1" x14ac:dyDescent="0.25">
      <c r="A67" s="47"/>
      <c r="B67" s="9"/>
      <c r="C67" s="9"/>
      <c r="D67" s="9"/>
      <c r="E67" s="9"/>
      <c r="F67" s="9"/>
    </row>
    <row r="68" spans="1:11" ht="8.25" customHeight="1" x14ac:dyDescent="0.2">
      <c r="A68" s="48"/>
      <c r="B68" s="48"/>
      <c r="C68" s="48"/>
      <c r="D68" s="48"/>
      <c r="E68" s="73"/>
      <c r="F68" s="48"/>
    </row>
    <row r="69" spans="1:11" ht="13.5" x14ac:dyDescent="0.25">
      <c r="A69" s="49" t="s">
        <v>148</v>
      </c>
      <c r="B69" s="50"/>
      <c r="C69" s="50"/>
      <c r="D69" s="51"/>
      <c r="E69" s="73"/>
      <c r="F69" s="51"/>
    </row>
    <row r="70" spans="1:11" ht="13.5" x14ac:dyDescent="0.25">
      <c r="A70" s="7" t="s">
        <v>137</v>
      </c>
      <c r="B70" s="50"/>
      <c r="C70" s="50"/>
      <c r="D70" s="51"/>
      <c r="E70" s="73"/>
      <c r="F70" s="51"/>
    </row>
    <row r="71" spans="1:11" x14ac:dyDescent="0.2">
      <c r="A71" s="80" t="s">
        <v>240</v>
      </c>
      <c r="B71" s="50"/>
      <c r="C71" s="50"/>
      <c r="D71" s="51"/>
      <c r="E71" s="51"/>
      <c r="F71" s="51"/>
    </row>
    <row r="72" spans="1:11" x14ac:dyDescent="0.2">
      <c r="A72" s="426"/>
      <c r="B72" s="426"/>
      <c r="C72" s="426"/>
      <c r="D72" s="426"/>
      <c r="E72" s="426"/>
      <c r="F72" s="426"/>
    </row>
    <row r="73" spans="1:11" ht="14.25" x14ac:dyDescent="0.2">
      <c r="A73" s="2"/>
      <c r="E73" s="73"/>
    </row>
    <row r="74" spans="1:11" ht="14.25" x14ac:dyDescent="0.2">
      <c r="A74" s="2"/>
      <c r="E74" s="73"/>
    </row>
    <row r="75" spans="1:11" ht="14.25" x14ac:dyDescent="0.2">
      <c r="A75" s="2"/>
      <c r="E75" s="73"/>
    </row>
    <row r="76" spans="1:11" ht="14.25" x14ac:dyDescent="0.2">
      <c r="A76" s="2"/>
      <c r="E76" s="73"/>
    </row>
    <row r="77" spans="1:11" ht="14.25" x14ac:dyDescent="0.2">
      <c r="A77" s="2"/>
      <c r="E77" s="73"/>
    </row>
    <row r="78" spans="1:11" ht="14.25" x14ac:dyDescent="0.2">
      <c r="A78" s="2"/>
      <c r="E78" s="73"/>
    </row>
    <row r="79" spans="1:11" ht="14.25" x14ac:dyDescent="0.2">
      <c r="A79" s="2"/>
      <c r="E79" s="73"/>
    </row>
    <row r="80" spans="1:11" ht="14.25" x14ac:dyDescent="0.2">
      <c r="A80" s="2"/>
      <c r="E80" s="73"/>
    </row>
    <row r="81" spans="1:5" ht="14.25" x14ac:dyDescent="0.2">
      <c r="A81" s="2"/>
      <c r="E81" s="73"/>
    </row>
    <row r="82" spans="1:5" ht="14.25" x14ac:dyDescent="0.2">
      <c r="A82" s="2"/>
      <c r="E82" s="73"/>
    </row>
    <row r="83" spans="1:5" ht="14.25" x14ac:dyDescent="0.2">
      <c r="A83" s="2"/>
      <c r="E83" s="119"/>
    </row>
    <row r="84" spans="1:5" ht="14.25" x14ac:dyDescent="0.2">
      <c r="A84" s="2"/>
      <c r="E84" s="118"/>
    </row>
    <row r="85" spans="1:5" ht="14.25" x14ac:dyDescent="0.2">
      <c r="A85" s="2"/>
      <c r="E85" s="73"/>
    </row>
    <row r="86" spans="1:5" ht="14.25" x14ac:dyDescent="0.2">
      <c r="A86" s="2"/>
      <c r="E86" s="73"/>
    </row>
    <row r="87" spans="1:5" ht="14.25" x14ac:dyDescent="0.2">
      <c r="A87" s="2"/>
      <c r="E87" s="73"/>
    </row>
    <row r="88" spans="1:5" ht="14.25" x14ac:dyDescent="0.2">
      <c r="A88" s="2"/>
      <c r="E88" s="73"/>
    </row>
    <row r="89" spans="1:5" ht="14.25" x14ac:dyDescent="0.2">
      <c r="A89" s="2"/>
      <c r="E89" s="73"/>
    </row>
    <row r="90" spans="1:5" ht="14.25" x14ac:dyDescent="0.2">
      <c r="A90" s="2"/>
      <c r="E90" s="73"/>
    </row>
    <row r="91" spans="1:5" ht="14.25" x14ac:dyDescent="0.2">
      <c r="A91" s="2"/>
      <c r="E91" s="73"/>
    </row>
    <row r="92" spans="1:5" ht="14.25" x14ac:dyDescent="0.2">
      <c r="A92" s="2"/>
      <c r="E92" s="73"/>
    </row>
    <row r="93" spans="1:5" ht="14.25" x14ac:dyDescent="0.2">
      <c r="A93" s="2"/>
      <c r="E93" s="73"/>
    </row>
    <row r="94" spans="1:5" ht="14.25" x14ac:dyDescent="0.2">
      <c r="A94" s="2"/>
      <c r="E94" s="54"/>
    </row>
    <row r="95" spans="1:5" ht="14.25" x14ac:dyDescent="0.2">
      <c r="A95" s="2"/>
      <c r="E95" s="118"/>
    </row>
    <row r="96" spans="1:5" ht="14.25" x14ac:dyDescent="0.2">
      <c r="A96" s="2"/>
      <c r="E96" s="73"/>
    </row>
    <row r="97" spans="1:5" ht="14.25" x14ac:dyDescent="0.2">
      <c r="A97" s="2"/>
      <c r="E97" s="73"/>
    </row>
    <row r="98" spans="1:5" ht="14.25" x14ac:dyDescent="0.2">
      <c r="A98" s="2"/>
      <c r="E98" s="73"/>
    </row>
    <row r="99" spans="1:5" ht="14.25" x14ac:dyDescent="0.2">
      <c r="A99" s="2"/>
      <c r="E99" s="73"/>
    </row>
    <row r="100" spans="1:5" ht="14.25" x14ac:dyDescent="0.2">
      <c r="A100" s="2"/>
      <c r="E100" s="73"/>
    </row>
    <row r="101" spans="1:5" ht="14.25" x14ac:dyDescent="0.2">
      <c r="A101" s="2"/>
      <c r="E101" s="73"/>
    </row>
    <row r="102" spans="1:5" ht="14.25" x14ac:dyDescent="0.2">
      <c r="A102" s="2"/>
      <c r="E102" s="73"/>
    </row>
    <row r="103" spans="1:5" ht="14.25" x14ac:dyDescent="0.2">
      <c r="A103" s="2"/>
      <c r="E103" s="73"/>
    </row>
    <row r="104" spans="1:5" ht="14.25" x14ac:dyDescent="0.2">
      <c r="A104" s="2"/>
      <c r="E104" s="73"/>
    </row>
    <row r="105" spans="1:5" ht="14.25" x14ac:dyDescent="0.2">
      <c r="A105" s="2"/>
      <c r="E105" s="73"/>
    </row>
    <row r="106" spans="1:5" ht="14.25" x14ac:dyDescent="0.2">
      <c r="A106" s="2"/>
      <c r="E106" s="73"/>
    </row>
    <row r="107" spans="1:5" ht="14.25" x14ac:dyDescent="0.2">
      <c r="A107" s="2"/>
      <c r="E107" s="73"/>
    </row>
    <row r="108" spans="1:5" ht="14.25" x14ac:dyDescent="0.2">
      <c r="A108" s="2"/>
      <c r="E108" s="119"/>
    </row>
    <row r="109" spans="1:5" ht="14.25" x14ac:dyDescent="0.2">
      <c r="A109" s="2"/>
      <c r="E109" s="118"/>
    </row>
    <row r="110" spans="1:5" ht="14.25" x14ac:dyDescent="0.2">
      <c r="A110" s="2"/>
      <c r="E110" s="73"/>
    </row>
    <row r="111" spans="1:5" ht="14.25" x14ac:dyDescent="0.2">
      <c r="A111" s="2"/>
      <c r="E111" s="73"/>
    </row>
    <row r="112" spans="1:5" ht="14.25" x14ac:dyDescent="0.2">
      <c r="A112" s="2"/>
      <c r="E112" s="73"/>
    </row>
    <row r="113" spans="1:5" ht="14.25" x14ac:dyDescent="0.2">
      <c r="A113" s="2"/>
      <c r="E113" s="73"/>
    </row>
    <row r="114" spans="1:5" ht="14.25" x14ac:dyDescent="0.2">
      <c r="A114" s="2"/>
      <c r="E114" s="73"/>
    </row>
    <row r="115" spans="1:5" ht="14.25" x14ac:dyDescent="0.2">
      <c r="A115" s="2"/>
      <c r="E115" s="73"/>
    </row>
    <row r="116" spans="1:5" ht="14.25" x14ac:dyDescent="0.2">
      <c r="A116" s="2"/>
      <c r="E116" s="73"/>
    </row>
    <row r="117" spans="1:5" ht="14.25" x14ac:dyDescent="0.2">
      <c r="A117" s="2"/>
      <c r="E117" s="119"/>
    </row>
    <row r="118" spans="1:5" ht="14.25" x14ac:dyDescent="0.2">
      <c r="A118" s="2"/>
      <c r="E118" s="118"/>
    </row>
    <row r="119" spans="1:5" ht="14.25" x14ac:dyDescent="0.2">
      <c r="A119" s="2"/>
      <c r="E119" s="73"/>
    </row>
    <row r="120" spans="1:5" ht="14.25" x14ac:dyDescent="0.2">
      <c r="A120" s="2"/>
      <c r="E120" s="73"/>
    </row>
    <row r="121" spans="1:5" ht="14.25" x14ac:dyDescent="0.2">
      <c r="A121" s="2"/>
      <c r="E121" s="73"/>
    </row>
    <row r="122" spans="1:5" ht="14.25" x14ac:dyDescent="0.2">
      <c r="A122" s="2"/>
      <c r="E122" s="73"/>
    </row>
    <row r="123" spans="1:5" ht="14.25" x14ac:dyDescent="0.2">
      <c r="A123" s="2"/>
      <c r="E123" s="73"/>
    </row>
    <row r="124" spans="1:5" ht="14.25" x14ac:dyDescent="0.2">
      <c r="A124" s="2"/>
      <c r="E124" s="73"/>
    </row>
    <row r="125" spans="1:5" ht="14.25" x14ac:dyDescent="0.2">
      <c r="A125" s="2"/>
      <c r="E125" s="73"/>
    </row>
    <row r="126" spans="1:5" ht="14.25" x14ac:dyDescent="0.2">
      <c r="A126" s="2"/>
      <c r="E126" s="73"/>
    </row>
    <row r="127" spans="1:5" ht="14.25" x14ac:dyDescent="0.2">
      <c r="A127" s="2"/>
      <c r="E127" s="73"/>
    </row>
    <row r="128" spans="1:5" ht="14.25" x14ac:dyDescent="0.2">
      <c r="A128" s="2"/>
      <c r="E128" s="73"/>
    </row>
    <row r="129" spans="1:5" ht="14.25" x14ac:dyDescent="0.2">
      <c r="A129" s="2"/>
      <c r="E129" s="11"/>
    </row>
    <row r="130" spans="1:5" ht="14.25" x14ac:dyDescent="0.2">
      <c r="A130" s="2"/>
      <c r="E130" s="118"/>
    </row>
    <row r="131" spans="1:5" ht="14.25" x14ac:dyDescent="0.2">
      <c r="A131" s="2"/>
      <c r="E131" s="73"/>
    </row>
    <row r="132" spans="1:5" ht="14.25" x14ac:dyDescent="0.2">
      <c r="A132" s="2"/>
      <c r="E132" s="73"/>
    </row>
    <row r="133" spans="1:5" ht="14.25" x14ac:dyDescent="0.2">
      <c r="A133" s="2"/>
      <c r="E133" s="73"/>
    </row>
    <row r="134" spans="1:5" ht="14.25" x14ac:dyDescent="0.2">
      <c r="A134" s="2"/>
      <c r="E134" s="73"/>
    </row>
    <row r="135" spans="1:5" ht="14.25" x14ac:dyDescent="0.2">
      <c r="A135" s="2"/>
      <c r="E135" s="73"/>
    </row>
    <row r="136" spans="1:5" ht="14.25" x14ac:dyDescent="0.2">
      <c r="A136" s="2"/>
      <c r="E136" s="73"/>
    </row>
    <row r="137" spans="1:5" ht="14.25" x14ac:dyDescent="0.2">
      <c r="A137" s="2"/>
      <c r="E137" s="73"/>
    </row>
    <row r="138" spans="1:5" ht="14.25" x14ac:dyDescent="0.2">
      <c r="A138" s="2"/>
      <c r="E138" s="73"/>
    </row>
    <row r="139" spans="1:5" ht="14.25" x14ac:dyDescent="0.2">
      <c r="A139" s="2"/>
      <c r="E139" s="73"/>
    </row>
    <row r="140" spans="1:5" ht="14.25" x14ac:dyDescent="0.2">
      <c r="A140" s="2"/>
      <c r="E140" s="73"/>
    </row>
    <row r="141" spans="1:5" ht="14.25" x14ac:dyDescent="0.2">
      <c r="A141" s="2"/>
      <c r="E141" s="73"/>
    </row>
    <row r="142" spans="1:5" ht="14.25" x14ac:dyDescent="0.2">
      <c r="A142" s="2"/>
      <c r="E142" s="73"/>
    </row>
    <row r="143" spans="1:5" ht="14.25" x14ac:dyDescent="0.2">
      <c r="A143" s="2"/>
      <c r="E143" s="73"/>
    </row>
    <row r="144" spans="1:5" ht="14.25" x14ac:dyDescent="0.2">
      <c r="A144" s="2"/>
      <c r="E144" s="73"/>
    </row>
    <row r="145" spans="1:5" ht="14.25" x14ac:dyDescent="0.2">
      <c r="A145" s="2"/>
      <c r="E145" s="73"/>
    </row>
    <row r="146" spans="1:5" ht="14.25" x14ac:dyDescent="0.2">
      <c r="A146" s="2"/>
      <c r="E146" s="73"/>
    </row>
    <row r="147" spans="1:5" ht="14.25" x14ac:dyDescent="0.2">
      <c r="A147" s="2"/>
      <c r="E147" s="119"/>
    </row>
    <row r="148" spans="1:5" ht="14.25" x14ac:dyDescent="0.2">
      <c r="A148" s="2"/>
      <c r="E148" s="118"/>
    </row>
    <row r="149" spans="1:5" ht="14.25" x14ac:dyDescent="0.2">
      <c r="A149" s="2"/>
      <c r="E149" s="73"/>
    </row>
    <row r="150" spans="1:5" ht="14.25" x14ac:dyDescent="0.2">
      <c r="A150" s="2"/>
      <c r="E150" s="73"/>
    </row>
    <row r="151" spans="1:5" ht="14.25" x14ac:dyDescent="0.2">
      <c r="A151" s="2"/>
      <c r="E151" s="73"/>
    </row>
    <row r="152" spans="1:5" ht="14.25" x14ac:dyDescent="0.2">
      <c r="A152" s="2"/>
      <c r="E152" s="73"/>
    </row>
    <row r="153" spans="1:5" ht="14.25" x14ac:dyDescent="0.2">
      <c r="A153" s="2"/>
      <c r="E153" s="73"/>
    </row>
    <row r="154" spans="1:5" ht="14.25" x14ac:dyDescent="0.2">
      <c r="A154" s="2"/>
      <c r="E154" s="73"/>
    </row>
    <row r="155" spans="1:5" ht="14.25" x14ac:dyDescent="0.2">
      <c r="A155" s="2"/>
      <c r="E155" s="73"/>
    </row>
    <row r="156" spans="1:5" ht="14.25" x14ac:dyDescent="0.2">
      <c r="A156" s="2"/>
      <c r="E156" s="73"/>
    </row>
    <row r="157" spans="1:5" ht="14.25" x14ac:dyDescent="0.2">
      <c r="A157" s="2"/>
      <c r="E157" s="73"/>
    </row>
    <row r="158" spans="1:5" ht="14.25" x14ac:dyDescent="0.2">
      <c r="A158" s="2"/>
      <c r="E158" s="54"/>
    </row>
    <row r="159" spans="1:5" ht="14.25" x14ac:dyDescent="0.2">
      <c r="A159" s="2"/>
      <c r="E159" s="118"/>
    </row>
    <row r="160" spans="1:5" ht="14.25" x14ac:dyDescent="0.2">
      <c r="A160" s="2"/>
      <c r="E160" s="73"/>
    </row>
    <row r="161" spans="1:5" ht="14.25" x14ac:dyDescent="0.2">
      <c r="A161" s="2"/>
      <c r="E161" s="73"/>
    </row>
    <row r="162" spans="1:5" ht="14.25" x14ac:dyDescent="0.2">
      <c r="A162" s="2"/>
      <c r="E162" s="73"/>
    </row>
    <row r="163" spans="1:5" ht="14.25" x14ac:dyDescent="0.2">
      <c r="A163" s="2"/>
      <c r="E163" s="73"/>
    </row>
    <row r="164" spans="1:5" ht="14.25" x14ac:dyDescent="0.2">
      <c r="A164" s="2"/>
      <c r="E164" s="73"/>
    </row>
    <row r="165" spans="1:5" ht="14.25" x14ac:dyDescent="0.2">
      <c r="A165" s="2"/>
      <c r="E165" s="73"/>
    </row>
    <row r="166" spans="1:5" ht="14.25" x14ac:dyDescent="0.2">
      <c r="A166" s="2"/>
      <c r="E166" s="73"/>
    </row>
    <row r="167" spans="1:5" ht="14.25" x14ac:dyDescent="0.2">
      <c r="A167" s="2"/>
      <c r="E167" s="73"/>
    </row>
    <row r="168" spans="1:5" ht="14.25" x14ac:dyDescent="0.2">
      <c r="A168" s="2"/>
      <c r="E168" s="73"/>
    </row>
    <row r="169" spans="1:5" ht="14.25" x14ac:dyDescent="0.2">
      <c r="A169" s="2"/>
      <c r="E169" s="73"/>
    </row>
    <row r="170" spans="1:5" ht="14.25" x14ac:dyDescent="0.2">
      <c r="A170" s="2"/>
      <c r="E170" s="73"/>
    </row>
    <row r="171" spans="1:5" ht="14.25" x14ac:dyDescent="0.2">
      <c r="A171" s="2"/>
      <c r="E171" s="73"/>
    </row>
    <row r="172" spans="1:5" ht="14.25" x14ac:dyDescent="0.2">
      <c r="A172" s="2"/>
      <c r="E172" s="119"/>
    </row>
    <row r="173" spans="1:5" ht="14.25" x14ac:dyDescent="0.2">
      <c r="A173" s="2"/>
      <c r="E173" s="118"/>
    </row>
    <row r="174" spans="1:5" ht="14.25" x14ac:dyDescent="0.2">
      <c r="A174" s="2"/>
      <c r="E174" s="73"/>
    </row>
    <row r="175" spans="1:5" ht="14.25" x14ac:dyDescent="0.2">
      <c r="A175" s="2"/>
      <c r="E175" s="73"/>
    </row>
    <row r="176" spans="1:5" ht="14.25" x14ac:dyDescent="0.2">
      <c r="A176" s="2"/>
      <c r="E176" s="73"/>
    </row>
    <row r="177" spans="1:5" ht="14.25" x14ac:dyDescent="0.2">
      <c r="A177" s="2"/>
      <c r="E177" s="73"/>
    </row>
    <row r="178" spans="1:5" ht="14.25" x14ac:dyDescent="0.2">
      <c r="A178" s="2"/>
      <c r="E178" s="73"/>
    </row>
    <row r="179" spans="1:5" ht="14.25" x14ac:dyDescent="0.2">
      <c r="A179" s="2"/>
      <c r="E179" s="73"/>
    </row>
    <row r="180" spans="1:5" ht="14.25" x14ac:dyDescent="0.2">
      <c r="A180" s="2"/>
      <c r="E180" s="73"/>
    </row>
    <row r="181" spans="1:5" ht="14.25" x14ac:dyDescent="0.2">
      <c r="A181" s="2"/>
      <c r="E181" s="119"/>
    </row>
    <row r="182" spans="1:5" ht="14.25" x14ac:dyDescent="0.2">
      <c r="A182" s="2"/>
      <c r="E182" s="118"/>
    </row>
    <row r="183" spans="1:5" ht="14.25" x14ac:dyDescent="0.2">
      <c r="A183" s="2"/>
      <c r="E183" s="73"/>
    </row>
    <row r="184" spans="1:5" ht="14.25" x14ac:dyDescent="0.2">
      <c r="A184" s="2"/>
      <c r="E184" s="73"/>
    </row>
    <row r="185" spans="1:5" ht="14.25" x14ac:dyDescent="0.2">
      <c r="A185" s="2"/>
      <c r="E185" s="73"/>
    </row>
    <row r="186" spans="1:5" ht="14.25" x14ac:dyDescent="0.2">
      <c r="A186" s="2"/>
      <c r="E186" s="73"/>
    </row>
    <row r="187" spans="1:5" ht="14.25" x14ac:dyDescent="0.2">
      <c r="A187" s="2"/>
      <c r="E187" s="73"/>
    </row>
    <row r="188" spans="1:5" ht="14.25" x14ac:dyDescent="0.2">
      <c r="A188" s="2"/>
      <c r="E188" s="73"/>
    </row>
    <row r="189" spans="1:5" ht="14.25" x14ac:dyDescent="0.2">
      <c r="A189" s="2"/>
      <c r="E189" s="73"/>
    </row>
    <row r="190" spans="1:5" ht="14.25" x14ac:dyDescent="0.2">
      <c r="A190" s="2"/>
      <c r="E190" s="73"/>
    </row>
    <row r="191" spans="1:5" ht="14.25" x14ac:dyDescent="0.2">
      <c r="A191" s="2"/>
      <c r="E191" s="73"/>
    </row>
    <row r="192" spans="1:5" ht="14.25" x14ac:dyDescent="0.2">
      <c r="A192" s="2"/>
      <c r="E192" s="73"/>
    </row>
    <row r="193" spans="1:5" ht="14.25" x14ac:dyDescent="0.2">
      <c r="A193" s="2"/>
      <c r="E193" s="11"/>
    </row>
    <row r="194" spans="1:5" ht="14.25" x14ac:dyDescent="0.2">
      <c r="A194" s="2"/>
      <c r="E194" s="118"/>
    </row>
    <row r="195" spans="1:5" ht="14.25" x14ac:dyDescent="0.2">
      <c r="A195" s="2"/>
      <c r="E195" s="73"/>
    </row>
    <row r="196" spans="1:5" ht="14.25" x14ac:dyDescent="0.2">
      <c r="A196" s="2"/>
      <c r="E196" s="73"/>
    </row>
    <row r="197" spans="1:5" ht="14.25" x14ac:dyDescent="0.2">
      <c r="A197" s="2"/>
      <c r="E197" s="73"/>
    </row>
    <row r="198" spans="1:5" ht="14.25" x14ac:dyDescent="0.2">
      <c r="A198" s="2"/>
      <c r="E198" s="73"/>
    </row>
    <row r="199" spans="1:5" ht="14.25" x14ac:dyDescent="0.2">
      <c r="A199" s="2"/>
      <c r="E199" s="73"/>
    </row>
    <row r="200" spans="1:5" ht="14.25" x14ac:dyDescent="0.2">
      <c r="A200" s="2"/>
      <c r="E200" s="73"/>
    </row>
    <row r="201" spans="1:5" ht="14.25" x14ac:dyDescent="0.2">
      <c r="A201" s="2"/>
      <c r="E201" s="73"/>
    </row>
    <row r="202" spans="1:5" ht="14.25" x14ac:dyDescent="0.2">
      <c r="A202" s="2"/>
      <c r="E202" s="73"/>
    </row>
    <row r="203" spans="1:5" ht="14.25" x14ac:dyDescent="0.2">
      <c r="A203" s="2"/>
      <c r="E203" s="73"/>
    </row>
    <row r="204" spans="1:5" ht="14.25" x14ac:dyDescent="0.2">
      <c r="A204" s="2"/>
      <c r="E204" s="73"/>
    </row>
    <row r="205" spans="1:5" ht="14.25" x14ac:dyDescent="0.2">
      <c r="A205" s="2"/>
      <c r="E205" s="73"/>
    </row>
    <row r="206" spans="1:5" ht="14.25" x14ac:dyDescent="0.2">
      <c r="A206" s="2"/>
      <c r="E206" s="73"/>
    </row>
    <row r="207" spans="1:5" ht="14.25" x14ac:dyDescent="0.2">
      <c r="A207" s="2"/>
      <c r="E207" s="73"/>
    </row>
    <row r="208" spans="1:5" ht="14.25" x14ac:dyDescent="0.2">
      <c r="A208" s="2"/>
      <c r="E208" s="73"/>
    </row>
    <row r="209" spans="1:5" ht="14.25" x14ac:dyDescent="0.2">
      <c r="A209" s="2"/>
      <c r="E209" s="73"/>
    </row>
    <row r="210" spans="1:5" ht="14.25" x14ac:dyDescent="0.2">
      <c r="A210" s="2"/>
      <c r="E210" s="73"/>
    </row>
    <row r="211" spans="1:5" ht="14.25" x14ac:dyDescent="0.2">
      <c r="A211" s="2"/>
      <c r="E211" s="119"/>
    </row>
    <row r="212" spans="1:5" ht="14.25" x14ac:dyDescent="0.2">
      <c r="A212" s="2"/>
      <c r="E212" s="118"/>
    </row>
    <row r="213" spans="1:5" ht="14.25" x14ac:dyDescent="0.2">
      <c r="A213" s="2"/>
      <c r="E213" s="73"/>
    </row>
    <row r="214" spans="1:5" ht="14.25" x14ac:dyDescent="0.2">
      <c r="A214" s="2"/>
      <c r="E214" s="73"/>
    </row>
    <row r="215" spans="1:5" ht="14.25" x14ac:dyDescent="0.2">
      <c r="A215" s="2"/>
      <c r="E215" s="73"/>
    </row>
    <row r="216" spans="1:5" ht="14.25" x14ac:dyDescent="0.2">
      <c r="A216" s="2"/>
      <c r="E216" s="73"/>
    </row>
    <row r="217" spans="1:5" ht="14.25" x14ac:dyDescent="0.2">
      <c r="A217" s="2"/>
      <c r="E217" s="73"/>
    </row>
    <row r="218" spans="1:5" ht="14.25" x14ac:dyDescent="0.2">
      <c r="A218" s="2"/>
      <c r="E218" s="73"/>
    </row>
    <row r="219" spans="1:5" ht="14.25" x14ac:dyDescent="0.2">
      <c r="A219" s="2"/>
      <c r="E219" s="73"/>
    </row>
    <row r="220" spans="1:5" ht="14.25" x14ac:dyDescent="0.2">
      <c r="A220" s="2"/>
      <c r="E220" s="73"/>
    </row>
    <row r="221" spans="1:5" ht="14.25" x14ac:dyDescent="0.2">
      <c r="A221" s="2"/>
      <c r="E221" s="73"/>
    </row>
    <row r="222" spans="1:5" ht="14.25" x14ac:dyDescent="0.2">
      <c r="A222" s="2"/>
      <c r="E222" s="54"/>
    </row>
    <row r="223" spans="1:5" ht="14.25" x14ac:dyDescent="0.2">
      <c r="A223" s="2"/>
      <c r="E223" s="118"/>
    </row>
    <row r="224" spans="1:5" ht="14.25" x14ac:dyDescent="0.2">
      <c r="A224" s="2"/>
      <c r="E224" s="73"/>
    </row>
    <row r="225" spans="1:5" ht="14.25" x14ac:dyDescent="0.2">
      <c r="A225" s="2"/>
      <c r="E225" s="73"/>
    </row>
    <row r="226" spans="1:5" ht="14.25" x14ac:dyDescent="0.2">
      <c r="A226" s="2"/>
      <c r="E226" s="73"/>
    </row>
    <row r="227" spans="1:5" ht="14.25" x14ac:dyDescent="0.2">
      <c r="A227" s="2"/>
      <c r="E227" s="73"/>
    </row>
    <row r="228" spans="1:5" ht="14.25" x14ac:dyDescent="0.2">
      <c r="A228" s="2"/>
      <c r="E228" s="73"/>
    </row>
    <row r="229" spans="1:5" ht="14.25" x14ac:dyDescent="0.2">
      <c r="A229" s="2"/>
      <c r="E229" s="73"/>
    </row>
    <row r="230" spans="1:5" ht="14.25" x14ac:dyDescent="0.2">
      <c r="A230" s="2"/>
      <c r="E230" s="73"/>
    </row>
    <row r="231" spans="1:5" ht="14.25" x14ac:dyDescent="0.2">
      <c r="A231" s="2"/>
      <c r="E231" s="73"/>
    </row>
    <row r="232" spans="1:5" ht="14.25" x14ac:dyDescent="0.2">
      <c r="A232" s="2"/>
      <c r="E232" s="73"/>
    </row>
    <row r="233" spans="1:5" ht="14.25" x14ac:dyDescent="0.2">
      <c r="A233" s="2"/>
      <c r="E233" s="73"/>
    </row>
    <row r="234" spans="1:5" ht="14.25" x14ac:dyDescent="0.2">
      <c r="A234" s="2"/>
      <c r="E234" s="73"/>
    </row>
    <row r="235" spans="1:5" ht="14.25" x14ac:dyDescent="0.2">
      <c r="A235" s="2"/>
      <c r="E235" s="73"/>
    </row>
    <row r="236" spans="1:5" ht="14.25" x14ac:dyDescent="0.2">
      <c r="A236" s="2"/>
      <c r="E236" s="119"/>
    </row>
    <row r="237" spans="1:5" ht="14.25" x14ac:dyDescent="0.2">
      <c r="A237" s="2"/>
      <c r="E237" s="118"/>
    </row>
    <row r="238" spans="1:5" ht="14.25" x14ac:dyDescent="0.2">
      <c r="A238" s="2"/>
      <c r="E238" s="73"/>
    </row>
    <row r="239" spans="1:5" ht="14.25" x14ac:dyDescent="0.2">
      <c r="A239" s="2"/>
      <c r="E239" s="73"/>
    </row>
    <row r="240" spans="1:5" ht="14.25" x14ac:dyDescent="0.2">
      <c r="A240" s="2"/>
      <c r="E240" s="73"/>
    </row>
    <row r="241" spans="1:5" ht="14.25" x14ac:dyDescent="0.2">
      <c r="A241" s="2"/>
      <c r="E241" s="73"/>
    </row>
    <row r="242" spans="1:5" ht="14.25" x14ac:dyDescent="0.2">
      <c r="A242" s="2"/>
      <c r="E242" s="73"/>
    </row>
    <row r="243" spans="1:5" ht="14.25" x14ac:dyDescent="0.2">
      <c r="A243" s="2"/>
      <c r="E243" s="73"/>
    </row>
    <row r="244" spans="1:5" ht="14.25" x14ac:dyDescent="0.2">
      <c r="A244" s="2"/>
      <c r="E244" s="73"/>
    </row>
    <row r="245" spans="1:5" ht="14.25" x14ac:dyDescent="0.2">
      <c r="A245" s="2"/>
      <c r="E245" s="119"/>
    </row>
    <row r="246" spans="1:5" ht="14.25" x14ac:dyDescent="0.2">
      <c r="A246" s="2"/>
      <c r="E246" s="118"/>
    </row>
    <row r="247" spans="1:5" ht="14.25" x14ac:dyDescent="0.2">
      <c r="A247" s="2"/>
      <c r="E247" s="73"/>
    </row>
    <row r="248" spans="1:5" ht="14.25" x14ac:dyDescent="0.2">
      <c r="A248" s="2"/>
      <c r="E248" s="73"/>
    </row>
    <row r="249" spans="1:5" ht="14.25" x14ac:dyDescent="0.2">
      <c r="A249" s="2"/>
      <c r="E249" s="73"/>
    </row>
    <row r="250" spans="1:5" ht="14.25" x14ac:dyDescent="0.2">
      <c r="A250" s="2"/>
      <c r="E250" s="73"/>
    </row>
    <row r="251" spans="1:5" ht="14.25" x14ac:dyDescent="0.2">
      <c r="A251" s="2"/>
      <c r="E251" s="73"/>
    </row>
    <row r="252" spans="1:5" ht="14.25" x14ac:dyDescent="0.2">
      <c r="A252" s="2"/>
      <c r="E252" s="73"/>
    </row>
    <row r="253" spans="1:5" ht="14.25" x14ac:dyDescent="0.2">
      <c r="A253" s="2"/>
      <c r="E253" s="73"/>
    </row>
    <row r="254" spans="1:5" ht="14.25" x14ac:dyDescent="0.2">
      <c r="A254" s="2"/>
      <c r="E254" s="73"/>
    </row>
    <row r="255" spans="1:5" ht="14.25" x14ac:dyDescent="0.2">
      <c r="A255" s="2"/>
      <c r="E255" s="73"/>
    </row>
    <row r="256" spans="1:5" ht="14.25" x14ac:dyDescent="0.2">
      <c r="A256" s="2"/>
      <c r="E256" s="73"/>
    </row>
    <row r="257" spans="1:5" ht="14.25" x14ac:dyDescent="0.2">
      <c r="A257" s="2"/>
      <c r="E257" s="11"/>
    </row>
    <row r="258" spans="1:5" ht="14.25" x14ac:dyDescent="0.2">
      <c r="A258" s="2"/>
      <c r="E258" s="118"/>
    </row>
    <row r="259" spans="1:5" ht="14.25" x14ac:dyDescent="0.2">
      <c r="A259" s="2"/>
      <c r="E259" s="73"/>
    </row>
    <row r="260" spans="1:5" ht="14.25" x14ac:dyDescent="0.2">
      <c r="A260" s="2"/>
      <c r="E260" s="73"/>
    </row>
    <row r="261" spans="1:5" ht="14.25" x14ac:dyDescent="0.2">
      <c r="A261" s="2"/>
      <c r="E261" s="73"/>
    </row>
    <row r="262" spans="1:5" ht="14.25" x14ac:dyDescent="0.2">
      <c r="A262" s="2"/>
      <c r="E262" s="73"/>
    </row>
    <row r="263" spans="1:5" ht="14.25" x14ac:dyDescent="0.2">
      <c r="A263" s="2"/>
      <c r="E263" s="73"/>
    </row>
    <row r="264" spans="1:5" ht="14.25" x14ac:dyDescent="0.2">
      <c r="A264" s="2"/>
      <c r="E264" s="73"/>
    </row>
    <row r="265" spans="1:5" ht="14.25" x14ac:dyDescent="0.2">
      <c r="A265" s="2"/>
      <c r="E265" s="73"/>
    </row>
    <row r="266" spans="1:5" ht="14.25" x14ac:dyDescent="0.2">
      <c r="A266" s="2"/>
      <c r="E266" s="73"/>
    </row>
    <row r="267" spans="1:5" ht="14.25" x14ac:dyDescent="0.2">
      <c r="A267" s="2"/>
      <c r="E267" s="73"/>
    </row>
    <row r="268" spans="1:5" ht="14.25" x14ac:dyDescent="0.2">
      <c r="A268" s="2"/>
      <c r="E268" s="73"/>
    </row>
    <row r="269" spans="1:5" ht="14.25" x14ac:dyDescent="0.2">
      <c r="A269" s="2"/>
      <c r="E269" s="73"/>
    </row>
    <row r="270" spans="1:5" ht="14.25" x14ac:dyDescent="0.2">
      <c r="A270" s="2"/>
      <c r="E270" s="73"/>
    </row>
    <row r="271" spans="1:5" ht="14.25" x14ac:dyDescent="0.2">
      <c r="A271" s="2"/>
      <c r="E271" s="73"/>
    </row>
    <row r="272" spans="1:5" ht="14.25" x14ac:dyDescent="0.2">
      <c r="A272" s="2"/>
      <c r="E272" s="73"/>
    </row>
    <row r="273" spans="1:5" ht="14.25" x14ac:dyDescent="0.2">
      <c r="A273" s="2"/>
      <c r="E273" s="73"/>
    </row>
    <row r="274" spans="1:5" ht="14.25" x14ac:dyDescent="0.2">
      <c r="A274" s="2"/>
      <c r="E274" s="73"/>
    </row>
    <row r="275" spans="1:5" ht="14.25" x14ac:dyDescent="0.2">
      <c r="A275" s="2"/>
      <c r="E275" s="119"/>
    </row>
    <row r="276" spans="1:5" ht="14.25" x14ac:dyDescent="0.2">
      <c r="A276" s="2"/>
      <c r="E276" s="118"/>
    </row>
    <row r="277" spans="1:5" ht="14.25" x14ac:dyDescent="0.2">
      <c r="A277" s="2"/>
      <c r="E277" s="73"/>
    </row>
    <row r="278" spans="1:5" ht="14.25" x14ac:dyDescent="0.2">
      <c r="A278" s="2"/>
      <c r="E278" s="73"/>
    </row>
    <row r="279" spans="1:5" ht="14.25" x14ac:dyDescent="0.2">
      <c r="A279" s="2"/>
      <c r="E279" s="73"/>
    </row>
    <row r="280" spans="1:5" ht="14.25" x14ac:dyDescent="0.2">
      <c r="A280" s="2"/>
      <c r="E280" s="73"/>
    </row>
    <row r="281" spans="1:5" ht="14.25" x14ac:dyDescent="0.2">
      <c r="A281" s="2"/>
      <c r="E281" s="73"/>
    </row>
    <row r="282" spans="1:5" ht="14.25" x14ac:dyDescent="0.2">
      <c r="A282" s="2"/>
      <c r="E282" s="73"/>
    </row>
    <row r="283" spans="1:5" ht="14.25" x14ac:dyDescent="0.2">
      <c r="A283" s="2"/>
      <c r="E283" s="73"/>
    </row>
    <row r="284" spans="1:5" ht="14.25" x14ac:dyDescent="0.2">
      <c r="A284" s="2"/>
      <c r="E284" s="73"/>
    </row>
    <row r="285" spans="1:5" ht="14.25" x14ac:dyDescent="0.2">
      <c r="A285" s="2"/>
      <c r="E285" s="73"/>
    </row>
    <row r="286" spans="1:5" ht="14.25" x14ac:dyDescent="0.2">
      <c r="A286" s="2"/>
      <c r="E286" s="54"/>
    </row>
    <row r="287" spans="1:5" ht="14.25" x14ac:dyDescent="0.2">
      <c r="A287" s="2"/>
      <c r="E287" s="118"/>
    </row>
    <row r="288" spans="1:5" ht="14.25" x14ac:dyDescent="0.2">
      <c r="A288" s="2"/>
      <c r="E288" s="73"/>
    </row>
    <row r="289" spans="1:5" ht="14.25" x14ac:dyDescent="0.2">
      <c r="A289" s="2"/>
      <c r="E289" s="73"/>
    </row>
    <row r="290" spans="1:5" ht="14.25" x14ac:dyDescent="0.2">
      <c r="A290" s="2"/>
      <c r="E290" s="73"/>
    </row>
    <row r="291" spans="1:5" ht="14.25" x14ac:dyDescent="0.2">
      <c r="A291" s="2"/>
      <c r="E291" s="73"/>
    </row>
    <row r="292" spans="1:5" ht="14.25" x14ac:dyDescent="0.2">
      <c r="A292" s="2"/>
      <c r="E292" s="73"/>
    </row>
    <row r="293" spans="1:5" ht="14.25" x14ac:dyDescent="0.2">
      <c r="A293" s="2"/>
      <c r="E293" s="73"/>
    </row>
    <row r="294" spans="1:5" ht="14.25" x14ac:dyDescent="0.2">
      <c r="A294" s="2"/>
      <c r="E294" s="73"/>
    </row>
    <row r="295" spans="1:5" ht="14.25" x14ac:dyDescent="0.2">
      <c r="A295" s="2"/>
      <c r="E295" s="73"/>
    </row>
    <row r="296" spans="1:5" ht="14.25" x14ac:dyDescent="0.2">
      <c r="A296" s="2"/>
      <c r="E296" s="73"/>
    </row>
    <row r="297" spans="1:5" ht="14.25" x14ac:dyDescent="0.2">
      <c r="A297" s="2"/>
      <c r="E297" s="73"/>
    </row>
    <row r="298" spans="1:5" ht="14.25" x14ac:dyDescent="0.2">
      <c r="A298" s="2"/>
      <c r="E298" s="73"/>
    </row>
    <row r="299" spans="1:5" ht="14.25" x14ac:dyDescent="0.2">
      <c r="A299" s="2"/>
      <c r="E299" s="73"/>
    </row>
    <row r="300" spans="1:5" ht="14.25" x14ac:dyDescent="0.2">
      <c r="A300" s="2"/>
      <c r="E300" s="119"/>
    </row>
    <row r="301" spans="1:5" ht="14.25" x14ac:dyDescent="0.2">
      <c r="A301" s="2"/>
      <c r="E301" s="118"/>
    </row>
    <row r="302" spans="1:5" ht="14.25" x14ac:dyDescent="0.2">
      <c r="A302" s="2"/>
      <c r="E302" s="73"/>
    </row>
    <row r="303" spans="1:5" ht="14.25" x14ac:dyDescent="0.2">
      <c r="A303" s="2"/>
      <c r="E303" s="73"/>
    </row>
    <row r="304" spans="1:5" ht="14.25" x14ac:dyDescent="0.2">
      <c r="A304" s="2"/>
      <c r="E304" s="73"/>
    </row>
    <row r="305" spans="1:5" ht="14.25" x14ac:dyDescent="0.2">
      <c r="A305" s="2"/>
      <c r="E305" s="73"/>
    </row>
    <row r="306" spans="1:5" ht="14.25" x14ac:dyDescent="0.2">
      <c r="A306" s="2"/>
      <c r="E306" s="73"/>
    </row>
    <row r="307" spans="1:5" ht="14.25" x14ac:dyDescent="0.2">
      <c r="A307" s="2"/>
      <c r="E307" s="73"/>
    </row>
    <row r="308" spans="1:5" ht="14.25" x14ac:dyDescent="0.2">
      <c r="A308" s="2"/>
      <c r="E308" s="73"/>
    </row>
    <row r="309" spans="1:5" ht="14.25" x14ac:dyDescent="0.2">
      <c r="A309" s="2"/>
      <c r="E309" s="119"/>
    </row>
    <row r="310" spans="1:5" ht="14.25" x14ac:dyDescent="0.2">
      <c r="A310" s="2"/>
      <c r="E310" s="118"/>
    </row>
    <row r="311" spans="1:5" ht="14.25" x14ac:dyDescent="0.2">
      <c r="A311" s="2"/>
      <c r="E311" s="73"/>
    </row>
    <row r="312" spans="1:5" ht="14.25" x14ac:dyDescent="0.2">
      <c r="A312" s="2"/>
      <c r="E312" s="73"/>
    </row>
    <row r="313" spans="1:5" ht="14.25" x14ac:dyDescent="0.2">
      <c r="A313" s="2"/>
      <c r="E313" s="73"/>
    </row>
    <row r="314" spans="1:5" ht="14.25" x14ac:dyDescent="0.2">
      <c r="A314" s="2"/>
      <c r="E314" s="73"/>
    </row>
    <row r="315" spans="1:5" ht="14.25" x14ac:dyDescent="0.2">
      <c r="A315" s="2"/>
      <c r="E315" s="73"/>
    </row>
    <row r="316" spans="1:5" ht="14.25" x14ac:dyDescent="0.2">
      <c r="A316" s="2"/>
      <c r="E316" s="73"/>
    </row>
    <row r="317" spans="1:5" ht="14.25" x14ac:dyDescent="0.2">
      <c r="A317" s="2"/>
      <c r="E317" s="73"/>
    </row>
    <row r="318" spans="1:5" ht="14.25" x14ac:dyDescent="0.2">
      <c r="A318" s="2"/>
      <c r="E318" s="73"/>
    </row>
    <row r="319" spans="1:5" ht="14.25" x14ac:dyDescent="0.2">
      <c r="A319" s="2"/>
      <c r="E319" s="73"/>
    </row>
    <row r="320" spans="1:5" ht="14.25" x14ac:dyDescent="0.2">
      <c r="A320" s="2"/>
      <c r="E320" s="73"/>
    </row>
    <row r="321" spans="1:5" ht="14.25" x14ac:dyDescent="0.2">
      <c r="A321" s="2"/>
      <c r="E321" s="11"/>
    </row>
    <row r="322" spans="1:5" ht="14.25" x14ac:dyDescent="0.2">
      <c r="A322" s="2"/>
      <c r="E322" s="118"/>
    </row>
    <row r="323" spans="1:5" ht="14.25" x14ac:dyDescent="0.2">
      <c r="A323" s="2"/>
      <c r="E323" s="73"/>
    </row>
    <row r="324" spans="1:5" ht="14.25" x14ac:dyDescent="0.2">
      <c r="A324" s="2"/>
      <c r="E324" s="73"/>
    </row>
    <row r="325" spans="1:5" ht="14.25" x14ac:dyDescent="0.2">
      <c r="A325" s="2"/>
      <c r="E325" s="73"/>
    </row>
    <row r="326" spans="1:5" ht="14.25" x14ac:dyDescent="0.2">
      <c r="A326" s="2"/>
      <c r="E326" s="73"/>
    </row>
    <row r="327" spans="1:5" ht="14.25" x14ac:dyDescent="0.2">
      <c r="A327" s="2"/>
      <c r="E327" s="73"/>
    </row>
    <row r="328" spans="1:5" ht="14.25" x14ac:dyDescent="0.2">
      <c r="A328" s="2"/>
      <c r="E328" s="73"/>
    </row>
    <row r="329" spans="1:5" ht="14.25" x14ac:dyDescent="0.2">
      <c r="A329" s="2"/>
      <c r="E329" s="73"/>
    </row>
    <row r="330" spans="1:5" ht="14.25" x14ac:dyDescent="0.2">
      <c r="A330" s="2"/>
      <c r="E330" s="73"/>
    </row>
    <row r="331" spans="1:5" ht="14.25" x14ac:dyDescent="0.2">
      <c r="A331" s="2"/>
      <c r="E331" s="73"/>
    </row>
    <row r="332" spans="1:5" ht="14.25" x14ac:dyDescent="0.2">
      <c r="A332" s="2"/>
      <c r="E332" s="73"/>
    </row>
    <row r="333" spans="1:5" ht="14.25" x14ac:dyDescent="0.2">
      <c r="A333" s="2"/>
      <c r="E333" s="73"/>
    </row>
    <row r="334" spans="1:5" ht="14.25" x14ac:dyDescent="0.2">
      <c r="A334" s="2"/>
      <c r="E334" s="73"/>
    </row>
    <row r="335" spans="1:5" ht="14.25" x14ac:dyDescent="0.2">
      <c r="A335" s="2"/>
      <c r="E335" s="73"/>
    </row>
    <row r="336" spans="1:5" ht="14.25" x14ac:dyDescent="0.2">
      <c r="A336" s="2"/>
      <c r="E336" s="73"/>
    </row>
    <row r="337" spans="1:5" ht="14.25" x14ac:dyDescent="0.2">
      <c r="A337" s="2"/>
      <c r="E337" s="73"/>
    </row>
    <row r="338" spans="1:5" ht="14.25" x14ac:dyDescent="0.2">
      <c r="A338" s="2"/>
      <c r="E338" s="73"/>
    </row>
    <row r="339" spans="1:5" ht="14.25" x14ac:dyDescent="0.2">
      <c r="A339" s="2"/>
      <c r="E339" s="119"/>
    </row>
    <row r="340" spans="1:5" ht="14.25" x14ac:dyDescent="0.2">
      <c r="A340" s="2"/>
      <c r="E340" s="118"/>
    </row>
    <row r="341" spans="1:5" ht="14.25" x14ac:dyDescent="0.2">
      <c r="A341" s="2"/>
      <c r="E341" s="73"/>
    </row>
    <row r="342" spans="1:5" ht="14.25" x14ac:dyDescent="0.2">
      <c r="A342" s="2"/>
      <c r="E342" s="73"/>
    </row>
    <row r="343" spans="1:5" ht="14.25" x14ac:dyDescent="0.2">
      <c r="A343" s="2"/>
      <c r="E343" s="73"/>
    </row>
    <row r="344" spans="1:5" ht="14.25" x14ac:dyDescent="0.2">
      <c r="A344" s="2"/>
      <c r="E344" s="73"/>
    </row>
    <row r="345" spans="1:5" ht="14.25" x14ac:dyDescent="0.2">
      <c r="A345" s="2"/>
      <c r="E345" s="73"/>
    </row>
    <row r="346" spans="1:5" ht="14.25" x14ac:dyDescent="0.2">
      <c r="A346" s="2"/>
      <c r="E346" s="73"/>
    </row>
    <row r="347" spans="1:5" ht="14.25" x14ac:dyDescent="0.2">
      <c r="A347" s="2"/>
      <c r="E347" s="73"/>
    </row>
    <row r="348" spans="1:5" ht="14.25" x14ac:dyDescent="0.2">
      <c r="A348" s="2"/>
      <c r="E348" s="73"/>
    </row>
    <row r="349" spans="1:5" ht="14.25" x14ac:dyDescent="0.2">
      <c r="A349" s="2"/>
      <c r="E349" s="73"/>
    </row>
    <row r="350" spans="1:5" ht="14.25" x14ac:dyDescent="0.2">
      <c r="A350" s="2"/>
      <c r="E350" s="54"/>
    </row>
    <row r="351" spans="1:5" ht="14.25" x14ac:dyDescent="0.2">
      <c r="A351" s="2"/>
      <c r="E351" s="118"/>
    </row>
    <row r="352" spans="1:5" ht="14.25" x14ac:dyDescent="0.2">
      <c r="A352" s="2"/>
      <c r="E352" s="73"/>
    </row>
    <row r="353" spans="1:5" ht="14.25" x14ac:dyDescent="0.2">
      <c r="A353" s="2"/>
      <c r="E353" s="73"/>
    </row>
    <row r="354" spans="1:5" ht="14.25" x14ac:dyDescent="0.2">
      <c r="A354" s="2"/>
      <c r="E354" s="73"/>
    </row>
    <row r="355" spans="1:5" ht="14.25" x14ac:dyDescent="0.2">
      <c r="A355" s="2"/>
      <c r="E355" s="73"/>
    </row>
    <row r="356" spans="1:5" ht="14.25" x14ac:dyDescent="0.2">
      <c r="A356" s="2"/>
      <c r="E356" s="73"/>
    </row>
    <row r="357" spans="1:5" ht="14.25" x14ac:dyDescent="0.2">
      <c r="A357" s="2"/>
      <c r="E357" s="73"/>
    </row>
    <row r="358" spans="1:5" ht="14.25" x14ac:dyDescent="0.2">
      <c r="A358" s="2"/>
      <c r="E358" s="73"/>
    </row>
    <row r="359" spans="1:5" ht="14.25" x14ac:dyDescent="0.2">
      <c r="A359" s="2"/>
      <c r="E359" s="73"/>
    </row>
    <row r="360" spans="1:5" ht="14.25" x14ac:dyDescent="0.2">
      <c r="A360" s="2"/>
      <c r="E360" s="73"/>
    </row>
    <row r="361" spans="1:5" ht="14.25" x14ac:dyDescent="0.2">
      <c r="A361" s="2"/>
      <c r="E361" s="73"/>
    </row>
    <row r="362" spans="1:5" ht="14.25" x14ac:dyDescent="0.2">
      <c r="A362" s="2"/>
      <c r="E362" s="73"/>
    </row>
    <row r="363" spans="1:5" ht="14.25" x14ac:dyDescent="0.2">
      <c r="A363" s="2"/>
      <c r="E363" s="73"/>
    </row>
    <row r="364" spans="1:5" ht="14.25" x14ac:dyDescent="0.2">
      <c r="A364" s="2"/>
      <c r="E364" s="119"/>
    </row>
    <row r="365" spans="1:5" ht="14.25" x14ac:dyDescent="0.2">
      <c r="A365" s="2"/>
      <c r="E365" s="118"/>
    </row>
    <row r="366" spans="1:5" ht="14.25" x14ac:dyDescent="0.2">
      <c r="A366" s="2"/>
      <c r="E366" s="73"/>
    </row>
    <row r="367" spans="1:5" ht="14.25" x14ac:dyDescent="0.2">
      <c r="A367" s="2"/>
      <c r="E367" s="73"/>
    </row>
    <row r="368" spans="1:5" ht="14.25" x14ac:dyDescent="0.2">
      <c r="A368" s="2"/>
      <c r="E368" s="73"/>
    </row>
    <row r="369" spans="1:5" ht="14.25" x14ac:dyDescent="0.2">
      <c r="A369" s="2"/>
      <c r="E369" s="73"/>
    </row>
    <row r="370" spans="1:5" ht="14.25" x14ac:dyDescent="0.2">
      <c r="A370" s="2"/>
      <c r="E370" s="73"/>
    </row>
    <row r="371" spans="1:5" ht="14.25" x14ac:dyDescent="0.2">
      <c r="A371" s="2"/>
      <c r="E371" s="73"/>
    </row>
    <row r="372" spans="1:5" ht="14.25" x14ac:dyDescent="0.2">
      <c r="A372" s="2"/>
      <c r="E372" s="73"/>
    </row>
    <row r="373" spans="1:5" ht="14.25" x14ac:dyDescent="0.2">
      <c r="A373" s="2"/>
      <c r="E373" s="119"/>
    </row>
    <row r="374" spans="1:5" ht="14.25" x14ac:dyDescent="0.2">
      <c r="A374" s="2"/>
      <c r="E374" s="118"/>
    </row>
    <row r="375" spans="1:5" ht="14.25" x14ac:dyDescent="0.2">
      <c r="A375" s="2"/>
      <c r="E375" s="73"/>
    </row>
    <row r="376" spans="1:5" ht="14.25" x14ac:dyDescent="0.2">
      <c r="A376" s="2"/>
      <c r="E376" s="73"/>
    </row>
    <row r="377" spans="1:5" ht="14.25" x14ac:dyDescent="0.2">
      <c r="A377" s="2"/>
      <c r="E377" s="73"/>
    </row>
    <row r="378" spans="1:5" ht="14.25" x14ac:dyDescent="0.2">
      <c r="A378" s="2"/>
      <c r="E378" s="73"/>
    </row>
    <row r="379" spans="1:5" ht="14.25" x14ac:dyDescent="0.2">
      <c r="A379" s="2"/>
      <c r="E379" s="73"/>
    </row>
    <row r="380" spans="1:5" ht="14.25" x14ac:dyDescent="0.2">
      <c r="A380" s="2"/>
      <c r="E380" s="73"/>
    </row>
    <row r="381" spans="1:5" ht="14.25" x14ac:dyDescent="0.2">
      <c r="A381" s="2"/>
      <c r="E381" s="73"/>
    </row>
    <row r="382" spans="1:5" ht="14.25" x14ac:dyDescent="0.2">
      <c r="A382" s="2"/>
      <c r="E382" s="73"/>
    </row>
    <row r="383" spans="1:5" ht="14.25" x14ac:dyDescent="0.2">
      <c r="A383" s="2"/>
      <c r="E383" s="73"/>
    </row>
    <row r="384" spans="1:5" ht="14.25" x14ac:dyDescent="0.2">
      <c r="A384" s="2"/>
      <c r="E384" s="73"/>
    </row>
    <row r="385" spans="1:5" ht="14.25" x14ac:dyDescent="0.2">
      <c r="A385" s="2"/>
      <c r="E385" s="11"/>
    </row>
    <row r="386" spans="1:5" ht="14.25" x14ac:dyDescent="0.2">
      <c r="A386" s="2"/>
      <c r="E386" s="118"/>
    </row>
    <row r="387" spans="1:5" ht="14.25" x14ac:dyDescent="0.2">
      <c r="A387" s="2"/>
      <c r="E387" s="73"/>
    </row>
    <row r="388" spans="1:5" ht="14.25" x14ac:dyDescent="0.2">
      <c r="A388" s="2"/>
      <c r="E388" s="73"/>
    </row>
    <row r="389" spans="1:5" ht="14.25" x14ac:dyDescent="0.2">
      <c r="A389" s="2"/>
      <c r="E389" s="73"/>
    </row>
    <row r="390" spans="1:5" ht="14.25" x14ac:dyDescent="0.2">
      <c r="A390" s="2"/>
      <c r="E390" s="73"/>
    </row>
    <row r="391" spans="1:5" ht="14.25" x14ac:dyDescent="0.2">
      <c r="A391" s="2"/>
      <c r="E391" s="73"/>
    </row>
    <row r="392" spans="1:5" ht="14.25" x14ac:dyDescent="0.2">
      <c r="A392" s="2"/>
      <c r="E392" s="73"/>
    </row>
    <row r="393" spans="1:5" ht="14.25" x14ac:dyDescent="0.2">
      <c r="A393" s="2"/>
      <c r="E393" s="73"/>
    </row>
    <row r="394" spans="1:5" ht="14.25" x14ac:dyDescent="0.2">
      <c r="A394" s="2"/>
      <c r="E394" s="73"/>
    </row>
    <row r="395" spans="1:5" ht="14.25" x14ac:dyDescent="0.2">
      <c r="A395" s="2"/>
      <c r="E395" s="73"/>
    </row>
    <row r="396" spans="1:5" ht="14.25" x14ac:dyDescent="0.2">
      <c r="A396" s="2"/>
      <c r="E396" s="73"/>
    </row>
    <row r="397" spans="1:5" ht="14.25" x14ac:dyDescent="0.2">
      <c r="A397" s="2"/>
      <c r="E397" s="73"/>
    </row>
    <row r="398" spans="1:5" ht="14.25" x14ac:dyDescent="0.2">
      <c r="A398" s="2"/>
      <c r="E398" s="73"/>
    </row>
    <row r="399" spans="1:5" ht="14.25" x14ac:dyDescent="0.2">
      <c r="A399" s="2"/>
      <c r="E399" s="73"/>
    </row>
    <row r="400" spans="1:5" ht="14.25" x14ac:dyDescent="0.2">
      <c r="A400" s="2"/>
      <c r="E400" s="73"/>
    </row>
    <row r="401" spans="1:5" ht="14.25" x14ac:dyDescent="0.2">
      <c r="A401" s="2"/>
      <c r="E401" s="73"/>
    </row>
    <row r="402" spans="1:5" ht="14.25" x14ac:dyDescent="0.2">
      <c r="A402" s="2"/>
      <c r="E402" s="73"/>
    </row>
    <row r="403" spans="1:5" ht="14.25" x14ac:dyDescent="0.2">
      <c r="A403" s="2"/>
      <c r="E403" s="119"/>
    </row>
    <row r="404" spans="1:5" ht="14.25" x14ac:dyDescent="0.2">
      <c r="A404" s="2"/>
      <c r="E404" s="118"/>
    </row>
    <row r="405" spans="1:5" ht="14.25" x14ac:dyDescent="0.2">
      <c r="A405" s="2"/>
      <c r="E405" s="73"/>
    </row>
    <row r="406" spans="1:5" ht="14.25" x14ac:dyDescent="0.2">
      <c r="A406" s="2"/>
      <c r="E406" s="73"/>
    </row>
    <row r="407" spans="1:5" ht="14.25" x14ac:dyDescent="0.2">
      <c r="A407" s="2"/>
      <c r="E407" s="73"/>
    </row>
    <row r="408" spans="1:5" ht="14.25" x14ac:dyDescent="0.2">
      <c r="A408" s="2"/>
      <c r="E408" s="73"/>
    </row>
    <row r="409" spans="1:5" ht="14.25" x14ac:dyDescent="0.2">
      <c r="A409" s="2"/>
      <c r="E409" s="73"/>
    </row>
    <row r="410" spans="1:5" ht="14.25" x14ac:dyDescent="0.2">
      <c r="A410" s="2"/>
      <c r="E410" s="73"/>
    </row>
    <row r="411" spans="1:5" ht="14.25" x14ac:dyDescent="0.2">
      <c r="A411" s="2"/>
      <c r="E411" s="73"/>
    </row>
    <row r="412" spans="1:5" ht="14.25" x14ac:dyDescent="0.2">
      <c r="A412" s="2"/>
      <c r="E412" s="73"/>
    </row>
    <row r="413" spans="1:5" ht="14.25" x14ac:dyDescent="0.2">
      <c r="A413" s="2"/>
      <c r="E413" s="73"/>
    </row>
    <row r="414" spans="1:5" ht="14.25" x14ac:dyDescent="0.2">
      <c r="A414" s="2"/>
      <c r="E414" s="54"/>
    </row>
    <row r="415" spans="1:5" ht="14.25" x14ac:dyDescent="0.2">
      <c r="A415" s="2"/>
      <c r="E415" s="118"/>
    </row>
    <row r="416" spans="1:5" ht="14.25" x14ac:dyDescent="0.2">
      <c r="A416" s="2"/>
      <c r="E416" s="73"/>
    </row>
    <row r="417" spans="1:5" ht="14.25" x14ac:dyDescent="0.2">
      <c r="A417" s="2"/>
      <c r="E417" s="73"/>
    </row>
    <row r="418" spans="1:5" ht="14.25" x14ac:dyDescent="0.2">
      <c r="A418" s="2"/>
      <c r="E418" s="73"/>
    </row>
    <row r="419" spans="1:5" ht="14.25" x14ac:dyDescent="0.2">
      <c r="A419" s="2"/>
      <c r="E419" s="73"/>
    </row>
    <row r="420" spans="1:5" ht="14.25" x14ac:dyDescent="0.2">
      <c r="A420" s="2"/>
      <c r="E420" s="73"/>
    </row>
    <row r="421" spans="1:5" ht="14.25" x14ac:dyDescent="0.2">
      <c r="A421" s="2"/>
      <c r="E421" s="73"/>
    </row>
    <row r="422" spans="1:5" ht="14.25" x14ac:dyDescent="0.2">
      <c r="A422" s="2"/>
      <c r="E422" s="73"/>
    </row>
    <row r="423" spans="1:5" ht="14.25" x14ac:dyDescent="0.2">
      <c r="A423" s="2"/>
      <c r="E423" s="73"/>
    </row>
    <row r="424" spans="1:5" ht="14.25" x14ac:dyDescent="0.2">
      <c r="A424" s="2"/>
      <c r="E424" s="73"/>
    </row>
    <row r="425" spans="1:5" ht="14.25" x14ac:dyDescent="0.2">
      <c r="A425" s="2"/>
      <c r="E425" s="73"/>
    </row>
    <row r="426" spans="1:5" ht="14.25" x14ac:dyDescent="0.2">
      <c r="A426" s="2"/>
      <c r="E426" s="73"/>
    </row>
    <row r="427" spans="1:5" ht="14.25" x14ac:dyDescent="0.2">
      <c r="A427" s="2"/>
      <c r="E427" s="73"/>
    </row>
    <row r="428" spans="1:5" ht="14.25" x14ac:dyDescent="0.2">
      <c r="A428" s="2"/>
      <c r="E428" s="119"/>
    </row>
    <row r="429" spans="1:5" ht="14.25" x14ac:dyDescent="0.2">
      <c r="A429" s="2"/>
      <c r="E429" s="118"/>
    </row>
    <row r="430" spans="1:5" ht="14.25" x14ac:dyDescent="0.2">
      <c r="A430" s="2"/>
      <c r="E430" s="73"/>
    </row>
    <row r="431" spans="1:5" ht="14.25" x14ac:dyDescent="0.2">
      <c r="A431" s="2"/>
      <c r="E431" s="73"/>
    </row>
    <row r="432" spans="1:5" ht="14.25" x14ac:dyDescent="0.2">
      <c r="A432" s="2"/>
      <c r="E432" s="73"/>
    </row>
    <row r="433" spans="1:5" ht="14.25" x14ac:dyDescent="0.2">
      <c r="A433" s="2"/>
      <c r="E433" s="73"/>
    </row>
    <row r="434" spans="1:5" ht="14.25" x14ac:dyDescent="0.2">
      <c r="A434" s="2"/>
      <c r="E434" s="73"/>
    </row>
    <row r="435" spans="1:5" ht="14.25" x14ac:dyDescent="0.2">
      <c r="A435" s="2"/>
      <c r="E435" s="73"/>
    </row>
    <row r="436" spans="1:5" ht="14.25" x14ac:dyDescent="0.2">
      <c r="A436" s="2"/>
      <c r="E436" s="73"/>
    </row>
    <row r="437" spans="1:5" ht="14.25" x14ac:dyDescent="0.2">
      <c r="A437" s="2"/>
      <c r="E437" s="119"/>
    </row>
    <row r="438" spans="1:5" ht="14.25" x14ac:dyDescent="0.2">
      <c r="A438" s="2"/>
      <c r="E438" s="118"/>
    </row>
    <row r="439" spans="1:5" ht="14.25" x14ac:dyDescent="0.2">
      <c r="A439" s="2"/>
      <c r="E439" s="73"/>
    </row>
    <row r="440" spans="1:5" ht="14.25" x14ac:dyDescent="0.2">
      <c r="A440" s="2"/>
      <c r="E440" s="73"/>
    </row>
    <row r="441" spans="1:5" ht="14.25" x14ac:dyDescent="0.2">
      <c r="A441" s="2"/>
      <c r="E441" s="73"/>
    </row>
    <row r="442" spans="1:5" ht="14.25" x14ac:dyDescent="0.2">
      <c r="A442" s="2"/>
      <c r="E442" s="73"/>
    </row>
    <row r="443" spans="1:5" ht="14.25" x14ac:dyDescent="0.2">
      <c r="A443" s="2"/>
      <c r="E443" s="73"/>
    </row>
    <row r="444" spans="1:5" ht="14.25" x14ac:dyDescent="0.2">
      <c r="A444" s="2"/>
      <c r="E444" s="73"/>
    </row>
    <row r="445" spans="1:5" ht="14.25" x14ac:dyDescent="0.2">
      <c r="A445" s="2"/>
      <c r="E445" s="73"/>
    </row>
    <row r="446" spans="1:5" ht="14.25" x14ac:dyDescent="0.2">
      <c r="A446" s="2"/>
      <c r="E446" s="73"/>
    </row>
    <row r="447" spans="1:5" ht="14.25" x14ac:dyDescent="0.2">
      <c r="A447" s="2"/>
      <c r="E447" s="73"/>
    </row>
    <row r="448" spans="1:5" ht="14.25" x14ac:dyDescent="0.2">
      <c r="A448" s="2"/>
      <c r="E448" s="73"/>
    </row>
    <row r="449" spans="1:5" ht="14.25" x14ac:dyDescent="0.2">
      <c r="A449" s="2"/>
      <c r="E449" s="11"/>
    </row>
    <row r="450" spans="1:5" ht="14.25" x14ac:dyDescent="0.2">
      <c r="A450" s="2"/>
      <c r="E450" s="118"/>
    </row>
    <row r="451" spans="1:5" ht="14.25" x14ac:dyDescent="0.2">
      <c r="A451" s="2"/>
      <c r="E451" s="73"/>
    </row>
    <row r="452" spans="1:5" ht="14.25" x14ac:dyDescent="0.2">
      <c r="A452" s="2"/>
      <c r="E452" s="73"/>
    </row>
    <row r="453" spans="1:5" ht="14.25" x14ac:dyDescent="0.2">
      <c r="A453" s="2"/>
      <c r="E453" s="73"/>
    </row>
    <row r="454" spans="1:5" ht="14.25" x14ac:dyDescent="0.2">
      <c r="A454" s="2"/>
      <c r="E454" s="73"/>
    </row>
    <row r="455" spans="1:5" ht="14.25" x14ac:dyDescent="0.2">
      <c r="A455" s="2"/>
      <c r="E455" s="73"/>
    </row>
    <row r="456" spans="1:5" ht="14.25" x14ac:dyDescent="0.2">
      <c r="A456" s="2"/>
      <c r="E456" s="73"/>
    </row>
    <row r="457" spans="1:5" ht="14.25" x14ac:dyDescent="0.2">
      <c r="A457" s="2"/>
      <c r="E457" s="73"/>
    </row>
    <row r="458" spans="1:5" ht="14.25" x14ac:dyDescent="0.2">
      <c r="A458" s="2"/>
      <c r="E458" s="73"/>
    </row>
    <row r="459" spans="1:5" ht="14.25" x14ac:dyDescent="0.2">
      <c r="A459" s="2"/>
      <c r="E459" s="73"/>
    </row>
    <row r="460" spans="1:5" ht="14.25" x14ac:dyDescent="0.2">
      <c r="A460" s="2"/>
      <c r="E460" s="73"/>
    </row>
    <row r="461" spans="1:5" ht="14.25" x14ac:dyDescent="0.2">
      <c r="A461" s="2"/>
      <c r="E461" s="73"/>
    </row>
    <row r="462" spans="1:5" ht="14.25" x14ac:dyDescent="0.2">
      <c r="A462" s="2"/>
      <c r="E462" s="73"/>
    </row>
    <row r="463" spans="1:5" ht="14.25" x14ac:dyDescent="0.2">
      <c r="A463" s="2"/>
      <c r="E463" s="73"/>
    </row>
    <row r="464" spans="1:5" ht="14.25" x14ac:dyDescent="0.2">
      <c r="A464" s="2"/>
      <c r="E464" s="73"/>
    </row>
    <row r="465" spans="1:5" ht="14.25" x14ac:dyDescent="0.2">
      <c r="A465" s="2"/>
      <c r="E465" s="73"/>
    </row>
    <row r="466" spans="1:5" ht="14.25" x14ac:dyDescent="0.2">
      <c r="A466" s="2"/>
      <c r="E466" s="73"/>
    </row>
    <row r="467" spans="1:5" ht="14.25" x14ac:dyDescent="0.2">
      <c r="A467" s="2"/>
      <c r="E467" s="119"/>
    </row>
    <row r="468" spans="1:5" ht="14.25" x14ac:dyDescent="0.2">
      <c r="A468" s="2"/>
      <c r="E468" s="118"/>
    </row>
    <row r="469" spans="1:5" ht="14.25" x14ac:dyDescent="0.2">
      <c r="A469" s="2"/>
      <c r="E469" s="73"/>
    </row>
    <row r="470" spans="1:5" ht="14.25" x14ac:dyDescent="0.2">
      <c r="A470" s="2"/>
      <c r="E470" s="73"/>
    </row>
    <row r="471" spans="1:5" ht="14.25" x14ac:dyDescent="0.2">
      <c r="A471" s="2"/>
      <c r="E471" s="73"/>
    </row>
    <row r="472" spans="1:5" ht="14.25" x14ac:dyDescent="0.2">
      <c r="A472" s="2"/>
      <c r="E472" s="73"/>
    </row>
    <row r="473" spans="1:5" ht="14.25" x14ac:dyDescent="0.2">
      <c r="A473" s="2"/>
      <c r="E473" s="73"/>
    </row>
    <row r="474" spans="1:5" ht="14.25" x14ac:dyDescent="0.2">
      <c r="A474" s="2"/>
      <c r="E474" s="73"/>
    </row>
    <row r="475" spans="1:5" ht="14.25" x14ac:dyDescent="0.2">
      <c r="A475" s="2"/>
      <c r="E475" s="73"/>
    </row>
    <row r="476" spans="1:5" ht="14.25" x14ac:dyDescent="0.2">
      <c r="A476" s="2"/>
      <c r="E476" s="73"/>
    </row>
    <row r="477" spans="1:5" ht="14.25" x14ac:dyDescent="0.2">
      <c r="A477" s="2"/>
      <c r="E477" s="73"/>
    </row>
    <row r="478" spans="1:5" ht="14.25" x14ac:dyDescent="0.2">
      <c r="A478" s="2"/>
      <c r="E478" s="54"/>
    </row>
    <row r="479" spans="1:5" ht="14.25" x14ac:dyDescent="0.2">
      <c r="A479" s="2"/>
      <c r="E479" s="118"/>
    </row>
    <row r="480" spans="1:5" ht="14.25" x14ac:dyDescent="0.2">
      <c r="A480" s="2"/>
      <c r="E480" s="73"/>
    </row>
    <row r="481" spans="1:5" ht="14.25" x14ac:dyDescent="0.2">
      <c r="A481" s="2"/>
      <c r="E481" s="73"/>
    </row>
    <row r="482" spans="1:5" ht="14.25" x14ac:dyDescent="0.2">
      <c r="A482" s="2"/>
      <c r="E482" s="73"/>
    </row>
    <row r="483" spans="1:5" ht="14.25" x14ac:dyDescent="0.2">
      <c r="A483" s="2"/>
      <c r="E483" s="73"/>
    </row>
    <row r="484" spans="1:5" ht="14.25" x14ac:dyDescent="0.2">
      <c r="A484" s="2"/>
      <c r="E484" s="73"/>
    </row>
    <row r="485" spans="1:5" ht="14.25" x14ac:dyDescent="0.2">
      <c r="A485" s="2"/>
      <c r="E485" s="73"/>
    </row>
    <row r="486" spans="1:5" ht="14.25" x14ac:dyDescent="0.2">
      <c r="A486" s="2"/>
      <c r="E486" s="73"/>
    </row>
    <row r="487" spans="1:5" ht="14.25" x14ac:dyDescent="0.2">
      <c r="A487" s="2"/>
      <c r="E487" s="73"/>
    </row>
    <row r="488" spans="1:5" ht="14.25" x14ac:dyDescent="0.2">
      <c r="A488" s="2"/>
      <c r="E488" s="73"/>
    </row>
    <row r="489" spans="1:5" ht="14.25" x14ac:dyDescent="0.2">
      <c r="A489" s="2"/>
      <c r="E489" s="73"/>
    </row>
    <row r="490" spans="1:5" ht="14.25" x14ac:dyDescent="0.2">
      <c r="A490" s="2"/>
      <c r="E490" s="73"/>
    </row>
    <row r="491" spans="1:5" ht="14.25" x14ac:dyDescent="0.2">
      <c r="A491" s="2"/>
      <c r="E491" s="73"/>
    </row>
    <row r="492" spans="1:5" ht="14.25" x14ac:dyDescent="0.2">
      <c r="A492" s="2"/>
      <c r="E492" s="119"/>
    </row>
    <row r="493" spans="1:5" ht="14.25" x14ac:dyDescent="0.2">
      <c r="A493" s="2"/>
      <c r="E493" s="118"/>
    </row>
    <row r="494" spans="1:5" ht="14.25" x14ac:dyDescent="0.2">
      <c r="A494" s="2"/>
      <c r="E494" s="73"/>
    </row>
    <row r="495" spans="1:5" ht="14.25" x14ac:dyDescent="0.2">
      <c r="A495" s="2"/>
      <c r="E495" s="73"/>
    </row>
    <row r="496" spans="1:5" ht="14.25" x14ac:dyDescent="0.2">
      <c r="A496" s="2"/>
      <c r="E496" s="73"/>
    </row>
    <row r="497" spans="1:5" ht="14.25" x14ac:dyDescent="0.2">
      <c r="A497" s="2"/>
      <c r="E497" s="73"/>
    </row>
    <row r="498" spans="1:5" ht="14.25" x14ac:dyDescent="0.2">
      <c r="A498" s="2"/>
      <c r="E498" s="73"/>
    </row>
    <row r="499" spans="1:5" ht="14.25" x14ac:dyDescent="0.2">
      <c r="A499" s="2"/>
      <c r="E499" s="73"/>
    </row>
    <row r="500" spans="1:5" ht="14.25" x14ac:dyDescent="0.2">
      <c r="A500" s="2"/>
      <c r="E500" s="73"/>
    </row>
    <row r="501" spans="1:5" ht="14.25" x14ac:dyDescent="0.2">
      <c r="A501" s="2"/>
      <c r="E501" s="119"/>
    </row>
    <row r="502" spans="1:5" ht="14.25" x14ac:dyDescent="0.2">
      <c r="A502" s="2"/>
      <c r="E502" s="118"/>
    </row>
    <row r="503" spans="1:5" ht="14.25" x14ac:dyDescent="0.2">
      <c r="A503" s="2"/>
      <c r="E503" s="73"/>
    </row>
    <row r="504" spans="1:5" ht="14.25" x14ac:dyDescent="0.2">
      <c r="A504" s="2"/>
      <c r="E504" s="73"/>
    </row>
    <row r="505" spans="1:5" ht="14.25" x14ac:dyDescent="0.2">
      <c r="A505" s="2"/>
      <c r="E505" s="73"/>
    </row>
    <row r="506" spans="1:5" ht="14.25" x14ac:dyDescent="0.2">
      <c r="A506" s="2"/>
      <c r="E506" s="73"/>
    </row>
    <row r="507" spans="1:5" ht="14.25" x14ac:dyDescent="0.2">
      <c r="A507" s="2"/>
      <c r="E507" s="73"/>
    </row>
    <row r="508" spans="1:5" ht="14.25" x14ac:dyDescent="0.2">
      <c r="A508" s="2"/>
      <c r="E508" s="73"/>
    </row>
    <row r="509" spans="1:5" ht="14.25" x14ac:dyDescent="0.2">
      <c r="A509" s="2"/>
      <c r="E509" s="73"/>
    </row>
    <row r="510" spans="1:5" ht="14.25" x14ac:dyDescent="0.2">
      <c r="A510" s="2"/>
      <c r="E510" s="73"/>
    </row>
    <row r="511" spans="1:5" ht="14.25" x14ac:dyDescent="0.2">
      <c r="A511" s="2"/>
      <c r="E511" s="73"/>
    </row>
    <row r="512" spans="1:5" ht="14.25" x14ac:dyDescent="0.2">
      <c r="A512" s="2"/>
      <c r="E512" s="73"/>
    </row>
    <row r="513" spans="1:5" ht="14.25" x14ac:dyDescent="0.2">
      <c r="A513" s="2"/>
      <c r="E513" s="11"/>
    </row>
    <row r="514" spans="1:5" ht="14.25" x14ac:dyDescent="0.2">
      <c r="A514" s="2"/>
      <c r="E514" s="118"/>
    </row>
    <row r="515" spans="1:5" ht="14.25" x14ac:dyDescent="0.2">
      <c r="A515" s="2"/>
      <c r="E515" s="73"/>
    </row>
    <row r="516" spans="1:5" ht="14.25" x14ac:dyDescent="0.2">
      <c r="A516" s="2"/>
      <c r="E516" s="73"/>
    </row>
    <row r="517" spans="1:5" ht="14.25" x14ac:dyDescent="0.2">
      <c r="A517" s="2"/>
      <c r="E517" s="73"/>
    </row>
    <row r="518" spans="1:5" ht="14.25" x14ac:dyDescent="0.2">
      <c r="A518" s="2"/>
      <c r="E518" s="73"/>
    </row>
    <row r="519" spans="1:5" ht="14.25" x14ac:dyDescent="0.2">
      <c r="A519" s="2"/>
      <c r="E519" s="73"/>
    </row>
    <row r="520" spans="1:5" ht="14.25" x14ac:dyDescent="0.2">
      <c r="A520" s="2"/>
      <c r="E520" s="73"/>
    </row>
    <row r="521" spans="1:5" ht="14.25" x14ac:dyDescent="0.2">
      <c r="A521" s="2"/>
      <c r="E521" s="73"/>
    </row>
    <row r="522" spans="1:5" ht="14.25" x14ac:dyDescent="0.2">
      <c r="A522" s="2"/>
      <c r="E522" s="73"/>
    </row>
    <row r="523" spans="1:5" ht="14.25" x14ac:dyDescent="0.2">
      <c r="A523" s="2"/>
      <c r="E523" s="73"/>
    </row>
    <row r="524" spans="1:5" ht="14.25" x14ac:dyDescent="0.2">
      <c r="A524" s="2"/>
      <c r="E524" s="73"/>
    </row>
    <row r="525" spans="1:5" ht="14.25" x14ac:dyDescent="0.2">
      <c r="A525" s="2"/>
      <c r="E525" s="73"/>
    </row>
    <row r="526" spans="1:5" ht="14.25" x14ac:dyDescent="0.2">
      <c r="A526" s="2"/>
      <c r="E526" s="73"/>
    </row>
    <row r="527" spans="1:5" ht="14.25" x14ac:dyDescent="0.2">
      <c r="A527" s="2"/>
      <c r="E527" s="73"/>
    </row>
    <row r="528" spans="1:5" ht="14.25" x14ac:dyDescent="0.2">
      <c r="A528" s="2"/>
      <c r="E528" s="73"/>
    </row>
    <row r="529" spans="1:5" ht="14.25" x14ac:dyDescent="0.2">
      <c r="A529" s="2"/>
      <c r="E529" s="73"/>
    </row>
    <row r="530" spans="1:5" ht="14.25" x14ac:dyDescent="0.2">
      <c r="A530" s="2"/>
      <c r="E530" s="73"/>
    </row>
    <row r="531" spans="1:5" ht="14.25" x14ac:dyDescent="0.2">
      <c r="A531" s="2"/>
      <c r="E531" s="119"/>
    </row>
    <row r="532" spans="1:5" ht="14.25" x14ac:dyDescent="0.2">
      <c r="A532" s="2"/>
      <c r="E532" s="118"/>
    </row>
    <row r="533" spans="1:5" x14ac:dyDescent="0.2">
      <c r="E533" s="73"/>
    </row>
    <row r="534" spans="1:5" x14ac:dyDescent="0.2">
      <c r="E534" s="73"/>
    </row>
    <row r="535" spans="1:5" x14ac:dyDescent="0.2">
      <c r="E535" s="73"/>
    </row>
    <row r="536" spans="1:5" x14ac:dyDescent="0.2">
      <c r="E536" s="73"/>
    </row>
    <row r="537" spans="1:5" x14ac:dyDescent="0.2">
      <c r="E537" s="73"/>
    </row>
    <row r="538" spans="1:5" x14ac:dyDescent="0.2">
      <c r="E538" s="73"/>
    </row>
    <row r="539" spans="1:5" x14ac:dyDescent="0.2">
      <c r="E539" s="73"/>
    </row>
    <row r="540" spans="1:5" x14ac:dyDescent="0.2">
      <c r="E540" s="73"/>
    </row>
    <row r="541" spans="1:5" x14ac:dyDescent="0.2">
      <c r="E541" s="73"/>
    </row>
    <row r="542" spans="1:5" x14ac:dyDescent="0.2">
      <c r="E542" s="54"/>
    </row>
    <row r="543" spans="1:5" x14ac:dyDescent="0.2">
      <c r="E543" s="118"/>
    </row>
    <row r="544" spans="1:5" x14ac:dyDescent="0.2">
      <c r="E544" s="73"/>
    </row>
    <row r="545" spans="5:5" x14ac:dyDescent="0.2">
      <c r="E545" s="73"/>
    </row>
    <row r="546" spans="5:5" x14ac:dyDescent="0.2">
      <c r="E546" s="73"/>
    </row>
    <row r="547" spans="5:5" x14ac:dyDescent="0.2">
      <c r="E547" s="73"/>
    </row>
    <row r="548" spans="5:5" x14ac:dyDescent="0.2">
      <c r="E548" s="73"/>
    </row>
    <row r="549" spans="5:5" x14ac:dyDescent="0.2">
      <c r="E549" s="73"/>
    </row>
    <row r="550" spans="5:5" x14ac:dyDescent="0.2">
      <c r="E550" s="73"/>
    </row>
    <row r="551" spans="5:5" x14ac:dyDescent="0.2">
      <c r="E551" s="73"/>
    </row>
    <row r="552" spans="5:5" x14ac:dyDescent="0.2">
      <c r="E552" s="73"/>
    </row>
    <row r="553" spans="5:5" x14ac:dyDescent="0.2">
      <c r="E553" s="73"/>
    </row>
    <row r="554" spans="5:5" x14ac:dyDescent="0.2">
      <c r="E554" s="73"/>
    </row>
    <row r="555" spans="5:5" x14ac:dyDescent="0.2">
      <c r="E555" s="73"/>
    </row>
    <row r="556" spans="5:5" x14ac:dyDescent="0.2">
      <c r="E556" s="119"/>
    </row>
    <row r="557" spans="5:5" x14ac:dyDescent="0.2">
      <c r="E557" s="118"/>
    </row>
    <row r="558" spans="5:5" x14ac:dyDescent="0.2">
      <c r="E558" s="73"/>
    </row>
    <row r="559" spans="5:5" x14ac:dyDescent="0.2">
      <c r="E559" s="73"/>
    </row>
    <row r="560" spans="5:5" x14ac:dyDescent="0.2">
      <c r="E560" s="73"/>
    </row>
    <row r="561" spans="5:5" x14ac:dyDescent="0.2">
      <c r="E561" s="73"/>
    </row>
    <row r="562" spans="5:5" x14ac:dyDescent="0.2">
      <c r="E562" s="73"/>
    </row>
    <row r="563" spans="5:5" x14ac:dyDescent="0.2">
      <c r="E563" s="73"/>
    </row>
    <row r="564" spans="5:5" x14ac:dyDescent="0.2">
      <c r="E564" s="73"/>
    </row>
    <row r="565" spans="5:5" x14ac:dyDescent="0.2">
      <c r="E565" s="119"/>
    </row>
    <row r="566" spans="5:5" x14ac:dyDescent="0.2">
      <c r="E566" s="118"/>
    </row>
    <row r="567" spans="5:5" x14ac:dyDescent="0.2">
      <c r="E567" s="73"/>
    </row>
    <row r="568" spans="5:5" x14ac:dyDescent="0.2">
      <c r="E568" s="73"/>
    </row>
    <row r="569" spans="5:5" x14ac:dyDescent="0.2">
      <c r="E569" s="73"/>
    </row>
    <row r="570" spans="5:5" x14ac:dyDescent="0.2">
      <c r="E570" s="73"/>
    </row>
    <row r="571" spans="5:5" x14ac:dyDescent="0.2">
      <c r="E571" s="73"/>
    </row>
    <row r="572" spans="5:5" x14ac:dyDescent="0.2">
      <c r="E572" s="73"/>
    </row>
    <row r="573" spans="5:5" x14ac:dyDescent="0.2">
      <c r="E573" s="73"/>
    </row>
    <row r="574" spans="5:5" x14ac:dyDescent="0.2">
      <c r="E574" s="73"/>
    </row>
    <row r="575" spans="5:5" x14ac:dyDescent="0.2">
      <c r="E575" s="73"/>
    </row>
    <row r="576" spans="5:5" x14ac:dyDescent="0.2">
      <c r="E576" s="73"/>
    </row>
    <row r="577" spans="5:5" x14ac:dyDescent="0.2">
      <c r="E577" s="11"/>
    </row>
    <row r="578" spans="5:5" x14ac:dyDescent="0.2">
      <c r="E578" s="118"/>
    </row>
    <row r="579" spans="5:5" x14ac:dyDescent="0.2">
      <c r="E579" s="73"/>
    </row>
    <row r="580" spans="5:5" x14ac:dyDescent="0.2">
      <c r="E580" s="73"/>
    </row>
    <row r="581" spans="5:5" x14ac:dyDescent="0.2">
      <c r="E581" s="73"/>
    </row>
    <row r="582" spans="5:5" x14ac:dyDescent="0.2">
      <c r="E582" s="73"/>
    </row>
    <row r="583" spans="5:5" x14ac:dyDescent="0.2">
      <c r="E583" s="73"/>
    </row>
    <row r="584" spans="5:5" x14ac:dyDescent="0.2">
      <c r="E584" s="73"/>
    </row>
    <row r="585" spans="5:5" x14ac:dyDescent="0.2">
      <c r="E585" s="73"/>
    </row>
    <row r="586" spans="5:5" x14ac:dyDescent="0.2">
      <c r="E586" s="73"/>
    </row>
    <row r="587" spans="5:5" x14ac:dyDescent="0.2">
      <c r="E587" s="73"/>
    </row>
    <row r="588" spans="5:5" x14ac:dyDescent="0.2">
      <c r="E588" s="73"/>
    </row>
    <row r="589" spans="5:5" x14ac:dyDescent="0.2">
      <c r="E589" s="73"/>
    </row>
    <row r="590" spans="5:5" x14ac:dyDescent="0.2">
      <c r="E590" s="73"/>
    </row>
    <row r="591" spans="5:5" x14ac:dyDescent="0.2">
      <c r="E591" s="73"/>
    </row>
    <row r="592" spans="5:5" x14ac:dyDescent="0.2">
      <c r="E592" s="73"/>
    </row>
    <row r="593" spans="5:5" x14ac:dyDescent="0.2">
      <c r="E593" s="73"/>
    </row>
    <row r="594" spans="5:5" x14ac:dyDescent="0.2">
      <c r="E594" s="73"/>
    </row>
    <row r="595" spans="5:5" x14ac:dyDescent="0.2">
      <c r="E595" s="119"/>
    </row>
    <row r="596" spans="5:5" x14ac:dyDescent="0.2">
      <c r="E596" s="118"/>
    </row>
    <row r="597" spans="5:5" x14ac:dyDescent="0.2">
      <c r="E597" s="73"/>
    </row>
    <row r="598" spans="5:5" x14ac:dyDescent="0.2">
      <c r="E598" s="73"/>
    </row>
    <row r="599" spans="5:5" x14ac:dyDescent="0.2">
      <c r="E599" s="73"/>
    </row>
    <row r="600" spans="5:5" x14ac:dyDescent="0.2">
      <c r="E600" s="73"/>
    </row>
    <row r="601" spans="5:5" x14ac:dyDescent="0.2">
      <c r="E601" s="73"/>
    </row>
    <row r="602" spans="5:5" x14ac:dyDescent="0.2">
      <c r="E602" s="73"/>
    </row>
    <row r="603" spans="5:5" x14ac:dyDescent="0.2">
      <c r="E603" s="73"/>
    </row>
    <row r="604" spans="5:5" x14ac:dyDescent="0.2">
      <c r="E604" s="73"/>
    </row>
    <row r="605" spans="5:5" x14ac:dyDescent="0.2">
      <c r="E605" s="73"/>
    </row>
    <row r="606" spans="5:5" x14ac:dyDescent="0.2">
      <c r="E606" s="54"/>
    </row>
    <row r="607" spans="5:5" x14ac:dyDescent="0.2">
      <c r="E607" s="118"/>
    </row>
    <row r="608" spans="5:5" x14ac:dyDescent="0.2">
      <c r="E608" s="73"/>
    </row>
    <row r="609" spans="5:5" x14ac:dyDescent="0.2">
      <c r="E609" s="73"/>
    </row>
    <row r="610" spans="5:5" x14ac:dyDescent="0.2">
      <c r="E610" s="73"/>
    </row>
    <row r="611" spans="5:5" x14ac:dyDescent="0.2">
      <c r="E611" s="73"/>
    </row>
    <row r="612" spans="5:5" x14ac:dyDescent="0.2">
      <c r="E612" s="73"/>
    </row>
    <row r="613" spans="5:5" x14ac:dyDescent="0.2">
      <c r="E613" s="73"/>
    </row>
    <row r="614" spans="5:5" x14ac:dyDescent="0.2">
      <c r="E614" s="73"/>
    </row>
    <row r="615" spans="5:5" x14ac:dyDescent="0.2">
      <c r="E615" s="73"/>
    </row>
    <row r="616" spans="5:5" x14ac:dyDescent="0.2">
      <c r="E616" s="73"/>
    </row>
    <row r="617" spans="5:5" x14ac:dyDescent="0.2">
      <c r="E617" s="73"/>
    </row>
    <row r="618" spans="5:5" x14ac:dyDescent="0.2">
      <c r="E618" s="73"/>
    </row>
    <row r="619" spans="5:5" x14ac:dyDescent="0.2">
      <c r="E619" s="73"/>
    </row>
    <row r="620" spans="5:5" x14ac:dyDescent="0.2">
      <c r="E620" s="119"/>
    </row>
    <row r="621" spans="5:5" x14ac:dyDescent="0.2">
      <c r="E621" s="118"/>
    </row>
    <row r="622" spans="5:5" x14ac:dyDescent="0.2">
      <c r="E622" s="73"/>
    </row>
    <row r="623" spans="5:5" x14ac:dyDescent="0.2">
      <c r="E623" s="73"/>
    </row>
    <row r="624" spans="5:5" x14ac:dyDescent="0.2">
      <c r="E624" s="73"/>
    </row>
    <row r="625" spans="5:5" x14ac:dyDescent="0.2">
      <c r="E625" s="73"/>
    </row>
    <row r="626" spans="5:5" x14ac:dyDescent="0.2">
      <c r="E626" s="73"/>
    </row>
    <row r="627" spans="5:5" x14ac:dyDescent="0.2">
      <c r="E627" s="73"/>
    </row>
    <row r="628" spans="5:5" x14ac:dyDescent="0.2">
      <c r="E628" s="73"/>
    </row>
    <row r="629" spans="5:5" x14ac:dyDescent="0.2">
      <c r="E629" s="119"/>
    </row>
    <row r="630" spans="5:5" x14ac:dyDescent="0.2">
      <c r="E630" s="118"/>
    </row>
    <row r="631" spans="5:5" x14ac:dyDescent="0.2">
      <c r="E631" s="73"/>
    </row>
    <row r="632" spans="5:5" x14ac:dyDescent="0.2">
      <c r="E632" s="73"/>
    </row>
    <row r="633" spans="5:5" x14ac:dyDescent="0.2">
      <c r="E633" s="73"/>
    </row>
    <row r="634" spans="5:5" x14ac:dyDescent="0.2">
      <c r="E634" s="73"/>
    </row>
    <row r="635" spans="5:5" x14ac:dyDescent="0.2">
      <c r="E635" s="73"/>
    </row>
    <row r="636" spans="5:5" x14ac:dyDescent="0.2">
      <c r="E636" s="73"/>
    </row>
    <row r="637" spans="5:5" x14ac:dyDescent="0.2">
      <c r="E637" s="73"/>
    </row>
    <row r="638" spans="5:5" x14ac:dyDescent="0.2">
      <c r="E638" s="73"/>
    </row>
    <row r="639" spans="5:5" x14ac:dyDescent="0.2">
      <c r="E639" s="73"/>
    </row>
    <row r="640" spans="5:5" x14ac:dyDescent="0.2">
      <c r="E640" s="73"/>
    </row>
    <row r="641" spans="5:5" x14ac:dyDescent="0.2">
      <c r="E641" s="11"/>
    </row>
    <row r="642" spans="5:5" x14ac:dyDescent="0.2">
      <c r="E642" s="118"/>
    </row>
    <row r="643" spans="5:5" x14ac:dyDescent="0.2">
      <c r="E643" s="73"/>
    </row>
    <row r="644" spans="5:5" x14ac:dyDescent="0.2">
      <c r="E644" s="73"/>
    </row>
    <row r="645" spans="5:5" x14ac:dyDescent="0.2">
      <c r="E645" s="73"/>
    </row>
    <row r="646" spans="5:5" x14ac:dyDescent="0.2">
      <c r="E646" s="73"/>
    </row>
    <row r="647" spans="5:5" x14ac:dyDescent="0.2">
      <c r="E647" s="73"/>
    </row>
    <row r="648" spans="5:5" x14ac:dyDescent="0.2">
      <c r="E648" s="73"/>
    </row>
    <row r="649" spans="5:5" x14ac:dyDescent="0.2">
      <c r="E649" s="73"/>
    </row>
    <row r="650" spans="5:5" x14ac:dyDescent="0.2">
      <c r="E650" s="73"/>
    </row>
    <row r="651" spans="5:5" x14ac:dyDescent="0.2">
      <c r="E651" s="73"/>
    </row>
    <row r="652" spans="5:5" x14ac:dyDescent="0.2">
      <c r="E652" s="73"/>
    </row>
    <row r="653" spans="5:5" x14ac:dyDescent="0.2">
      <c r="E653" s="73"/>
    </row>
    <row r="654" spans="5:5" x14ac:dyDescent="0.2">
      <c r="E654" s="73"/>
    </row>
    <row r="655" spans="5:5" x14ac:dyDescent="0.2">
      <c r="E655" s="73"/>
    </row>
    <row r="656" spans="5:5" x14ac:dyDescent="0.2">
      <c r="E656" s="73"/>
    </row>
    <row r="657" spans="5:5" x14ac:dyDescent="0.2">
      <c r="E657" s="73"/>
    </row>
    <row r="658" spans="5:5" x14ac:dyDescent="0.2">
      <c r="E658" s="73"/>
    </row>
    <row r="659" spans="5:5" x14ac:dyDescent="0.2">
      <c r="E659" s="119"/>
    </row>
    <row r="660" spans="5:5" x14ac:dyDescent="0.2">
      <c r="E660" s="118"/>
    </row>
    <row r="661" spans="5:5" x14ac:dyDescent="0.2">
      <c r="E661" s="73"/>
    </row>
    <row r="662" spans="5:5" x14ac:dyDescent="0.2">
      <c r="E662" s="73"/>
    </row>
    <row r="663" spans="5:5" x14ac:dyDescent="0.2">
      <c r="E663" s="73"/>
    </row>
    <row r="664" spans="5:5" x14ac:dyDescent="0.2">
      <c r="E664" s="73"/>
    </row>
    <row r="665" spans="5:5" x14ac:dyDescent="0.2">
      <c r="E665" s="73"/>
    </row>
    <row r="666" spans="5:5" x14ac:dyDescent="0.2">
      <c r="E666" s="73"/>
    </row>
    <row r="667" spans="5:5" x14ac:dyDescent="0.2">
      <c r="E667" s="73"/>
    </row>
    <row r="668" spans="5:5" x14ac:dyDescent="0.2">
      <c r="E668" s="73"/>
    </row>
    <row r="669" spans="5:5" x14ac:dyDescent="0.2">
      <c r="E669" s="73"/>
    </row>
    <row r="670" spans="5:5" x14ac:dyDescent="0.2">
      <c r="E670" s="54"/>
    </row>
    <row r="671" spans="5:5" x14ac:dyDescent="0.2">
      <c r="E671" s="118"/>
    </row>
    <row r="672" spans="5:5" x14ac:dyDescent="0.2">
      <c r="E672" s="73"/>
    </row>
    <row r="673" spans="5:5" x14ac:dyDescent="0.2">
      <c r="E673" s="73"/>
    </row>
    <row r="674" spans="5:5" x14ac:dyDescent="0.2">
      <c r="E674" s="73"/>
    </row>
    <row r="675" spans="5:5" x14ac:dyDescent="0.2">
      <c r="E675" s="73"/>
    </row>
    <row r="676" spans="5:5" x14ac:dyDescent="0.2">
      <c r="E676" s="73"/>
    </row>
    <row r="677" spans="5:5" x14ac:dyDescent="0.2">
      <c r="E677" s="73"/>
    </row>
    <row r="678" spans="5:5" x14ac:dyDescent="0.2">
      <c r="E678" s="73"/>
    </row>
    <row r="679" spans="5:5" x14ac:dyDescent="0.2">
      <c r="E679" s="73"/>
    </row>
    <row r="680" spans="5:5" x14ac:dyDescent="0.2">
      <c r="E680" s="73"/>
    </row>
    <row r="681" spans="5:5" x14ac:dyDescent="0.2">
      <c r="E681" s="73"/>
    </row>
    <row r="682" spans="5:5" x14ac:dyDescent="0.2">
      <c r="E682" s="73"/>
    </row>
    <row r="683" spans="5:5" x14ac:dyDescent="0.2">
      <c r="E683" s="73"/>
    </row>
    <row r="684" spans="5:5" x14ac:dyDescent="0.2">
      <c r="E684" s="119"/>
    </row>
    <row r="685" spans="5:5" x14ac:dyDescent="0.2">
      <c r="E685" s="118"/>
    </row>
    <row r="686" spans="5:5" x14ac:dyDescent="0.2">
      <c r="E686" s="73"/>
    </row>
    <row r="687" spans="5:5" x14ac:dyDescent="0.2">
      <c r="E687" s="73"/>
    </row>
    <row r="688" spans="5:5" x14ac:dyDescent="0.2">
      <c r="E688" s="73"/>
    </row>
    <row r="689" spans="5:5" x14ac:dyDescent="0.2">
      <c r="E689" s="73"/>
    </row>
    <row r="690" spans="5:5" x14ac:dyDescent="0.2">
      <c r="E690" s="73"/>
    </row>
    <row r="691" spans="5:5" x14ac:dyDescent="0.2">
      <c r="E691" s="73"/>
    </row>
    <row r="692" spans="5:5" x14ac:dyDescent="0.2">
      <c r="E692" s="73"/>
    </row>
    <row r="693" spans="5:5" x14ac:dyDescent="0.2">
      <c r="E693" s="119"/>
    </row>
    <row r="694" spans="5:5" x14ac:dyDescent="0.2">
      <c r="E694" s="118"/>
    </row>
    <row r="695" spans="5:5" x14ac:dyDescent="0.2">
      <c r="E695" s="73"/>
    </row>
    <row r="696" spans="5:5" x14ac:dyDescent="0.2">
      <c r="E696" s="73"/>
    </row>
    <row r="697" spans="5:5" x14ac:dyDescent="0.2">
      <c r="E697" s="73"/>
    </row>
    <row r="698" spans="5:5" x14ac:dyDescent="0.2">
      <c r="E698" s="73"/>
    </row>
    <row r="699" spans="5:5" x14ac:dyDescent="0.2">
      <c r="E699" s="73"/>
    </row>
    <row r="700" spans="5:5" x14ac:dyDescent="0.2">
      <c r="E700" s="73"/>
    </row>
    <row r="701" spans="5:5" x14ac:dyDescent="0.2">
      <c r="E701" s="73"/>
    </row>
    <row r="702" spans="5:5" x14ac:dyDescent="0.2">
      <c r="E702" s="73"/>
    </row>
    <row r="703" spans="5:5" x14ac:dyDescent="0.2">
      <c r="E703" s="73"/>
    </row>
    <row r="704" spans="5:5" x14ac:dyDescent="0.2">
      <c r="E704" s="73"/>
    </row>
    <row r="705" spans="5:5" x14ac:dyDescent="0.2">
      <c r="E705" s="11"/>
    </row>
    <row r="706" spans="5:5" x14ac:dyDescent="0.2">
      <c r="E706" s="118"/>
    </row>
    <row r="707" spans="5:5" x14ac:dyDescent="0.2">
      <c r="E707" s="73"/>
    </row>
    <row r="708" spans="5:5" x14ac:dyDescent="0.2">
      <c r="E708" s="73"/>
    </row>
    <row r="709" spans="5:5" x14ac:dyDescent="0.2">
      <c r="E709" s="73"/>
    </row>
    <row r="710" spans="5:5" x14ac:dyDescent="0.2">
      <c r="E710" s="73"/>
    </row>
    <row r="711" spans="5:5" x14ac:dyDescent="0.2">
      <c r="E711" s="73"/>
    </row>
    <row r="712" spans="5:5" x14ac:dyDescent="0.2">
      <c r="E712" s="73"/>
    </row>
    <row r="713" spans="5:5" x14ac:dyDescent="0.2">
      <c r="E713" s="73"/>
    </row>
    <row r="714" spans="5:5" x14ac:dyDescent="0.2">
      <c r="E714" s="73"/>
    </row>
    <row r="715" spans="5:5" x14ac:dyDescent="0.2">
      <c r="E715" s="73"/>
    </row>
    <row r="716" spans="5:5" x14ac:dyDescent="0.2">
      <c r="E716" s="73"/>
    </row>
    <row r="717" spans="5:5" x14ac:dyDescent="0.2">
      <c r="E717" s="73"/>
    </row>
    <row r="718" spans="5:5" x14ac:dyDescent="0.2">
      <c r="E718" s="73"/>
    </row>
    <row r="719" spans="5:5" x14ac:dyDescent="0.2">
      <c r="E719" s="73"/>
    </row>
    <row r="720" spans="5:5" x14ac:dyDescent="0.2">
      <c r="E720" s="73"/>
    </row>
    <row r="721" spans="5:5" x14ac:dyDescent="0.2">
      <c r="E721" s="73"/>
    </row>
    <row r="722" spans="5:5" x14ac:dyDescent="0.2">
      <c r="E722" s="73"/>
    </row>
    <row r="723" spans="5:5" x14ac:dyDescent="0.2">
      <c r="E723" s="119"/>
    </row>
    <row r="724" spans="5:5" x14ac:dyDescent="0.2">
      <c r="E724" s="118"/>
    </row>
    <row r="725" spans="5:5" x14ac:dyDescent="0.2">
      <c r="E725" s="73"/>
    </row>
    <row r="726" spans="5:5" x14ac:dyDescent="0.2">
      <c r="E726" s="73"/>
    </row>
    <row r="727" spans="5:5" x14ac:dyDescent="0.2">
      <c r="E727" s="73"/>
    </row>
    <row r="728" spans="5:5" x14ac:dyDescent="0.2">
      <c r="E728" s="73"/>
    </row>
    <row r="729" spans="5:5" x14ac:dyDescent="0.2">
      <c r="E729" s="73"/>
    </row>
    <row r="730" spans="5:5" x14ac:dyDescent="0.2">
      <c r="E730" s="73"/>
    </row>
    <row r="731" spans="5:5" x14ac:dyDescent="0.2">
      <c r="E731" s="73"/>
    </row>
    <row r="732" spans="5:5" x14ac:dyDescent="0.2">
      <c r="E732" s="73"/>
    </row>
    <row r="733" spans="5:5" x14ac:dyDescent="0.2">
      <c r="E733" s="73"/>
    </row>
    <row r="734" spans="5:5" x14ac:dyDescent="0.2">
      <c r="E734" s="54"/>
    </row>
    <row r="735" spans="5:5" x14ac:dyDescent="0.2">
      <c r="E735" s="118"/>
    </row>
    <row r="736" spans="5:5" x14ac:dyDescent="0.2">
      <c r="E736" s="73"/>
    </row>
    <row r="737" spans="5:5" x14ac:dyDescent="0.2">
      <c r="E737" s="73"/>
    </row>
    <row r="738" spans="5:5" x14ac:dyDescent="0.2">
      <c r="E738" s="73"/>
    </row>
    <row r="739" spans="5:5" x14ac:dyDescent="0.2">
      <c r="E739" s="73"/>
    </row>
    <row r="740" spans="5:5" x14ac:dyDescent="0.2">
      <c r="E740" s="73"/>
    </row>
    <row r="741" spans="5:5" x14ac:dyDescent="0.2">
      <c r="E741" s="73"/>
    </row>
    <row r="742" spans="5:5" x14ac:dyDescent="0.2">
      <c r="E742" s="73"/>
    </row>
    <row r="743" spans="5:5" x14ac:dyDescent="0.2">
      <c r="E743" s="73"/>
    </row>
    <row r="744" spans="5:5" x14ac:dyDescent="0.2">
      <c r="E744" s="73"/>
    </row>
    <row r="745" spans="5:5" x14ac:dyDescent="0.2">
      <c r="E745" s="73"/>
    </row>
    <row r="746" spans="5:5" x14ac:dyDescent="0.2">
      <c r="E746" s="73"/>
    </row>
    <row r="747" spans="5:5" x14ac:dyDescent="0.2">
      <c r="E747" s="73"/>
    </row>
    <row r="748" spans="5:5" x14ac:dyDescent="0.2">
      <c r="E748" s="119"/>
    </row>
    <row r="749" spans="5:5" x14ac:dyDescent="0.2">
      <c r="E749" s="118"/>
    </row>
    <row r="750" spans="5:5" x14ac:dyDescent="0.2">
      <c r="E750" s="73"/>
    </row>
    <row r="751" spans="5:5" x14ac:dyDescent="0.2">
      <c r="E751" s="73"/>
    </row>
    <row r="752" spans="5:5" x14ac:dyDescent="0.2">
      <c r="E752" s="73"/>
    </row>
    <row r="753" spans="5:5" x14ac:dyDescent="0.2">
      <c r="E753" s="73"/>
    </row>
    <row r="754" spans="5:5" x14ac:dyDescent="0.2">
      <c r="E754" s="73"/>
    </row>
    <row r="755" spans="5:5" x14ac:dyDescent="0.2">
      <c r="E755" s="73"/>
    </row>
    <row r="756" spans="5:5" x14ac:dyDescent="0.2">
      <c r="E756" s="73"/>
    </row>
    <row r="757" spans="5:5" x14ac:dyDescent="0.2">
      <c r="E757" s="119"/>
    </row>
    <row r="758" spans="5:5" x14ac:dyDescent="0.2">
      <c r="E758" s="118"/>
    </row>
    <row r="759" spans="5:5" x14ac:dyDescent="0.2">
      <c r="E759" s="73"/>
    </row>
    <row r="760" spans="5:5" x14ac:dyDescent="0.2">
      <c r="E760" s="73"/>
    </row>
    <row r="761" spans="5:5" x14ac:dyDescent="0.2">
      <c r="E761" s="73"/>
    </row>
    <row r="762" spans="5:5" x14ac:dyDescent="0.2">
      <c r="E762" s="73"/>
    </row>
    <row r="763" spans="5:5" x14ac:dyDescent="0.2">
      <c r="E763" s="73"/>
    </row>
    <row r="764" spans="5:5" x14ac:dyDescent="0.2">
      <c r="E764" s="73"/>
    </row>
    <row r="765" spans="5:5" x14ac:dyDescent="0.2">
      <c r="E765" s="73"/>
    </row>
    <row r="766" spans="5:5" x14ac:dyDescent="0.2">
      <c r="E766" s="73"/>
    </row>
    <row r="767" spans="5:5" x14ac:dyDescent="0.2">
      <c r="E767" s="73"/>
    </row>
    <row r="768" spans="5:5" x14ac:dyDescent="0.2">
      <c r="E768" s="73"/>
    </row>
    <row r="769" spans="5:5" x14ac:dyDescent="0.2">
      <c r="E769" s="11"/>
    </row>
    <row r="770" spans="5:5" x14ac:dyDescent="0.2">
      <c r="E770" s="118"/>
    </row>
    <row r="771" spans="5:5" x14ac:dyDescent="0.2">
      <c r="E771" s="73"/>
    </row>
    <row r="772" spans="5:5" x14ac:dyDescent="0.2">
      <c r="E772" s="73"/>
    </row>
    <row r="773" spans="5:5" x14ac:dyDescent="0.2">
      <c r="E773" s="73"/>
    </row>
    <row r="774" spans="5:5" x14ac:dyDescent="0.2">
      <c r="E774" s="73"/>
    </row>
    <row r="775" spans="5:5" x14ac:dyDescent="0.2">
      <c r="E775" s="73"/>
    </row>
    <row r="776" spans="5:5" x14ac:dyDescent="0.2">
      <c r="E776" s="73"/>
    </row>
    <row r="777" spans="5:5" x14ac:dyDescent="0.2">
      <c r="E777" s="73"/>
    </row>
    <row r="778" spans="5:5" x14ac:dyDescent="0.2">
      <c r="E778" s="73"/>
    </row>
    <row r="779" spans="5:5" x14ac:dyDescent="0.2">
      <c r="E779" s="73"/>
    </row>
    <row r="780" spans="5:5" x14ac:dyDescent="0.2">
      <c r="E780" s="73"/>
    </row>
    <row r="781" spans="5:5" x14ac:dyDescent="0.2">
      <c r="E781" s="73"/>
    </row>
    <row r="782" spans="5:5" x14ac:dyDescent="0.2">
      <c r="E782" s="73"/>
    </row>
    <row r="783" spans="5:5" x14ac:dyDescent="0.2">
      <c r="E783" s="73"/>
    </row>
    <row r="784" spans="5:5" x14ac:dyDescent="0.2">
      <c r="E784" s="73"/>
    </row>
    <row r="785" spans="5:5" x14ac:dyDescent="0.2">
      <c r="E785" s="73"/>
    </row>
    <row r="786" spans="5:5" x14ac:dyDescent="0.2">
      <c r="E786" s="73"/>
    </row>
    <row r="787" spans="5:5" x14ac:dyDescent="0.2">
      <c r="E787" s="119"/>
    </row>
    <row r="788" spans="5:5" x14ac:dyDescent="0.2">
      <c r="E788" s="118"/>
    </row>
    <row r="789" spans="5:5" x14ac:dyDescent="0.2">
      <c r="E789" s="73"/>
    </row>
    <row r="790" spans="5:5" x14ac:dyDescent="0.2">
      <c r="E790" s="73"/>
    </row>
    <row r="791" spans="5:5" x14ac:dyDescent="0.2">
      <c r="E791" s="73"/>
    </row>
    <row r="792" spans="5:5" x14ac:dyDescent="0.2">
      <c r="E792" s="73"/>
    </row>
    <row r="793" spans="5:5" x14ac:dyDescent="0.2">
      <c r="E793" s="73"/>
    </row>
    <row r="794" spans="5:5" x14ac:dyDescent="0.2">
      <c r="E794" s="73"/>
    </row>
    <row r="795" spans="5:5" x14ac:dyDescent="0.2">
      <c r="E795" s="73"/>
    </row>
    <row r="796" spans="5:5" x14ac:dyDescent="0.2">
      <c r="E796" s="73"/>
    </row>
    <row r="797" spans="5:5" x14ac:dyDescent="0.2">
      <c r="E797" s="73"/>
    </row>
    <row r="798" spans="5:5" x14ac:dyDescent="0.2">
      <c r="E798" s="54"/>
    </row>
    <row r="799" spans="5:5" x14ac:dyDescent="0.2">
      <c r="E799" s="118"/>
    </row>
    <row r="800" spans="5:5" x14ac:dyDescent="0.2">
      <c r="E800" s="73"/>
    </row>
    <row r="801" spans="5:5" x14ac:dyDescent="0.2">
      <c r="E801" s="73"/>
    </row>
    <row r="802" spans="5:5" x14ac:dyDescent="0.2">
      <c r="E802" s="73"/>
    </row>
    <row r="803" spans="5:5" x14ac:dyDescent="0.2">
      <c r="E803" s="73"/>
    </row>
    <row r="804" spans="5:5" x14ac:dyDescent="0.2">
      <c r="E804" s="73"/>
    </row>
    <row r="805" spans="5:5" x14ac:dyDescent="0.2">
      <c r="E805" s="73"/>
    </row>
    <row r="806" spans="5:5" x14ac:dyDescent="0.2">
      <c r="E806" s="73"/>
    </row>
    <row r="807" spans="5:5" x14ac:dyDescent="0.2">
      <c r="E807" s="73"/>
    </row>
    <row r="808" spans="5:5" x14ac:dyDescent="0.2">
      <c r="E808" s="73"/>
    </row>
    <row r="809" spans="5:5" x14ac:dyDescent="0.2">
      <c r="E809" s="73"/>
    </row>
    <row r="810" spans="5:5" x14ac:dyDescent="0.2">
      <c r="E810" s="73"/>
    </row>
    <row r="811" spans="5:5" x14ac:dyDescent="0.2">
      <c r="E811" s="73"/>
    </row>
    <row r="812" spans="5:5" x14ac:dyDescent="0.2">
      <c r="E812" s="119"/>
    </row>
    <row r="813" spans="5:5" x14ac:dyDescent="0.2">
      <c r="E813" s="118"/>
    </row>
    <row r="814" spans="5:5" x14ac:dyDescent="0.2">
      <c r="E814" s="73"/>
    </row>
    <row r="815" spans="5:5" x14ac:dyDescent="0.2">
      <c r="E815" s="73"/>
    </row>
    <row r="816" spans="5:5" x14ac:dyDescent="0.2">
      <c r="E816" s="73"/>
    </row>
    <row r="817" spans="5:5" x14ac:dyDescent="0.2">
      <c r="E817" s="73"/>
    </row>
    <row r="818" spans="5:5" x14ac:dyDescent="0.2">
      <c r="E818" s="73"/>
    </row>
    <row r="819" spans="5:5" x14ac:dyDescent="0.2">
      <c r="E819" s="73"/>
    </row>
    <row r="820" spans="5:5" x14ac:dyDescent="0.2">
      <c r="E820" s="73"/>
    </row>
    <row r="821" spans="5:5" x14ac:dyDescent="0.2">
      <c r="E821" s="119"/>
    </row>
    <row r="822" spans="5:5" x14ac:dyDescent="0.2">
      <c r="E822" s="118"/>
    </row>
    <row r="823" spans="5:5" x14ac:dyDescent="0.2">
      <c r="E823" s="73"/>
    </row>
    <row r="824" spans="5:5" x14ac:dyDescent="0.2">
      <c r="E824" s="73"/>
    </row>
    <row r="825" spans="5:5" x14ac:dyDescent="0.2">
      <c r="E825" s="73"/>
    </row>
    <row r="826" spans="5:5" x14ac:dyDescent="0.2">
      <c r="E826" s="73"/>
    </row>
    <row r="827" spans="5:5" x14ac:dyDescent="0.2">
      <c r="E827" s="73"/>
    </row>
    <row r="828" spans="5:5" x14ac:dyDescent="0.2">
      <c r="E828" s="73"/>
    </row>
    <row r="829" spans="5:5" x14ac:dyDescent="0.2">
      <c r="E829" s="73"/>
    </row>
    <row r="830" spans="5:5" x14ac:dyDescent="0.2">
      <c r="E830" s="73"/>
    </row>
    <row r="831" spans="5:5" x14ac:dyDescent="0.2">
      <c r="E831" s="73"/>
    </row>
    <row r="832" spans="5:5" x14ac:dyDescent="0.2">
      <c r="E832" s="73"/>
    </row>
    <row r="833" spans="5:5" x14ac:dyDescent="0.2">
      <c r="E833" s="11"/>
    </row>
    <row r="834" spans="5:5" x14ac:dyDescent="0.2">
      <c r="E834" s="118"/>
    </row>
    <row r="835" spans="5:5" x14ac:dyDescent="0.2">
      <c r="E835" s="73"/>
    </row>
    <row r="836" spans="5:5" x14ac:dyDescent="0.2">
      <c r="E836" s="73"/>
    </row>
    <row r="837" spans="5:5" x14ac:dyDescent="0.2">
      <c r="E837" s="73"/>
    </row>
    <row r="838" spans="5:5" x14ac:dyDescent="0.2">
      <c r="E838" s="73"/>
    </row>
    <row r="839" spans="5:5" x14ac:dyDescent="0.2">
      <c r="E839" s="73"/>
    </row>
    <row r="840" spans="5:5" x14ac:dyDescent="0.2">
      <c r="E840" s="73"/>
    </row>
    <row r="841" spans="5:5" x14ac:dyDescent="0.2">
      <c r="E841" s="73"/>
    </row>
    <row r="842" spans="5:5" x14ac:dyDescent="0.2">
      <c r="E842" s="73"/>
    </row>
    <row r="843" spans="5:5" x14ac:dyDescent="0.2">
      <c r="E843" s="73"/>
    </row>
    <row r="844" spans="5:5" x14ac:dyDescent="0.2">
      <c r="E844" s="73"/>
    </row>
    <row r="845" spans="5:5" x14ac:dyDescent="0.2">
      <c r="E845" s="73"/>
    </row>
    <row r="846" spans="5:5" x14ac:dyDescent="0.2">
      <c r="E846" s="73"/>
    </row>
    <row r="847" spans="5:5" x14ac:dyDescent="0.2">
      <c r="E847" s="73"/>
    </row>
    <row r="848" spans="5:5" x14ac:dyDescent="0.2">
      <c r="E848" s="73"/>
    </row>
    <row r="849" spans="5:5" x14ac:dyDescent="0.2">
      <c r="E849" s="73"/>
    </row>
    <row r="850" spans="5:5" x14ac:dyDescent="0.2">
      <c r="E850" s="73"/>
    </row>
    <row r="851" spans="5:5" x14ac:dyDescent="0.2">
      <c r="E851" s="119"/>
    </row>
    <row r="852" spans="5:5" x14ac:dyDescent="0.2">
      <c r="E852" s="118"/>
    </row>
    <row r="853" spans="5:5" x14ac:dyDescent="0.2">
      <c r="E853" s="73"/>
    </row>
    <row r="854" spans="5:5" x14ac:dyDescent="0.2">
      <c r="E854" s="73"/>
    </row>
    <row r="855" spans="5:5" x14ac:dyDescent="0.2">
      <c r="E855" s="73"/>
    </row>
    <row r="856" spans="5:5" x14ac:dyDescent="0.2">
      <c r="E856" s="73"/>
    </row>
    <row r="857" spans="5:5" x14ac:dyDescent="0.2">
      <c r="E857" s="73"/>
    </row>
    <row r="858" spans="5:5" x14ac:dyDescent="0.2">
      <c r="E858" s="73"/>
    </row>
    <row r="859" spans="5:5" x14ac:dyDescent="0.2">
      <c r="E859" s="73"/>
    </row>
    <row r="860" spans="5:5" x14ac:dyDescent="0.2">
      <c r="E860" s="73"/>
    </row>
    <row r="861" spans="5:5" x14ac:dyDescent="0.2">
      <c r="E861" s="73"/>
    </row>
    <row r="862" spans="5:5" x14ac:dyDescent="0.2">
      <c r="E862" s="54"/>
    </row>
    <row r="863" spans="5:5" x14ac:dyDescent="0.2">
      <c r="E863" s="118"/>
    </row>
    <row r="864" spans="5:5" x14ac:dyDescent="0.2">
      <c r="E864" s="73"/>
    </row>
    <row r="865" spans="5:5" x14ac:dyDescent="0.2">
      <c r="E865" s="73"/>
    </row>
    <row r="866" spans="5:5" x14ac:dyDescent="0.2">
      <c r="E866" s="73"/>
    </row>
    <row r="867" spans="5:5" x14ac:dyDescent="0.2">
      <c r="E867" s="73"/>
    </row>
    <row r="868" spans="5:5" x14ac:dyDescent="0.2">
      <c r="E868" s="73"/>
    </row>
    <row r="869" spans="5:5" x14ac:dyDescent="0.2">
      <c r="E869" s="73"/>
    </row>
    <row r="870" spans="5:5" x14ac:dyDescent="0.2">
      <c r="E870" s="73"/>
    </row>
    <row r="871" spans="5:5" x14ac:dyDescent="0.2">
      <c r="E871" s="73"/>
    </row>
    <row r="872" spans="5:5" x14ac:dyDescent="0.2">
      <c r="E872" s="73"/>
    </row>
    <row r="873" spans="5:5" x14ac:dyDescent="0.2">
      <c r="E873" s="73"/>
    </row>
    <row r="874" spans="5:5" x14ac:dyDescent="0.2">
      <c r="E874" s="73"/>
    </row>
    <row r="875" spans="5:5" x14ac:dyDescent="0.2">
      <c r="E875" s="73"/>
    </row>
    <row r="876" spans="5:5" x14ac:dyDescent="0.2">
      <c r="E876" s="119"/>
    </row>
    <row r="877" spans="5:5" x14ac:dyDescent="0.2">
      <c r="E877" s="118"/>
    </row>
    <row r="878" spans="5:5" x14ac:dyDescent="0.2">
      <c r="E878" s="73"/>
    </row>
    <row r="879" spans="5:5" x14ac:dyDescent="0.2">
      <c r="E879" s="73"/>
    </row>
    <row r="880" spans="5:5" x14ac:dyDescent="0.2">
      <c r="E880" s="73"/>
    </row>
    <row r="881" spans="5:5" x14ac:dyDescent="0.2">
      <c r="E881" s="73"/>
    </row>
    <row r="882" spans="5:5" x14ac:dyDescent="0.2">
      <c r="E882" s="73"/>
    </row>
    <row r="883" spans="5:5" x14ac:dyDescent="0.2">
      <c r="E883" s="73"/>
    </row>
    <row r="884" spans="5:5" x14ac:dyDescent="0.2">
      <c r="E884" s="73"/>
    </row>
    <row r="885" spans="5:5" x14ac:dyDescent="0.2">
      <c r="E885" s="119"/>
    </row>
    <row r="886" spans="5:5" x14ac:dyDescent="0.2">
      <c r="E886" s="118"/>
    </row>
    <row r="887" spans="5:5" x14ac:dyDescent="0.2">
      <c r="E887" s="73"/>
    </row>
    <row r="888" spans="5:5" x14ac:dyDescent="0.2">
      <c r="E888" s="73"/>
    </row>
    <row r="889" spans="5:5" x14ac:dyDescent="0.2">
      <c r="E889" s="73"/>
    </row>
    <row r="890" spans="5:5" x14ac:dyDescent="0.2">
      <c r="E890" s="73"/>
    </row>
    <row r="891" spans="5:5" x14ac:dyDescent="0.2">
      <c r="E891" s="73"/>
    </row>
    <row r="892" spans="5:5" x14ac:dyDescent="0.2">
      <c r="E892" s="73"/>
    </row>
    <row r="893" spans="5:5" x14ac:dyDescent="0.2">
      <c r="E893" s="73"/>
    </row>
    <row r="894" spans="5:5" x14ac:dyDescent="0.2">
      <c r="E894" s="73"/>
    </row>
    <row r="895" spans="5:5" x14ac:dyDescent="0.2">
      <c r="E895" s="73"/>
    </row>
    <row r="896" spans="5:5" x14ac:dyDescent="0.2">
      <c r="E896" s="73"/>
    </row>
    <row r="897" spans="5:5" x14ac:dyDescent="0.2">
      <c r="E897" s="11"/>
    </row>
    <row r="898" spans="5:5" x14ac:dyDescent="0.2">
      <c r="E898" s="118"/>
    </row>
    <row r="899" spans="5:5" x14ac:dyDescent="0.2">
      <c r="E899" s="73"/>
    </row>
    <row r="900" spans="5:5" x14ac:dyDescent="0.2">
      <c r="E900" s="73"/>
    </row>
    <row r="901" spans="5:5" x14ac:dyDescent="0.2">
      <c r="E901" s="73"/>
    </row>
    <row r="902" spans="5:5" x14ac:dyDescent="0.2">
      <c r="E902" s="73"/>
    </row>
    <row r="903" spans="5:5" x14ac:dyDescent="0.2">
      <c r="E903" s="73"/>
    </row>
    <row r="904" spans="5:5" x14ac:dyDescent="0.2">
      <c r="E904" s="73"/>
    </row>
    <row r="905" spans="5:5" x14ac:dyDescent="0.2">
      <c r="E905" s="73"/>
    </row>
    <row r="906" spans="5:5" x14ac:dyDescent="0.2">
      <c r="E906" s="73"/>
    </row>
    <row r="907" spans="5:5" x14ac:dyDescent="0.2">
      <c r="E907" s="73"/>
    </row>
    <row r="908" spans="5:5" x14ac:dyDescent="0.2">
      <c r="E908" s="73"/>
    </row>
    <row r="909" spans="5:5" x14ac:dyDescent="0.2">
      <c r="E909" s="73"/>
    </row>
    <row r="910" spans="5:5" x14ac:dyDescent="0.2">
      <c r="E910" s="73"/>
    </row>
    <row r="911" spans="5:5" x14ac:dyDescent="0.2">
      <c r="E911" s="73"/>
    </row>
  </sheetData>
  <mergeCells count="5">
    <mergeCell ref="A1:F1"/>
    <mergeCell ref="A2:F2"/>
    <mergeCell ref="A72:F72"/>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910"/>
  <sheetViews>
    <sheetView showGridLines="0" view="pageBreakPreview" zoomScaleNormal="100" zoomScaleSheetLayoutView="100" workbookViewId="0">
      <selection activeCell="A74" sqref="A74"/>
    </sheetView>
  </sheetViews>
  <sheetFormatPr baseColWidth="10" defaultColWidth="11.42578125" defaultRowHeight="12.75" x14ac:dyDescent="0.2"/>
  <cols>
    <col min="1" max="1" width="35.28515625" style="1" customWidth="1"/>
    <col min="2" max="2" width="15.5703125" style="1" customWidth="1"/>
    <col min="3" max="3" width="18.7109375" style="1" customWidth="1"/>
    <col min="4" max="4" width="9.28515625" style="1" customWidth="1"/>
    <col min="5" max="5" width="15.5703125" style="1" customWidth="1"/>
    <col min="6" max="7" width="18.7109375" style="1" customWidth="1"/>
    <col min="8" max="16384" width="11.42578125" style="1"/>
  </cols>
  <sheetData>
    <row r="1" spans="1:11" ht="49.5" customHeight="1" thickTop="1" x14ac:dyDescent="0.35">
      <c r="A1" s="419" t="s">
        <v>337</v>
      </c>
      <c r="B1" s="419"/>
      <c r="C1" s="419"/>
      <c r="D1" s="419"/>
      <c r="E1" s="419"/>
      <c r="F1" s="419"/>
      <c r="G1" s="35"/>
    </row>
    <row r="2" spans="1:11" ht="18" customHeight="1" x14ac:dyDescent="0.25">
      <c r="A2" s="418">
        <v>45473</v>
      </c>
      <c r="B2" s="418"/>
      <c r="C2" s="418"/>
      <c r="D2" s="418"/>
      <c r="E2" s="418"/>
      <c r="F2" s="418"/>
    </row>
    <row r="3" spans="1:11" ht="13.5" thickBot="1" x14ac:dyDescent="0.25"/>
    <row r="4" spans="1:11" ht="75" customHeight="1" x14ac:dyDescent="0.2">
      <c r="A4" s="36"/>
      <c r="B4" s="39" t="s">
        <v>309</v>
      </c>
      <c r="C4" s="39" t="s">
        <v>348</v>
      </c>
      <c r="D4" s="37"/>
      <c r="E4" s="39" t="s">
        <v>310</v>
      </c>
      <c r="F4" s="31" t="s">
        <v>347</v>
      </c>
      <c r="J4" s="81"/>
      <c r="K4" s="81"/>
    </row>
    <row r="5" spans="1:11" ht="2.25" customHeight="1" x14ac:dyDescent="0.2">
      <c r="A5" s="40"/>
      <c r="B5" s="42"/>
      <c r="C5" s="42"/>
      <c r="D5" s="41"/>
      <c r="E5" s="42"/>
      <c r="F5" s="42"/>
      <c r="J5" s="81"/>
      <c r="K5" s="81"/>
    </row>
    <row r="6" spans="1:11" x14ac:dyDescent="0.2">
      <c r="A6" s="43" t="s">
        <v>43</v>
      </c>
      <c r="B6" s="84">
        <v>6669.9131119300009</v>
      </c>
      <c r="C6" s="84">
        <v>3.0688338018892809</v>
      </c>
      <c r="D6" s="117"/>
      <c r="E6" s="118">
        <v>54452</v>
      </c>
      <c r="F6" s="121">
        <v>5.4959717873717402</v>
      </c>
      <c r="G6" s="280"/>
      <c r="J6" s="81"/>
      <c r="K6" s="81"/>
    </row>
    <row r="7" spans="1:11" x14ac:dyDescent="0.2">
      <c r="A7" s="44" t="s">
        <v>2</v>
      </c>
      <c r="B7" s="74">
        <v>2629.8957771699997</v>
      </c>
      <c r="C7" s="74">
        <v>5.4585249467611252</v>
      </c>
      <c r="D7" s="111"/>
      <c r="E7" s="73">
        <v>11329</v>
      </c>
      <c r="F7" s="122">
        <v>16.154745608031028</v>
      </c>
      <c r="G7" s="280"/>
      <c r="J7" s="81"/>
      <c r="K7" s="81"/>
    </row>
    <row r="8" spans="1:11" x14ac:dyDescent="0.2">
      <c r="A8" s="44" t="s">
        <v>8</v>
      </c>
      <c r="B8" s="74">
        <v>10.855601</v>
      </c>
      <c r="C8" s="74">
        <v>4.310765802845725</v>
      </c>
      <c r="D8" s="111"/>
      <c r="E8" s="73">
        <v>5</v>
      </c>
      <c r="F8" s="122">
        <v>1.6778523489932886</v>
      </c>
      <c r="G8" s="280"/>
      <c r="J8" s="81"/>
      <c r="K8" s="81"/>
    </row>
    <row r="9" spans="1:11" x14ac:dyDescent="0.2">
      <c r="A9" s="44" t="s">
        <v>3</v>
      </c>
      <c r="B9" s="74">
        <v>1273.4398095200002</v>
      </c>
      <c r="C9" s="74">
        <v>1.5776622997098282</v>
      </c>
      <c r="D9" s="111"/>
      <c r="E9" s="73">
        <v>5830</v>
      </c>
      <c r="F9" s="122">
        <v>3.07617625487413</v>
      </c>
      <c r="G9" s="280"/>
      <c r="J9" s="81"/>
      <c r="K9" s="81"/>
    </row>
    <row r="10" spans="1:11" x14ac:dyDescent="0.2">
      <c r="A10" s="44" t="s">
        <v>6</v>
      </c>
      <c r="B10" s="74">
        <v>129.30964269</v>
      </c>
      <c r="C10" s="74">
        <v>4.327760397500688</v>
      </c>
      <c r="D10" s="111"/>
      <c r="E10" s="73">
        <v>4704</v>
      </c>
      <c r="F10" s="122">
        <v>49.9893730074389</v>
      </c>
      <c r="G10" s="280"/>
      <c r="J10" s="81"/>
      <c r="K10" s="81"/>
    </row>
    <row r="11" spans="1:11" hidden="1" x14ac:dyDescent="0.2">
      <c r="A11" s="44" t="s">
        <v>103</v>
      </c>
      <c r="B11" s="74">
        <v>0</v>
      </c>
      <c r="C11" s="74">
        <v>0</v>
      </c>
      <c r="D11" s="111"/>
      <c r="E11" s="73">
        <v>0</v>
      </c>
      <c r="F11" s="122">
        <v>0</v>
      </c>
      <c r="G11" s="280"/>
      <c r="J11" s="81"/>
      <c r="K11" s="81"/>
    </row>
    <row r="12" spans="1:11" hidden="1" x14ac:dyDescent="0.2">
      <c r="A12" s="44" t="s">
        <v>5</v>
      </c>
      <c r="B12" s="74">
        <v>0</v>
      </c>
      <c r="C12" s="74">
        <v>0</v>
      </c>
      <c r="D12" s="111"/>
      <c r="E12" s="73">
        <v>0</v>
      </c>
      <c r="F12" s="122">
        <v>0</v>
      </c>
      <c r="G12" s="280"/>
      <c r="J12" s="81"/>
      <c r="K12" s="81"/>
    </row>
    <row r="13" spans="1:11" hidden="1" x14ac:dyDescent="0.2">
      <c r="A13" s="44" t="s">
        <v>22</v>
      </c>
      <c r="B13" s="74">
        <v>0</v>
      </c>
      <c r="C13" s="74">
        <v>0</v>
      </c>
      <c r="D13" s="111"/>
      <c r="E13" s="73">
        <v>0</v>
      </c>
      <c r="F13" s="122">
        <v>0</v>
      </c>
      <c r="G13" s="280"/>
      <c r="J13" s="81"/>
      <c r="K13" s="81"/>
    </row>
    <row r="14" spans="1:11" x14ac:dyDescent="0.2">
      <c r="A14" s="44" t="s">
        <v>4</v>
      </c>
      <c r="B14" s="74">
        <v>1987.6305358699999</v>
      </c>
      <c r="C14" s="74">
        <v>8.9816945478911681</v>
      </c>
      <c r="D14" s="111"/>
      <c r="E14" s="73">
        <v>7946</v>
      </c>
      <c r="F14" s="122">
        <v>30.657046953971989</v>
      </c>
      <c r="G14" s="280"/>
      <c r="J14" s="81"/>
      <c r="K14" s="81"/>
    </row>
    <row r="15" spans="1:11" x14ac:dyDescent="0.2">
      <c r="A15" s="44" t="s">
        <v>7</v>
      </c>
      <c r="B15" s="74">
        <v>627.28939831000014</v>
      </c>
      <c r="C15" s="74">
        <v>5.3246481687006533</v>
      </c>
      <c r="D15" s="111"/>
      <c r="E15" s="73">
        <v>24209</v>
      </c>
      <c r="F15" s="122">
        <v>3.3023816052065476</v>
      </c>
      <c r="G15" s="280"/>
      <c r="J15" s="81"/>
      <c r="K15" s="81"/>
    </row>
    <row r="16" spans="1:11" hidden="1" x14ac:dyDescent="0.2">
      <c r="A16" s="44" t="s">
        <v>23</v>
      </c>
      <c r="B16" s="74">
        <v>0</v>
      </c>
      <c r="C16" s="74">
        <v>0</v>
      </c>
      <c r="D16" s="111"/>
      <c r="E16" s="73">
        <v>0</v>
      </c>
      <c r="F16" s="122">
        <v>0</v>
      </c>
      <c r="G16" s="280"/>
      <c r="J16" s="81"/>
      <c r="K16" s="81"/>
    </row>
    <row r="17" spans="1:11" hidden="1" x14ac:dyDescent="0.2">
      <c r="A17" s="44" t="s">
        <v>24</v>
      </c>
      <c r="B17" s="74">
        <v>0</v>
      </c>
      <c r="C17" s="74">
        <v>0</v>
      </c>
      <c r="D17" s="111"/>
      <c r="E17" s="73">
        <v>0</v>
      </c>
      <c r="F17" s="122">
        <v>0</v>
      </c>
      <c r="G17" s="280"/>
      <c r="J17" s="81"/>
      <c r="K17" s="81"/>
    </row>
    <row r="18" spans="1:11" hidden="1" x14ac:dyDescent="0.2">
      <c r="A18" s="44" t="s">
        <v>9</v>
      </c>
      <c r="B18" s="74">
        <v>0</v>
      </c>
      <c r="C18" s="74">
        <v>0</v>
      </c>
      <c r="D18" s="111"/>
      <c r="E18" s="73">
        <v>0</v>
      </c>
      <c r="F18" s="122">
        <v>0</v>
      </c>
      <c r="G18" s="280"/>
      <c r="J18" s="81"/>
      <c r="K18" s="81"/>
    </row>
    <row r="19" spans="1:11" hidden="1" x14ac:dyDescent="0.2">
      <c r="A19" s="44" t="s">
        <v>25</v>
      </c>
      <c r="B19" s="74">
        <v>0</v>
      </c>
      <c r="C19" s="74">
        <v>0</v>
      </c>
      <c r="D19" s="111"/>
      <c r="E19" s="73">
        <v>0</v>
      </c>
      <c r="F19" s="122" t="s">
        <v>194</v>
      </c>
      <c r="G19" s="280"/>
      <c r="J19" s="81"/>
      <c r="K19" s="81"/>
    </row>
    <row r="20" spans="1:11" x14ac:dyDescent="0.2">
      <c r="A20" s="44" t="s">
        <v>229</v>
      </c>
      <c r="B20" s="74">
        <v>11.492347370000001</v>
      </c>
      <c r="C20" s="74">
        <v>10.618593410409922</v>
      </c>
      <c r="D20" s="111"/>
      <c r="E20" s="73">
        <v>434</v>
      </c>
      <c r="F20" s="122">
        <v>89.484536082474236</v>
      </c>
      <c r="G20" s="280"/>
      <c r="J20" s="81"/>
      <c r="K20" s="81"/>
    </row>
    <row r="21" spans="1:11" hidden="1" x14ac:dyDescent="0.2">
      <c r="A21" s="44" t="s">
        <v>26</v>
      </c>
      <c r="B21" s="74">
        <v>0</v>
      </c>
      <c r="C21" s="74">
        <v>0</v>
      </c>
      <c r="D21" s="111"/>
      <c r="E21" s="73">
        <v>0</v>
      </c>
      <c r="F21" s="122">
        <v>0</v>
      </c>
      <c r="G21" s="280"/>
      <c r="J21" s="81"/>
      <c r="K21" s="81"/>
    </row>
    <row r="22" spans="1:11" hidden="1" x14ac:dyDescent="0.2">
      <c r="A22" s="44" t="s">
        <v>117</v>
      </c>
      <c r="B22" s="74">
        <v>0</v>
      </c>
      <c r="C22" s="74">
        <v>0</v>
      </c>
      <c r="D22" s="111"/>
      <c r="E22" s="73">
        <v>0</v>
      </c>
      <c r="F22" s="122">
        <v>0</v>
      </c>
      <c r="G22" s="280"/>
      <c r="J22" s="81"/>
      <c r="K22" s="81"/>
    </row>
    <row r="23" spans="1:11" hidden="1" x14ac:dyDescent="0.2">
      <c r="A23" s="44" t="s">
        <v>257</v>
      </c>
      <c r="B23" s="74">
        <v>0</v>
      </c>
      <c r="C23" s="74">
        <v>0</v>
      </c>
      <c r="D23" s="111"/>
      <c r="E23" s="73">
        <v>0</v>
      </c>
      <c r="F23" s="122">
        <v>0</v>
      </c>
      <c r="G23" s="280"/>
      <c r="J23" s="81"/>
      <c r="K23" s="81"/>
    </row>
    <row r="24" spans="1:11" x14ac:dyDescent="0.2">
      <c r="A24" s="45"/>
      <c r="B24" s="29"/>
      <c r="C24" s="29"/>
      <c r="D24" s="28"/>
      <c r="E24" s="119"/>
      <c r="F24" s="156"/>
      <c r="G24" s="280"/>
      <c r="J24" s="81"/>
      <c r="K24" s="81"/>
    </row>
    <row r="25" spans="1:11" ht="15" customHeight="1" x14ac:dyDescent="0.2">
      <c r="A25" s="43" t="s">
        <v>42</v>
      </c>
      <c r="B25" s="84">
        <v>549.18139615999996</v>
      </c>
      <c r="C25" s="84">
        <v>7.5102682371420801</v>
      </c>
      <c r="D25" s="117"/>
      <c r="E25" s="118">
        <v>40336</v>
      </c>
      <c r="F25" s="121">
        <v>3.2745017336122699</v>
      </c>
      <c r="G25" s="280"/>
      <c r="J25" s="81"/>
      <c r="K25" s="81"/>
    </row>
    <row r="26" spans="1:11" hidden="1" x14ac:dyDescent="0.2">
      <c r="A26" s="44" t="s">
        <v>27</v>
      </c>
      <c r="B26" s="74">
        <v>0</v>
      </c>
      <c r="C26" s="74">
        <v>0</v>
      </c>
      <c r="D26" s="111"/>
      <c r="E26" s="73">
        <v>0</v>
      </c>
      <c r="F26" s="122">
        <v>0</v>
      </c>
      <c r="G26" s="280"/>
      <c r="J26" s="81"/>
      <c r="K26" s="81"/>
    </row>
    <row r="27" spans="1:11" x14ac:dyDescent="0.2">
      <c r="A27" s="44" t="s">
        <v>28</v>
      </c>
      <c r="B27" s="74">
        <v>188.32780245000001</v>
      </c>
      <c r="C27" s="74">
        <v>5.5707633067859925</v>
      </c>
      <c r="D27" s="111"/>
      <c r="E27" s="73">
        <v>16786</v>
      </c>
      <c r="F27" s="122">
        <v>1.9240401863749164</v>
      </c>
      <c r="G27" s="280"/>
      <c r="J27" s="81"/>
      <c r="K27" s="81"/>
    </row>
    <row r="28" spans="1:11" x14ac:dyDescent="0.2">
      <c r="A28" s="44" t="s">
        <v>29</v>
      </c>
      <c r="B28" s="74">
        <v>251.81596186999997</v>
      </c>
      <c r="C28" s="74">
        <v>13.096473347844457</v>
      </c>
      <c r="D28" s="111"/>
      <c r="E28" s="73">
        <v>15770</v>
      </c>
      <c r="F28" s="122">
        <v>6.54430164375262</v>
      </c>
      <c r="G28" s="280"/>
      <c r="J28" s="81"/>
      <c r="K28" s="81"/>
    </row>
    <row r="29" spans="1:11" x14ac:dyDescent="0.2">
      <c r="A29" s="44" t="s">
        <v>10</v>
      </c>
      <c r="B29" s="74">
        <v>7.3641256399999993</v>
      </c>
      <c r="C29" s="74">
        <v>5.5951620608503383</v>
      </c>
      <c r="D29" s="111"/>
      <c r="E29" s="73">
        <v>989</v>
      </c>
      <c r="F29" s="122">
        <v>5.6282722513088999</v>
      </c>
      <c r="G29" s="280"/>
      <c r="J29" s="81"/>
      <c r="K29" s="81"/>
    </row>
    <row r="30" spans="1:11" hidden="1" x14ac:dyDescent="0.2">
      <c r="A30" s="44" t="s">
        <v>30</v>
      </c>
      <c r="B30" s="74">
        <v>0</v>
      </c>
      <c r="C30" s="74">
        <v>0</v>
      </c>
      <c r="D30" s="111"/>
      <c r="E30" s="73">
        <v>0</v>
      </c>
      <c r="F30" s="122">
        <v>0</v>
      </c>
      <c r="G30" s="280"/>
      <c r="J30" s="81"/>
      <c r="K30" s="81"/>
    </row>
    <row r="31" spans="1:11" x14ac:dyDescent="0.2">
      <c r="A31" s="44" t="s">
        <v>31</v>
      </c>
      <c r="B31" s="74">
        <v>31.609821870000001</v>
      </c>
      <c r="C31" s="74">
        <v>20.773099523284081</v>
      </c>
      <c r="D31" s="111"/>
      <c r="E31" s="73">
        <v>2333</v>
      </c>
      <c r="F31" s="122">
        <v>14.043219165713596</v>
      </c>
      <c r="G31" s="280"/>
      <c r="J31" s="81"/>
      <c r="K31" s="81"/>
    </row>
    <row r="32" spans="1:11" hidden="1" x14ac:dyDescent="0.2">
      <c r="A32" s="44" t="s">
        <v>32</v>
      </c>
      <c r="B32" s="74">
        <v>0</v>
      </c>
      <c r="C32" s="74">
        <v>0</v>
      </c>
      <c r="D32" s="111"/>
      <c r="E32" s="73">
        <v>0</v>
      </c>
      <c r="F32" s="122">
        <v>0</v>
      </c>
      <c r="G32" s="280"/>
      <c r="J32" s="81"/>
      <c r="K32" s="81"/>
    </row>
    <row r="33" spans="1:11" x14ac:dyDescent="0.2">
      <c r="A33" s="44" t="s">
        <v>33</v>
      </c>
      <c r="B33" s="74">
        <v>32.75388873</v>
      </c>
      <c r="C33" s="74">
        <v>6.1410496574151727</v>
      </c>
      <c r="D33" s="111"/>
      <c r="E33" s="73">
        <v>1551</v>
      </c>
      <c r="F33" s="122">
        <v>3.4638318779730661</v>
      </c>
      <c r="G33" s="280"/>
      <c r="J33" s="81"/>
      <c r="K33" s="81"/>
    </row>
    <row r="34" spans="1:11" x14ac:dyDescent="0.2">
      <c r="A34" s="44" t="s">
        <v>34</v>
      </c>
      <c r="B34" s="74">
        <v>6.4384289399999997</v>
      </c>
      <c r="C34" s="74">
        <v>1.9347269188221086</v>
      </c>
      <c r="D34" s="111"/>
      <c r="E34" s="73">
        <v>845</v>
      </c>
      <c r="F34" s="122">
        <v>2.0505727043292565</v>
      </c>
      <c r="G34" s="280"/>
      <c r="J34" s="81"/>
      <c r="K34" s="81"/>
    </row>
    <row r="35" spans="1:11" x14ac:dyDescent="0.2">
      <c r="A35" s="44" t="s">
        <v>382</v>
      </c>
      <c r="B35" s="74">
        <v>30.87136666</v>
      </c>
      <c r="C35" s="74">
        <v>10.189602392417688</v>
      </c>
      <c r="D35" s="111"/>
      <c r="E35" s="73">
        <v>2063</v>
      </c>
      <c r="F35" s="122">
        <v>3.0169640245685874</v>
      </c>
      <c r="G35" s="280"/>
      <c r="J35" s="81"/>
      <c r="K35" s="81"/>
    </row>
    <row r="36" spans="1:11" x14ac:dyDescent="0.2">
      <c r="A36" s="45"/>
      <c r="B36" s="29"/>
      <c r="C36" s="29"/>
      <c r="D36" s="28"/>
      <c r="E36" s="54"/>
      <c r="F36" s="156"/>
      <c r="G36" s="280"/>
      <c r="J36" s="81"/>
      <c r="K36" s="81"/>
    </row>
    <row r="37" spans="1:11" x14ac:dyDescent="0.2">
      <c r="A37" s="43" t="s">
        <v>0</v>
      </c>
      <c r="B37" s="84">
        <v>2213.3640463300003</v>
      </c>
      <c r="C37" s="84">
        <v>7.9065295095437209</v>
      </c>
      <c r="D37" s="117"/>
      <c r="E37" s="118">
        <v>80547</v>
      </c>
      <c r="F37" s="121">
        <v>4.9475740321005404</v>
      </c>
      <c r="G37" s="280"/>
      <c r="J37" s="81"/>
      <c r="K37" s="81"/>
    </row>
    <row r="38" spans="1:11" x14ac:dyDescent="0.2">
      <c r="A38" s="44" t="s">
        <v>12</v>
      </c>
      <c r="B38" s="74">
        <v>495.38249166999998</v>
      </c>
      <c r="C38" s="74">
        <v>7.2691338653564959</v>
      </c>
      <c r="D38" s="111"/>
      <c r="E38" s="73">
        <v>32061</v>
      </c>
      <c r="F38" s="122">
        <v>6.7220741753345736</v>
      </c>
      <c r="G38" s="280"/>
      <c r="I38" s="280"/>
      <c r="J38" s="81"/>
      <c r="K38" s="81"/>
    </row>
    <row r="39" spans="1:11" ht="12.6" customHeight="1" x14ac:dyDescent="0.2">
      <c r="A39" s="44" t="s">
        <v>11</v>
      </c>
      <c r="B39" s="74">
        <v>75.201462419999999</v>
      </c>
      <c r="C39" s="74">
        <v>1.8861724882337634</v>
      </c>
      <c r="D39" s="111"/>
      <c r="E39" s="73">
        <v>2231</v>
      </c>
      <c r="F39" s="122">
        <v>0.81755751485968498</v>
      </c>
      <c r="G39" s="280"/>
      <c r="J39" s="81"/>
      <c r="K39" s="81"/>
    </row>
    <row r="40" spans="1:11" x14ac:dyDescent="0.2">
      <c r="A40" s="44" t="s">
        <v>35</v>
      </c>
      <c r="B40" s="74">
        <v>9.2613498500000002</v>
      </c>
      <c r="C40" s="74">
        <v>11.023846125466315</v>
      </c>
      <c r="D40" s="111"/>
      <c r="E40" s="73">
        <v>445</v>
      </c>
      <c r="F40" s="122">
        <v>4.9296554780104129</v>
      </c>
      <c r="G40" s="280"/>
      <c r="I40" s="280"/>
      <c r="J40" s="81"/>
      <c r="K40" s="81"/>
    </row>
    <row r="41" spans="1:11" x14ac:dyDescent="0.2">
      <c r="A41" s="44" t="s">
        <v>17</v>
      </c>
      <c r="B41" s="74">
        <v>467.62770518000002</v>
      </c>
      <c r="C41" s="74">
        <v>7.766970287614142</v>
      </c>
      <c r="D41" s="111"/>
      <c r="E41" s="73">
        <v>12170</v>
      </c>
      <c r="F41" s="122">
        <v>2.8814622769944713</v>
      </c>
      <c r="G41" s="280"/>
      <c r="I41" s="280"/>
      <c r="J41" s="81"/>
      <c r="K41" s="81"/>
    </row>
    <row r="42" spans="1:11" x14ac:dyDescent="0.2">
      <c r="A42" s="44" t="s">
        <v>19</v>
      </c>
      <c r="B42" s="74">
        <v>168.05815491000001</v>
      </c>
      <c r="C42" s="74">
        <v>13.303670558168939</v>
      </c>
      <c r="D42" s="111"/>
      <c r="E42" s="73">
        <v>4016</v>
      </c>
      <c r="F42" s="122">
        <v>5.3292284827092011</v>
      </c>
      <c r="G42" s="280"/>
      <c r="I42" s="280"/>
      <c r="J42" s="81"/>
      <c r="K42" s="81"/>
    </row>
    <row r="43" spans="1:11" x14ac:dyDescent="0.2">
      <c r="A43" s="44" t="s">
        <v>18</v>
      </c>
      <c r="B43" s="74">
        <v>90.089548980000004</v>
      </c>
      <c r="C43" s="74">
        <v>23.924968327716609</v>
      </c>
      <c r="D43" s="111"/>
      <c r="E43" s="73">
        <v>2092</v>
      </c>
      <c r="F43" s="122">
        <v>8.2029565149198138</v>
      </c>
      <c r="G43" s="282"/>
      <c r="H43" s="281"/>
      <c r="I43" s="282"/>
      <c r="J43" s="81"/>
      <c r="K43" s="81"/>
    </row>
    <row r="44" spans="1:11" x14ac:dyDescent="0.2">
      <c r="A44" s="44" t="s">
        <v>36</v>
      </c>
      <c r="B44" s="74">
        <v>16.953580290000001</v>
      </c>
      <c r="C44" s="74">
        <v>15.059224040868255</v>
      </c>
      <c r="D44" s="111"/>
      <c r="E44" s="73">
        <v>1152</v>
      </c>
      <c r="F44" s="122">
        <v>11.643420254699818</v>
      </c>
      <c r="G44" s="280"/>
      <c r="I44" s="280"/>
      <c r="J44" s="81"/>
      <c r="K44" s="81"/>
    </row>
    <row r="45" spans="1:11" x14ac:dyDescent="0.2">
      <c r="A45" s="44" t="s">
        <v>14</v>
      </c>
      <c r="B45" s="74">
        <v>440.97020321000002</v>
      </c>
      <c r="C45" s="74">
        <v>9.4648285642516843</v>
      </c>
      <c r="D45" s="111"/>
      <c r="E45" s="73">
        <v>12304</v>
      </c>
      <c r="F45" s="122">
        <v>5.0146110049192423</v>
      </c>
      <c r="G45" s="280"/>
      <c r="I45" s="280"/>
      <c r="J45" s="81"/>
      <c r="K45" s="81"/>
    </row>
    <row r="46" spans="1:11" x14ac:dyDescent="0.2">
      <c r="A46" s="44" t="s">
        <v>388</v>
      </c>
      <c r="B46" s="74">
        <v>78.2386245</v>
      </c>
      <c r="C46" s="74">
        <v>4.4711387569318752</v>
      </c>
      <c r="D46" s="111"/>
      <c r="E46" s="73">
        <v>2772</v>
      </c>
      <c r="F46" s="122">
        <v>2.4146972481859281</v>
      </c>
      <c r="G46" s="280"/>
      <c r="I46" s="280"/>
      <c r="J46" s="81"/>
      <c r="K46" s="81"/>
    </row>
    <row r="47" spans="1:11" x14ac:dyDescent="0.2">
      <c r="A47" s="44" t="s">
        <v>15</v>
      </c>
      <c r="B47" s="74">
        <v>45.463421570000001</v>
      </c>
      <c r="C47" s="74">
        <v>8.6664492286415928</v>
      </c>
      <c r="D47" s="111"/>
      <c r="E47" s="73">
        <v>1837</v>
      </c>
      <c r="F47" s="122">
        <v>6.0481348566160733</v>
      </c>
      <c r="G47" s="280"/>
      <c r="I47" s="280"/>
      <c r="J47" s="81"/>
      <c r="K47" s="81"/>
    </row>
    <row r="48" spans="1:11" x14ac:dyDescent="0.2">
      <c r="A48" s="44" t="s">
        <v>16</v>
      </c>
      <c r="B48" s="74">
        <v>309.87206335000002</v>
      </c>
      <c r="C48" s="74">
        <v>14.178110442154892</v>
      </c>
      <c r="D48" s="111"/>
      <c r="E48" s="73">
        <v>8516</v>
      </c>
      <c r="F48" s="122">
        <v>6.322666864652164</v>
      </c>
      <c r="G48" s="280"/>
      <c r="I48" s="280"/>
      <c r="J48" s="81"/>
      <c r="K48" s="81"/>
    </row>
    <row r="49" spans="1:11" ht="12" customHeight="1" x14ac:dyDescent="0.2">
      <c r="A49" s="44" t="s">
        <v>37</v>
      </c>
      <c r="B49" s="74">
        <v>16.2454404</v>
      </c>
      <c r="C49" s="74">
        <v>7.5176655401784105</v>
      </c>
      <c r="D49" s="111"/>
      <c r="E49" s="73">
        <v>956</v>
      </c>
      <c r="F49" s="122">
        <v>7.0351019206711314</v>
      </c>
      <c r="G49" s="280"/>
      <c r="I49" s="280"/>
      <c r="J49" s="81"/>
      <c r="K49" s="81"/>
    </row>
    <row r="50" spans="1:11" x14ac:dyDescent="0.2">
      <c r="A50" s="45"/>
      <c r="B50" s="29"/>
      <c r="C50" s="29"/>
      <c r="D50" s="28"/>
      <c r="E50" s="119"/>
      <c r="F50" s="156"/>
      <c r="G50" s="280"/>
      <c r="J50" s="81"/>
      <c r="K50" s="81"/>
    </row>
    <row r="51" spans="1:11" x14ac:dyDescent="0.2">
      <c r="A51" s="43" t="s">
        <v>1</v>
      </c>
      <c r="B51" s="84">
        <v>75.243692780000003</v>
      </c>
      <c r="C51" s="84">
        <v>10.784742549785587</v>
      </c>
      <c r="D51" s="117"/>
      <c r="E51" s="118">
        <v>4696</v>
      </c>
      <c r="F51" s="121">
        <v>6.1240724560190918</v>
      </c>
      <c r="G51" s="280"/>
      <c r="J51" s="81"/>
      <c r="K51" s="81"/>
    </row>
    <row r="52" spans="1:11" x14ac:dyDescent="0.2">
      <c r="A52" s="44" t="s">
        <v>38</v>
      </c>
      <c r="B52" s="74">
        <v>62.93203853</v>
      </c>
      <c r="C52" s="74">
        <v>12.865080836965848</v>
      </c>
      <c r="D52" s="111"/>
      <c r="E52" s="73">
        <v>4190</v>
      </c>
      <c r="F52" s="122">
        <v>6.6902982691447912</v>
      </c>
      <c r="G52" s="280"/>
      <c r="J52" s="81"/>
      <c r="K52" s="81"/>
    </row>
    <row r="53" spans="1:11" hidden="1" x14ac:dyDescent="0.2">
      <c r="A53" s="44" t="s">
        <v>39</v>
      </c>
      <c r="B53" s="74">
        <v>0</v>
      </c>
      <c r="C53" s="74">
        <v>0</v>
      </c>
      <c r="D53" s="111"/>
      <c r="E53" s="73">
        <v>0</v>
      </c>
      <c r="F53" s="122">
        <v>0</v>
      </c>
      <c r="G53" s="280"/>
      <c r="J53" s="81"/>
      <c r="K53" s="81"/>
    </row>
    <row r="54" spans="1:11" x14ac:dyDescent="0.2">
      <c r="A54" s="44" t="s">
        <v>40</v>
      </c>
      <c r="B54" s="74">
        <v>1.52</v>
      </c>
      <c r="C54" s="74">
        <v>7.7005413441555612</v>
      </c>
      <c r="D54" s="111"/>
      <c r="E54" s="73">
        <v>56</v>
      </c>
      <c r="F54" s="122">
        <v>10.071942446043165</v>
      </c>
      <c r="G54" s="280"/>
      <c r="J54" s="81"/>
      <c r="K54" s="81"/>
    </row>
    <row r="55" spans="1:11" x14ac:dyDescent="0.2">
      <c r="A55" s="44" t="s">
        <v>41</v>
      </c>
      <c r="B55" s="74">
        <v>10.791654250000001</v>
      </c>
      <c r="C55" s="74">
        <v>15.228517844513188</v>
      </c>
      <c r="D55" s="111"/>
      <c r="E55" s="73">
        <v>450</v>
      </c>
      <c r="F55" s="122">
        <v>8.3736509117975437</v>
      </c>
      <c r="G55" s="280"/>
      <c r="J55" s="81"/>
      <c r="K55" s="81"/>
    </row>
    <row r="56" spans="1:11" hidden="1" x14ac:dyDescent="0.2">
      <c r="A56" s="44" t="s">
        <v>119</v>
      </c>
      <c r="B56" s="74">
        <v>0</v>
      </c>
      <c r="C56" s="74">
        <v>0</v>
      </c>
      <c r="D56" s="111"/>
      <c r="E56" s="73">
        <v>0</v>
      </c>
      <c r="F56" s="122" t="s">
        <v>194</v>
      </c>
      <c r="G56" s="280"/>
      <c r="J56" s="81"/>
      <c r="K56" s="81"/>
    </row>
    <row r="57" spans="1:11" x14ac:dyDescent="0.2">
      <c r="A57" s="45"/>
      <c r="B57" s="29"/>
      <c r="C57" s="29"/>
      <c r="D57" s="28"/>
      <c r="E57" s="119"/>
      <c r="F57" s="156"/>
      <c r="G57" s="280"/>
      <c r="J57" s="81"/>
      <c r="K57" s="81"/>
    </row>
    <row r="58" spans="1:11" x14ac:dyDescent="0.2">
      <c r="A58" s="43" t="s">
        <v>237</v>
      </c>
      <c r="B58" s="84">
        <v>24.504205390000003</v>
      </c>
      <c r="C58" s="84">
        <v>1.6067108313359397</v>
      </c>
      <c r="D58" s="117"/>
      <c r="E58" s="118">
        <v>2663</v>
      </c>
      <c r="F58" s="121">
        <v>5.3122942807556504</v>
      </c>
      <c r="G58" s="187"/>
      <c r="J58" s="81"/>
      <c r="K58" s="81"/>
    </row>
    <row r="59" spans="1:11" x14ac:dyDescent="0.2">
      <c r="A59" s="44" t="s">
        <v>314</v>
      </c>
      <c r="B59" s="74">
        <v>24.504205390000003</v>
      </c>
      <c r="C59" s="74">
        <v>12.646819080490182</v>
      </c>
      <c r="D59" s="111"/>
      <c r="E59" s="73">
        <v>2663</v>
      </c>
      <c r="F59" s="122">
        <v>7.0334372193756263</v>
      </c>
      <c r="J59" s="81"/>
      <c r="K59" s="81"/>
    </row>
    <row r="60" spans="1:11" hidden="1" x14ac:dyDescent="0.2">
      <c r="A60" s="44" t="s">
        <v>319</v>
      </c>
      <c r="B60" s="74">
        <v>0</v>
      </c>
      <c r="C60" s="74">
        <v>0</v>
      </c>
      <c r="D60" s="111"/>
      <c r="E60" s="73">
        <v>0</v>
      </c>
      <c r="F60" s="122">
        <v>0</v>
      </c>
      <c r="J60" s="81"/>
      <c r="K60" s="81"/>
    </row>
    <row r="61" spans="1:11" hidden="1" x14ac:dyDescent="0.2">
      <c r="A61" s="44" t="s">
        <v>315</v>
      </c>
      <c r="B61" s="74">
        <v>0</v>
      </c>
      <c r="C61" s="74">
        <v>0</v>
      </c>
      <c r="D61" s="111"/>
      <c r="E61" s="73">
        <v>0</v>
      </c>
      <c r="F61" s="122">
        <v>0</v>
      </c>
      <c r="J61" s="81"/>
      <c r="K61" s="81"/>
    </row>
    <row r="62" spans="1:11" hidden="1" x14ac:dyDescent="0.2">
      <c r="A62" s="44" t="s">
        <v>318</v>
      </c>
      <c r="B62" s="74">
        <v>0</v>
      </c>
      <c r="C62" s="74">
        <v>0</v>
      </c>
      <c r="D62" s="111"/>
      <c r="E62" s="73">
        <v>0</v>
      </c>
      <c r="F62" s="122">
        <v>0</v>
      </c>
      <c r="J62" s="81"/>
      <c r="K62" s="81"/>
    </row>
    <row r="63" spans="1:11" hidden="1" x14ac:dyDescent="0.2">
      <c r="A63" s="44" t="s">
        <v>316</v>
      </c>
      <c r="B63" s="74">
        <v>0</v>
      </c>
      <c r="C63" s="74">
        <v>0</v>
      </c>
      <c r="D63" s="111"/>
      <c r="E63" s="73">
        <v>0</v>
      </c>
      <c r="F63" s="122">
        <v>0</v>
      </c>
      <c r="J63" s="81"/>
      <c r="K63" s="81"/>
    </row>
    <row r="64" spans="1:11" hidden="1" x14ac:dyDescent="0.2">
      <c r="A64" s="44" t="s">
        <v>317</v>
      </c>
      <c r="B64" s="74">
        <v>0</v>
      </c>
      <c r="C64" s="74">
        <v>0</v>
      </c>
      <c r="D64" s="111"/>
      <c r="E64" s="73">
        <v>0</v>
      </c>
      <c r="F64" s="122">
        <v>0</v>
      </c>
      <c r="J64" s="81"/>
      <c r="K64" s="81"/>
    </row>
    <row r="65" spans="1:16" x14ac:dyDescent="0.2">
      <c r="A65" s="4"/>
      <c r="B65" s="29"/>
      <c r="C65" s="29"/>
      <c r="D65" s="29"/>
      <c r="E65" s="73"/>
      <c r="F65" s="156"/>
      <c r="J65" s="81"/>
      <c r="K65" s="81"/>
    </row>
    <row r="66" spans="1:16" ht="13.5" x14ac:dyDescent="0.2">
      <c r="A66" s="12" t="s">
        <v>100</v>
      </c>
      <c r="B66" s="84">
        <v>9532.2064525900005</v>
      </c>
      <c r="C66" s="84">
        <v>3.739984097257417</v>
      </c>
      <c r="D66" s="117"/>
      <c r="E66" s="11">
        <v>182682</v>
      </c>
      <c r="F66" s="121">
        <v>5.3444590169497772</v>
      </c>
      <c r="J66" s="81"/>
      <c r="K66" s="81"/>
    </row>
    <row r="67" spans="1:16" ht="13.5" thickBot="1" x14ac:dyDescent="0.25">
      <c r="A67" s="47"/>
      <c r="B67" s="9"/>
      <c r="C67" s="9"/>
      <c r="D67" s="9"/>
      <c r="E67" s="9"/>
      <c r="F67" s="9"/>
    </row>
    <row r="68" spans="1:16" ht="8.25" customHeight="1" x14ac:dyDescent="0.2">
      <c r="A68" s="48"/>
      <c r="B68" s="48"/>
      <c r="C68" s="48"/>
      <c r="D68" s="48"/>
      <c r="E68" s="73"/>
      <c r="F68" s="48"/>
    </row>
    <row r="69" spans="1:16" ht="13.5" x14ac:dyDescent="0.25">
      <c r="A69" s="49" t="s">
        <v>148</v>
      </c>
      <c r="B69" s="50"/>
      <c r="C69" s="50"/>
      <c r="D69" s="51"/>
      <c r="E69" s="73"/>
      <c r="F69" s="51"/>
    </row>
    <row r="70" spans="1:16" ht="13.5" x14ac:dyDescent="0.25">
      <c r="A70" s="7" t="s">
        <v>137</v>
      </c>
      <c r="B70" s="50"/>
      <c r="C70" s="50"/>
      <c r="D70" s="51"/>
      <c r="E70" s="73"/>
      <c r="F70" s="51"/>
    </row>
    <row r="71" spans="1:16" x14ac:dyDescent="0.2">
      <c r="A71" s="80" t="s">
        <v>240</v>
      </c>
      <c r="B71" s="50"/>
      <c r="C71" s="50"/>
      <c r="D71" s="51"/>
      <c r="E71" s="51"/>
      <c r="F71" s="51"/>
    </row>
    <row r="72" spans="1:16" ht="13.15" customHeight="1" x14ac:dyDescent="0.2">
      <c r="A72" s="409" t="s">
        <v>391</v>
      </c>
      <c r="B72" s="409"/>
      <c r="C72" s="409"/>
      <c r="D72" s="409"/>
      <c r="E72" s="409"/>
      <c r="F72" s="409"/>
      <c r="G72" s="332"/>
      <c r="H72" s="332"/>
      <c r="I72" s="332"/>
      <c r="J72" s="332"/>
      <c r="K72" s="332"/>
      <c r="L72" s="332"/>
      <c r="M72" s="332"/>
      <c r="N72" s="332"/>
      <c r="O72" s="332"/>
      <c r="P72" s="332"/>
    </row>
    <row r="73" spans="1:16" ht="14.45" customHeight="1" x14ac:dyDescent="0.2">
      <c r="A73" s="409"/>
      <c r="B73" s="409"/>
      <c r="C73" s="409"/>
      <c r="D73" s="409"/>
      <c r="E73" s="409"/>
      <c r="F73" s="409"/>
    </row>
    <row r="74" spans="1:16" ht="14.25" x14ac:dyDescent="0.2">
      <c r="A74" s="2"/>
      <c r="E74" s="73"/>
    </row>
    <row r="75" spans="1:16" ht="14.25" x14ac:dyDescent="0.2">
      <c r="A75" s="2"/>
      <c r="E75" s="73"/>
    </row>
    <row r="76" spans="1:16" ht="14.25" x14ac:dyDescent="0.2">
      <c r="A76" s="2"/>
      <c r="E76" s="73"/>
    </row>
    <row r="77" spans="1:16" ht="14.25" x14ac:dyDescent="0.2">
      <c r="A77" s="2"/>
      <c r="E77" s="73"/>
    </row>
    <row r="78" spans="1:16" ht="14.25" x14ac:dyDescent="0.2">
      <c r="A78" s="2"/>
      <c r="E78" s="73"/>
    </row>
    <row r="79" spans="1:16" ht="14.25" x14ac:dyDescent="0.2">
      <c r="A79" s="2"/>
      <c r="E79" s="73"/>
    </row>
    <row r="80" spans="1:16" ht="14.25" x14ac:dyDescent="0.2">
      <c r="A80" s="2"/>
      <c r="E80" s="73"/>
    </row>
    <row r="81" spans="1:5" ht="14.25" x14ac:dyDescent="0.2">
      <c r="A81" s="2"/>
      <c r="E81" s="73"/>
    </row>
    <row r="82" spans="1:5" ht="14.25" x14ac:dyDescent="0.2">
      <c r="A82" s="2"/>
      <c r="E82" s="119"/>
    </row>
    <row r="83" spans="1:5" ht="14.25" x14ac:dyDescent="0.2">
      <c r="A83" s="2"/>
      <c r="E83" s="118"/>
    </row>
    <row r="84" spans="1:5" ht="14.25" x14ac:dyDescent="0.2">
      <c r="A84" s="2"/>
      <c r="E84" s="73"/>
    </row>
    <row r="85" spans="1:5" ht="14.25" x14ac:dyDescent="0.2">
      <c r="A85" s="2"/>
      <c r="E85" s="73"/>
    </row>
    <row r="86" spans="1:5" ht="14.25" x14ac:dyDescent="0.2">
      <c r="A86" s="2"/>
      <c r="E86" s="73"/>
    </row>
    <row r="87" spans="1:5" ht="14.25" x14ac:dyDescent="0.2">
      <c r="A87" s="2"/>
      <c r="E87" s="73"/>
    </row>
    <row r="88" spans="1:5" ht="14.25" x14ac:dyDescent="0.2">
      <c r="A88" s="2"/>
      <c r="E88" s="73"/>
    </row>
    <row r="89" spans="1:5" ht="14.25" x14ac:dyDescent="0.2">
      <c r="A89" s="2"/>
      <c r="E89" s="73"/>
    </row>
    <row r="90" spans="1:5" ht="14.25" x14ac:dyDescent="0.2">
      <c r="A90" s="2"/>
      <c r="E90" s="73"/>
    </row>
    <row r="91" spans="1:5" ht="14.25" x14ac:dyDescent="0.2">
      <c r="A91" s="2"/>
      <c r="E91" s="73"/>
    </row>
    <row r="92" spans="1:5" ht="14.25" x14ac:dyDescent="0.2">
      <c r="A92" s="2"/>
      <c r="E92" s="73"/>
    </row>
    <row r="93" spans="1:5" ht="14.25" x14ac:dyDescent="0.2">
      <c r="A93" s="2"/>
      <c r="E93" s="54"/>
    </row>
    <row r="94" spans="1:5" ht="14.25" x14ac:dyDescent="0.2">
      <c r="A94" s="2"/>
      <c r="E94" s="118"/>
    </row>
    <row r="95" spans="1:5" ht="14.25" x14ac:dyDescent="0.2">
      <c r="A95" s="2"/>
      <c r="E95" s="73"/>
    </row>
    <row r="96" spans="1:5" ht="14.25" x14ac:dyDescent="0.2">
      <c r="A96" s="2"/>
      <c r="E96" s="73"/>
    </row>
    <row r="97" spans="1:5" ht="14.25" x14ac:dyDescent="0.2">
      <c r="A97" s="2"/>
      <c r="E97" s="73"/>
    </row>
    <row r="98" spans="1:5" ht="14.25" x14ac:dyDescent="0.2">
      <c r="A98" s="2"/>
      <c r="E98" s="73"/>
    </row>
    <row r="99" spans="1:5" ht="14.25" x14ac:dyDescent="0.2">
      <c r="A99" s="2"/>
      <c r="E99" s="73"/>
    </row>
    <row r="100" spans="1:5" ht="14.25" x14ac:dyDescent="0.2">
      <c r="A100" s="2"/>
      <c r="E100" s="73"/>
    </row>
    <row r="101" spans="1:5" ht="14.25" x14ac:dyDescent="0.2">
      <c r="A101" s="2"/>
      <c r="E101" s="73"/>
    </row>
    <row r="102" spans="1:5" ht="14.25" x14ac:dyDescent="0.2">
      <c r="A102" s="2"/>
      <c r="E102" s="73"/>
    </row>
    <row r="103" spans="1:5" ht="14.25" x14ac:dyDescent="0.2">
      <c r="A103" s="2"/>
      <c r="E103" s="73"/>
    </row>
    <row r="104" spans="1:5" ht="14.25" x14ac:dyDescent="0.2">
      <c r="A104" s="2"/>
      <c r="E104" s="73"/>
    </row>
    <row r="105" spans="1:5" ht="14.25" x14ac:dyDescent="0.2">
      <c r="A105" s="2"/>
      <c r="E105" s="73"/>
    </row>
    <row r="106" spans="1:5" ht="14.25" x14ac:dyDescent="0.2">
      <c r="A106" s="2"/>
      <c r="E106" s="73"/>
    </row>
    <row r="107" spans="1:5" ht="14.25" x14ac:dyDescent="0.2">
      <c r="A107" s="2"/>
      <c r="E107" s="119"/>
    </row>
    <row r="108" spans="1:5" ht="14.25" x14ac:dyDescent="0.2">
      <c r="A108" s="2"/>
      <c r="E108" s="118"/>
    </row>
    <row r="109" spans="1:5" ht="14.25" x14ac:dyDescent="0.2">
      <c r="A109" s="2"/>
      <c r="E109" s="73"/>
    </row>
    <row r="110" spans="1:5" ht="14.25" x14ac:dyDescent="0.2">
      <c r="A110" s="2"/>
      <c r="E110" s="73"/>
    </row>
    <row r="111" spans="1:5" ht="14.25" x14ac:dyDescent="0.2">
      <c r="A111" s="2"/>
      <c r="E111" s="73"/>
    </row>
    <row r="112" spans="1:5" ht="14.25" x14ac:dyDescent="0.2">
      <c r="A112" s="2"/>
      <c r="E112" s="73"/>
    </row>
    <row r="113" spans="1:5" ht="14.25" x14ac:dyDescent="0.2">
      <c r="A113" s="2"/>
      <c r="E113" s="73"/>
    </row>
    <row r="114" spans="1:5" ht="14.25" x14ac:dyDescent="0.2">
      <c r="A114" s="2"/>
      <c r="E114" s="73"/>
    </row>
    <row r="115" spans="1:5" ht="14.25" x14ac:dyDescent="0.2">
      <c r="A115" s="2"/>
      <c r="E115" s="73"/>
    </row>
    <row r="116" spans="1:5" ht="14.25" x14ac:dyDescent="0.2">
      <c r="A116" s="2"/>
      <c r="E116" s="119"/>
    </row>
    <row r="117" spans="1:5" ht="14.25" x14ac:dyDescent="0.2">
      <c r="A117" s="2"/>
      <c r="E117" s="118"/>
    </row>
    <row r="118" spans="1:5" ht="14.25" x14ac:dyDescent="0.2">
      <c r="A118" s="2"/>
      <c r="E118" s="73"/>
    </row>
    <row r="119" spans="1:5" ht="14.25" x14ac:dyDescent="0.2">
      <c r="A119" s="2"/>
      <c r="E119" s="73"/>
    </row>
    <row r="120" spans="1:5" ht="14.25" x14ac:dyDescent="0.2">
      <c r="A120" s="2"/>
      <c r="E120" s="73"/>
    </row>
    <row r="121" spans="1:5" ht="14.25" x14ac:dyDescent="0.2">
      <c r="A121" s="2"/>
      <c r="E121" s="73"/>
    </row>
    <row r="122" spans="1:5" ht="14.25" x14ac:dyDescent="0.2">
      <c r="A122" s="2"/>
      <c r="E122" s="73"/>
    </row>
    <row r="123" spans="1:5" ht="14.25" x14ac:dyDescent="0.2">
      <c r="A123" s="2"/>
      <c r="E123" s="73"/>
    </row>
    <row r="124" spans="1:5" ht="14.25" x14ac:dyDescent="0.2">
      <c r="A124" s="2"/>
      <c r="E124" s="73"/>
    </row>
    <row r="125" spans="1:5" ht="14.25" x14ac:dyDescent="0.2">
      <c r="A125" s="2"/>
      <c r="E125" s="73"/>
    </row>
    <row r="126" spans="1:5" ht="14.25" x14ac:dyDescent="0.2">
      <c r="A126" s="2"/>
      <c r="E126" s="73"/>
    </row>
    <row r="127" spans="1:5" ht="14.25" x14ac:dyDescent="0.2">
      <c r="A127" s="2"/>
      <c r="E127" s="73"/>
    </row>
    <row r="128" spans="1:5" ht="14.25" x14ac:dyDescent="0.2">
      <c r="A128" s="2"/>
      <c r="E128" s="11"/>
    </row>
    <row r="129" spans="1:5" ht="14.25" x14ac:dyDescent="0.2">
      <c r="A129" s="2"/>
      <c r="E129" s="118"/>
    </row>
    <row r="130" spans="1:5" ht="14.25" x14ac:dyDescent="0.2">
      <c r="A130" s="2"/>
      <c r="E130" s="73"/>
    </row>
    <row r="131" spans="1:5" ht="14.25" x14ac:dyDescent="0.2">
      <c r="A131" s="2"/>
      <c r="E131" s="73"/>
    </row>
    <row r="132" spans="1:5" ht="14.25" x14ac:dyDescent="0.2">
      <c r="A132" s="2"/>
      <c r="E132" s="73"/>
    </row>
    <row r="133" spans="1:5" ht="14.25" x14ac:dyDescent="0.2">
      <c r="A133" s="2"/>
      <c r="E133" s="73"/>
    </row>
    <row r="134" spans="1:5" ht="14.25" x14ac:dyDescent="0.2">
      <c r="A134" s="2"/>
      <c r="E134" s="73"/>
    </row>
    <row r="135" spans="1:5" ht="14.25" x14ac:dyDescent="0.2">
      <c r="A135" s="2"/>
      <c r="E135" s="73"/>
    </row>
    <row r="136" spans="1:5" ht="14.25" x14ac:dyDescent="0.2">
      <c r="A136" s="2"/>
      <c r="E136" s="73"/>
    </row>
    <row r="137" spans="1:5" ht="14.25" x14ac:dyDescent="0.2">
      <c r="A137" s="2"/>
      <c r="E137" s="73"/>
    </row>
    <row r="138" spans="1:5" ht="14.25" x14ac:dyDescent="0.2">
      <c r="A138" s="2"/>
      <c r="E138" s="73"/>
    </row>
    <row r="139" spans="1:5" ht="14.25" x14ac:dyDescent="0.2">
      <c r="A139" s="2"/>
      <c r="E139" s="73"/>
    </row>
    <row r="140" spans="1:5" ht="14.25" x14ac:dyDescent="0.2">
      <c r="A140" s="2"/>
      <c r="E140" s="73"/>
    </row>
    <row r="141" spans="1:5" ht="14.25" x14ac:dyDescent="0.2">
      <c r="A141" s="2"/>
      <c r="E141" s="73"/>
    </row>
    <row r="142" spans="1:5" ht="14.25" x14ac:dyDescent="0.2">
      <c r="A142" s="2"/>
      <c r="E142" s="73"/>
    </row>
    <row r="143" spans="1:5" ht="14.25" x14ac:dyDescent="0.2">
      <c r="A143" s="2"/>
      <c r="E143" s="73"/>
    </row>
    <row r="144" spans="1:5" ht="14.25" x14ac:dyDescent="0.2">
      <c r="A144" s="2"/>
      <c r="E144" s="73"/>
    </row>
    <row r="145" spans="1:5" ht="14.25" x14ac:dyDescent="0.2">
      <c r="A145" s="2"/>
      <c r="E145" s="73"/>
    </row>
    <row r="146" spans="1:5" ht="14.25" x14ac:dyDescent="0.2">
      <c r="A146" s="2"/>
      <c r="E146" s="119"/>
    </row>
    <row r="147" spans="1:5" ht="14.25" x14ac:dyDescent="0.2">
      <c r="A147" s="2"/>
      <c r="E147" s="118"/>
    </row>
    <row r="148" spans="1:5" ht="14.25" x14ac:dyDescent="0.2">
      <c r="A148" s="2"/>
      <c r="E148" s="73"/>
    </row>
    <row r="149" spans="1:5" ht="14.25" x14ac:dyDescent="0.2">
      <c r="A149" s="2"/>
      <c r="E149" s="73"/>
    </row>
    <row r="150" spans="1:5" ht="14.25" x14ac:dyDescent="0.2">
      <c r="A150" s="2"/>
      <c r="E150" s="73"/>
    </row>
    <row r="151" spans="1:5" ht="14.25" x14ac:dyDescent="0.2">
      <c r="A151" s="2"/>
      <c r="E151" s="73"/>
    </row>
    <row r="152" spans="1:5" ht="14.25" x14ac:dyDescent="0.2">
      <c r="A152" s="2"/>
      <c r="E152" s="73"/>
    </row>
    <row r="153" spans="1:5" ht="14.25" x14ac:dyDescent="0.2">
      <c r="A153" s="2"/>
      <c r="E153" s="73"/>
    </row>
    <row r="154" spans="1:5" ht="14.25" x14ac:dyDescent="0.2">
      <c r="A154" s="2"/>
      <c r="E154" s="73"/>
    </row>
    <row r="155" spans="1:5" ht="14.25" x14ac:dyDescent="0.2">
      <c r="A155" s="2"/>
      <c r="E155" s="73"/>
    </row>
    <row r="156" spans="1:5" ht="14.25" x14ac:dyDescent="0.2">
      <c r="A156" s="2"/>
      <c r="E156" s="73"/>
    </row>
    <row r="157" spans="1:5" ht="14.25" x14ac:dyDescent="0.2">
      <c r="A157" s="2"/>
      <c r="E157" s="54"/>
    </row>
    <row r="158" spans="1:5" ht="14.25" x14ac:dyDescent="0.2">
      <c r="A158" s="2"/>
      <c r="E158" s="118"/>
    </row>
    <row r="159" spans="1:5" ht="14.25" x14ac:dyDescent="0.2">
      <c r="A159" s="2"/>
      <c r="E159" s="73"/>
    </row>
    <row r="160" spans="1:5" ht="14.25" x14ac:dyDescent="0.2">
      <c r="A160" s="2"/>
      <c r="E160" s="73"/>
    </row>
    <row r="161" spans="1:5" ht="14.25" x14ac:dyDescent="0.2">
      <c r="A161" s="2"/>
      <c r="E161" s="73"/>
    </row>
    <row r="162" spans="1:5" ht="14.25" x14ac:dyDescent="0.2">
      <c r="A162" s="2"/>
      <c r="E162" s="73"/>
    </row>
    <row r="163" spans="1:5" ht="14.25" x14ac:dyDescent="0.2">
      <c r="A163" s="2"/>
      <c r="E163" s="73"/>
    </row>
    <row r="164" spans="1:5" ht="14.25" x14ac:dyDescent="0.2">
      <c r="A164" s="2"/>
      <c r="E164" s="73"/>
    </row>
    <row r="165" spans="1:5" ht="14.25" x14ac:dyDescent="0.2">
      <c r="A165" s="2"/>
      <c r="E165" s="73"/>
    </row>
    <row r="166" spans="1:5" ht="14.25" x14ac:dyDescent="0.2">
      <c r="A166" s="2"/>
      <c r="E166" s="73"/>
    </row>
    <row r="167" spans="1:5" ht="14.25" x14ac:dyDescent="0.2">
      <c r="A167" s="2"/>
      <c r="E167" s="73"/>
    </row>
    <row r="168" spans="1:5" ht="14.25" x14ac:dyDescent="0.2">
      <c r="A168" s="2"/>
      <c r="E168" s="73"/>
    </row>
    <row r="169" spans="1:5" ht="14.25" x14ac:dyDescent="0.2">
      <c r="A169" s="2"/>
      <c r="E169" s="73"/>
    </row>
    <row r="170" spans="1:5" ht="14.25" x14ac:dyDescent="0.2">
      <c r="A170" s="2"/>
      <c r="E170" s="73"/>
    </row>
    <row r="171" spans="1:5" ht="14.25" x14ac:dyDescent="0.2">
      <c r="A171" s="2"/>
      <c r="E171" s="119"/>
    </row>
    <row r="172" spans="1:5" ht="14.25" x14ac:dyDescent="0.2">
      <c r="A172" s="2"/>
      <c r="E172" s="118"/>
    </row>
    <row r="173" spans="1:5" ht="14.25" x14ac:dyDescent="0.2">
      <c r="A173" s="2"/>
      <c r="E173" s="73"/>
    </row>
    <row r="174" spans="1:5" ht="14.25" x14ac:dyDescent="0.2">
      <c r="A174" s="2"/>
      <c r="E174" s="73"/>
    </row>
    <row r="175" spans="1:5" ht="14.25" x14ac:dyDescent="0.2">
      <c r="A175" s="2"/>
      <c r="E175" s="73"/>
    </row>
    <row r="176" spans="1:5" ht="14.25" x14ac:dyDescent="0.2">
      <c r="A176" s="2"/>
      <c r="E176" s="73"/>
    </row>
    <row r="177" spans="1:5" ht="14.25" x14ac:dyDescent="0.2">
      <c r="A177" s="2"/>
      <c r="E177" s="73"/>
    </row>
    <row r="178" spans="1:5" ht="14.25" x14ac:dyDescent="0.2">
      <c r="A178" s="2"/>
      <c r="E178" s="73"/>
    </row>
    <row r="179" spans="1:5" ht="14.25" x14ac:dyDescent="0.2">
      <c r="A179" s="2"/>
      <c r="E179" s="73"/>
    </row>
    <row r="180" spans="1:5" ht="14.25" x14ac:dyDescent="0.2">
      <c r="A180" s="2"/>
      <c r="E180" s="119"/>
    </row>
    <row r="181" spans="1:5" ht="14.25" x14ac:dyDescent="0.2">
      <c r="A181" s="2"/>
      <c r="E181" s="118"/>
    </row>
    <row r="182" spans="1:5" ht="14.25" x14ac:dyDescent="0.2">
      <c r="A182" s="2"/>
      <c r="E182" s="73"/>
    </row>
    <row r="183" spans="1:5" ht="14.25" x14ac:dyDescent="0.2">
      <c r="A183" s="2"/>
      <c r="E183" s="73"/>
    </row>
    <row r="184" spans="1:5" ht="14.25" x14ac:dyDescent="0.2">
      <c r="A184" s="2"/>
      <c r="E184" s="73"/>
    </row>
    <row r="185" spans="1:5" ht="14.25" x14ac:dyDescent="0.2">
      <c r="A185" s="2"/>
      <c r="E185" s="73"/>
    </row>
    <row r="186" spans="1:5" ht="14.25" x14ac:dyDescent="0.2">
      <c r="A186" s="2"/>
      <c r="E186" s="73"/>
    </row>
    <row r="187" spans="1:5" ht="14.25" x14ac:dyDescent="0.2">
      <c r="A187" s="2"/>
      <c r="E187" s="73"/>
    </row>
    <row r="188" spans="1:5" ht="14.25" x14ac:dyDescent="0.2">
      <c r="A188" s="2"/>
      <c r="E188" s="73"/>
    </row>
    <row r="189" spans="1:5" ht="14.25" x14ac:dyDescent="0.2">
      <c r="A189" s="2"/>
      <c r="E189" s="73"/>
    </row>
    <row r="190" spans="1:5" ht="14.25" x14ac:dyDescent="0.2">
      <c r="A190" s="2"/>
      <c r="E190" s="73"/>
    </row>
    <row r="191" spans="1:5" ht="14.25" x14ac:dyDescent="0.2">
      <c r="A191" s="2"/>
      <c r="E191" s="73"/>
    </row>
    <row r="192" spans="1:5" ht="14.25" x14ac:dyDescent="0.2">
      <c r="A192" s="2"/>
      <c r="E192" s="11"/>
    </row>
    <row r="193" spans="1:5" ht="14.25" x14ac:dyDescent="0.2">
      <c r="A193" s="2"/>
      <c r="E193" s="118"/>
    </row>
    <row r="194" spans="1:5" ht="14.25" x14ac:dyDescent="0.2">
      <c r="A194" s="2"/>
      <c r="E194" s="73"/>
    </row>
    <row r="195" spans="1:5" ht="14.25" x14ac:dyDescent="0.2">
      <c r="A195" s="2"/>
      <c r="E195" s="73"/>
    </row>
    <row r="196" spans="1:5" ht="14.25" x14ac:dyDescent="0.2">
      <c r="A196" s="2"/>
      <c r="E196" s="73"/>
    </row>
    <row r="197" spans="1:5" ht="14.25" x14ac:dyDescent="0.2">
      <c r="A197" s="2"/>
      <c r="E197" s="73"/>
    </row>
    <row r="198" spans="1:5" ht="14.25" x14ac:dyDescent="0.2">
      <c r="A198" s="2"/>
      <c r="E198" s="73"/>
    </row>
    <row r="199" spans="1:5" ht="14.25" x14ac:dyDescent="0.2">
      <c r="A199" s="2"/>
      <c r="E199" s="73"/>
    </row>
    <row r="200" spans="1:5" ht="14.25" x14ac:dyDescent="0.2">
      <c r="A200" s="2"/>
      <c r="E200" s="73"/>
    </row>
    <row r="201" spans="1:5" ht="14.25" x14ac:dyDescent="0.2">
      <c r="A201" s="2"/>
      <c r="E201" s="73"/>
    </row>
    <row r="202" spans="1:5" ht="14.25" x14ac:dyDescent="0.2">
      <c r="A202" s="2"/>
      <c r="E202" s="73"/>
    </row>
    <row r="203" spans="1:5" ht="14.25" x14ac:dyDescent="0.2">
      <c r="A203" s="2"/>
      <c r="E203" s="73"/>
    </row>
    <row r="204" spans="1:5" ht="14.25" x14ac:dyDescent="0.2">
      <c r="A204" s="2"/>
      <c r="E204" s="73"/>
    </row>
    <row r="205" spans="1:5" ht="14.25" x14ac:dyDescent="0.2">
      <c r="A205" s="2"/>
      <c r="E205" s="73"/>
    </row>
    <row r="206" spans="1:5" ht="14.25" x14ac:dyDescent="0.2">
      <c r="A206" s="2"/>
      <c r="E206" s="73"/>
    </row>
    <row r="207" spans="1:5" ht="14.25" x14ac:dyDescent="0.2">
      <c r="A207" s="2"/>
      <c r="E207" s="73"/>
    </row>
    <row r="208" spans="1:5" ht="14.25" x14ac:dyDescent="0.2">
      <c r="A208" s="2"/>
      <c r="E208" s="73"/>
    </row>
    <row r="209" spans="1:5" ht="14.25" x14ac:dyDescent="0.2">
      <c r="A209" s="2"/>
      <c r="E209" s="73"/>
    </row>
    <row r="210" spans="1:5" ht="14.25" x14ac:dyDescent="0.2">
      <c r="A210" s="2"/>
      <c r="E210" s="119"/>
    </row>
    <row r="211" spans="1:5" ht="14.25" x14ac:dyDescent="0.2">
      <c r="A211" s="2"/>
      <c r="E211" s="118"/>
    </row>
    <row r="212" spans="1:5" ht="14.25" x14ac:dyDescent="0.2">
      <c r="A212" s="2"/>
      <c r="E212" s="73"/>
    </row>
    <row r="213" spans="1:5" ht="14.25" x14ac:dyDescent="0.2">
      <c r="A213" s="2"/>
      <c r="E213" s="73"/>
    </row>
    <row r="214" spans="1:5" ht="14.25" x14ac:dyDescent="0.2">
      <c r="A214" s="2"/>
      <c r="E214" s="73"/>
    </row>
    <row r="215" spans="1:5" ht="14.25" x14ac:dyDescent="0.2">
      <c r="A215" s="2"/>
      <c r="E215" s="73"/>
    </row>
    <row r="216" spans="1:5" ht="14.25" x14ac:dyDescent="0.2">
      <c r="A216" s="2"/>
      <c r="E216" s="73"/>
    </row>
    <row r="217" spans="1:5" ht="14.25" x14ac:dyDescent="0.2">
      <c r="A217" s="2"/>
      <c r="E217" s="73"/>
    </row>
    <row r="218" spans="1:5" ht="14.25" x14ac:dyDescent="0.2">
      <c r="A218" s="2"/>
      <c r="E218" s="73"/>
    </row>
    <row r="219" spans="1:5" ht="14.25" x14ac:dyDescent="0.2">
      <c r="A219" s="2"/>
      <c r="E219" s="73"/>
    </row>
    <row r="220" spans="1:5" ht="14.25" x14ac:dyDescent="0.2">
      <c r="A220" s="2"/>
      <c r="E220" s="73"/>
    </row>
    <row r="221" spans="1:5" ht="14.25" x14ac:dyDescent="0.2">
      <c r="A221" s="2"/>
      <c r="E221" s="54"/>
    </row>
    <row r="222" spans="1:5" ht="14.25" x14ac:dyDescent="0.2">
      <c r="A222" s="2"/>
      <c r="E222" s="118"/>
    </row>
    <row r="223" spans="1:5" ht="14.25" x14ac:dyDescent="0.2">
      <c r="A223" s="2"/>
      <c r="E223" s="73"/>
    </row>
    <row r="224" spans="1:5" ht="14.25" x14ac:dyDescent="0.2">
      <c r="A224" s="2"/>
      <c r="E224" s="73"/>
    </row>
    <row r="225" spans="1:5" ht="14.25" x14ac:dyDescent="0.2">
      <c r="A225" s="2"/>
      <c r="E225" s="73"/>
    </row>
    <row r="226" spans="1:5" ht="14.25" x14ac:dyDescent="0.2">
      <c r="A226" s="2"/>
      <c r="E226" s="73"/>
    </row>
    <row r="227" spans="1:5" ht="14.25" x14ac:dyDescent="0.2">
      <c r="A227" s="2"/>
      <c r="E227" s="73"/>
    </row>
    <row r="228" spans="1:5" ht="14.25" x14ac:dyDescent="0.2">
      <c r="A228" s="2"/>
      <c r="E228" s="73"/>
    </row>
    <row r="229" spans="1:5" ht="14.25" x14ac:dyDescent="0.2">
      <c r="A229" s="2"/>
      <c r="E229" s="73"/>
    </row>
    <row r="230" spans="1:5" ht="14.25" x14ac:dyDescent="0.2">
      <c r="A230" s="2"/>
      <c r="E230" s="73"/>
    </row>
    <row r="231" spans="1:5" ht="14.25" x14ac:dyDescent="0.2">
      <c r="A231" s="2"/>
      <c r="E231" s="73"/>
    </row>
    <row r="232" spans="1:5" ht="14.25" x14ac:dyDescent="0.2">
      <c r="A232" s="2"/>
      <c r="E232" s="73"/>
    </row>
    <row r="233" spans="1:5" ht="14.25" x14ac:dyDescent="0.2">
      <c r="A233" s="2"/>
      <c r="E233" s="73"/>
    </row>
    <row r="234" spans="1:5" ht="14.25" x14ac:dyDescent="0.2">
      <c r="A234" s="2"/>
      <c r="E234" s="73"/>
    </row>
    <row r="235" spans="1:5" ht="14.25" x14ac:dyDescent="0.2">
      <c r="A235" s="2"/>
      <c r="E235" s="119"/>
    </row>
    <row r="236" spans="1:5" ht="14.25" x14ac:dyDescent="0.2">
      <c r="A236" s="2"/>
      <c r="E236" s="118"/>
    </row>
    <row r="237" spans="1:5" ht="14.25" x14ac:dyDescent="0.2">
      <c r="A237" s="2"/>
      <c r="E237" s="73"/>
    </row>
    <row r="238" spans="1:5" ht="14.25" x14ac:dyDescent="0.2">
      <c r="A238" s="2"/>
      <c r="E238" s="73"/>
    </row>
    <row r="239" spans="1:5" ht="14.25" x14ac:dyDescent="0.2">
      <c r="A239" s="2"/>
      <c r="E239" s="73"/>
    </row>
    <row r="240" spans="1:5" ht="14.25" x14ac:dyDescent="0.2">
      <c r="A240" s="2"/>
      <c r="E240" s="73"/>
    </row>
    <row r="241" spans="1:5" ht="14.25" x14ac:dyDescent="0.2">
      <c r="A241" s="2"/>
      <c r="E241" s="73"/>
    </row>
    <row r="242" spans="1:5" ht="14.25" x14ac:dyDescent="0.2">
      <c r="A242" s="2"/>
      <c r="E242" s="73"/>
    </row>
    <row r="243" spans="1:5" ht="14.25" x14ac:dyDescent="0.2">
      <c r="A243" s="2"/>
      <c r="E243" s="73"/>
    </row>
    <row r="244" spans="1:5" ht="14.25" x14ac:dyDescent="0.2">
      <c r="A244" s="2"/>
      <c r="E244" s="119"/>
    </row>
    <row r="245" spans="1:5" ht="14.25" x14ac:dyDescent="0.2">
      <c r="A245" s="2"/>
      <c r="E245" s="118"/>
    </row>
    <row r="246" spans="1:5" ht="14.25" x14ac:dyDescent="0.2">
      <c r="A246" s="2"/>
      <c r="E246" s="73"/>
    </row>
    <row r="247" spans="1:5" ht="14.25" x14ac:dyDescent="0.2">
      <c r="A247" s="2"/>
      <c r="E247" s="73"/>
    </row>
    <row r="248" spans="1:5" ht="14.25" x14ac:dyDescent="0.2">
      <c r="A248" s="2"/>
      <c r="E248" s="73"/>
    </row>
    <row r="249" spans="1:5" ht="14.25" x14ac:dyDescent="0.2">
      <c r="A249" s="2"/>
      <c r="E249" s="73"/>
    </row>
    <row r="250" spans="1:5" ht="14.25" x14ac:dyDescent="0.2">
      <c r="A250" s="2"/>
      <c r="E250" s="73"/>
    </row>
    <row r="251" spans="1:5" ht="14.25" x14ac:dyDescent="0.2">
      <c r="A251" s="2"/>
      <c r="E251" s="73"/>
    </row>
    <row r="252" spans="1:5" ht="14.25" x14ac:dyDescent="0.2">
      <c r="A252" s="2"/>
      <c r="E252" s="73"/>
    </row>
    <row r="253" spans="1:5" ht="14.25" x14ac:dyDescent="0.2">
      <c r="A253" s="2"/>
      <c r="E253" s="73"/>
    </row>
    <row r="254" spans="1:5" ht="14.25" x14ac:dyDescent="0.2">
      <c r="A254" s="2"/>
      <c r="E254" s="73"/>
    </row>
    <row r="255" spans="1:5" ht="14.25" x14ac:dyDescent="0.2">
      <c r="A255" s="2"/>
      <c r="E255" s="73"/>
    </row>
    <row r="256" spans="1:5" ht="14.25" x14ac:dyDescent="0.2">
      <c r="A256" s="2"/>
      <c r="E256" s="11"/>
    </row>
    <row r="257" spans="1:5" ht="14.25" x14ac:dyDescent="0.2">
      <c r="A257" s="2"/>
      <c r="E257" s="118"/>
    </row>
    <row r="258" spans="1:5" ht="14.25" x14ac:dyDescent="0.2">
      <c r="A258" s="2"/>
      <c r="E258" s="73"/>
    </row>
    <row r="259" spans="1:5" ht="14.25" x14ac:dyDescent="0.2">
      <c r="A259" s="2"/>
      <c r="E259" s="73"/>
    </row>
    <row r="260" spans="1:5" ht="14.25" x14ac:dyDescent="0.2">
      <c r="A260" s="2"/>
      <c r="E260" s="73"/>
    </row>
    <row r="261" spans="1:5" ht="14.25" x14ac:dyDescent="0.2">
      <c r="A261" s="2"/>
      <c r="E261" s="73"/>
    </row>
    <row r="262" spans="1:5" ht="14.25" x14ac:dyDescent="0.2">
      <c r="A262" s="2"/>
      <c r="E262" s="73"/>
    </row>
    <row r="263" spans="1:5" ht="14.25" x14ac:dyDescent="0.2">
      <c r="A263" s="2"/>
      <c r="E263" s="73"/>
    </row>
    <row r="264" spans="1:5" ht="14.25" x14ac:dyDescent="0.2">
      <c r="A264" s="2"/>
      <c r="E264" s="73"/>
    </row>
    <row r="265" spans="1:5" ht="14.25" x14ac:dyDescent="0.2">
      <c r="A265" s="2"/>
      <c r="E265" s="73"/>
    </row>
    <row r="266" spans="1:5" ht="14.25" x14ac:dyDescent="0.2">
      <c r="A266" s="2"/>
      <c r="E266" s="73"/>
    </row>
    <row r="267" spans="1:5" ht="14.25" x14ac:dyDescent="0.2">
      <c r="A267" s="2"/>
      <c r="E267" s="73"/>
    </row>
    <row r="268" spans="1:5" ht="14.25" x14ac:dyDescent="0.2">
      <c r="A268" s="2"/>
      <c r="E268" s="73"/>
    </row>
    <row r="269" spans="1:5" ht="14.25" x14ac:dyDescent="0.2">
      <c r="A269" s="2"/>
      <c r="E269" s="73"/>
    </row>
    <row r="270" spans="1:5" ht="14.25" x14ac:dyDescent="0.2">
      <c r="A270" s="2"/>
      <c r="E270" s="73"/>
    </row>
    <row r="271" spans="1:5" ht="14.25" x14ac:dyDescent="0.2">
      <c r="A271" s="2"/>
      <c r="E271" s="73"/>
    </row>
    <row r="272" spans="1:5" ht="14.25" x14ac:dyDescent="0.2">
      <c r="A272" s="2"/>
      <c r="E272" s="73"/>
    </row>
    <row r="273" spans="1:5" ht="14.25" x14ac:dyDescent="0.2">
      <c r="A273" s="2"/>
      <c r="E273" s="73"/>
    </row>
    <row r="274" spans="1:5" ht="14.25" x14ac:dyDescent="0.2">
      <c r="A274" s="2"/>
      <c r="E274" s="119"/>
    </row>
    <row r="275" spans="1:5" ht="14.25" x14ac:dyDescent="0.2">
      <c r="A275" s="2"/>
      <c r="E275" s="118"/>
    </row>
    <row r="276" spans="1:5" ht="14.25" x14ac:dyDescent="0.2">
      <c r="A276" s="2"/>
      <c r="E276" s="73"/>
    </row>
    <row r="277" spans="1:5" ht="14.25" x14ac:dyDescent="0.2">
      <c r="A277" s="2"/>
      <c r="E277" s="73"/>
    </row>
    <row r="278" spans="1:5" ht="14.25" x14ac:dyDescent="0.2">
      <c r="A278" s="2"/>
      <c r="E278" s="73"/>
    </row>
    <row r="279" spans="1:5" ht="14.25" x14ac:dyDescent="0.2">
      <c r="A279" s="2"/>
      <c r="E279" s="73"/>
    </row>
    <row r="280" spans="1:5" ht="14.25" x14ac:dyDescent="0.2">
      <c r="A280" s="2"/>
      <c r="E280" s="73"/>
    </row>
    <row r="281" spans="1:5" ht="14.25" x14ac:dyDescent="0.2">
      <c r="A281" s="2"/>
      <c r="E281" s="73"/>
    </row>
    <row r="282" spans="1:5" ht="14.25" x14ac:dyDescent="0.2">
      <c r="A282" s="2"/>
      <c r="E282" s="73"/>
    </row>
    <row r="283" spans="1:5" ht="14.25" x14ac:dyDescent="0.2">
      <c r="A283" s="2"/>
      <c r="E283" s="73"/>
    </row>
    <row r="284" spans="1:5" ht="14.25" x14ac:dyDescent="0.2">
      <c r="A284" s="2"/>
      <c r="E284" s="73"/>
    </row>
    <row r="285" spans="1:5" ht="14.25" x14ac:dyDescent="0.2">
      <c r="A285" s="2"/>
      <c r="E285" s="54"/>
    </row>
    <row r="286" spans="1:5" ht="14.25" x14ac:dyDescent="0.2">
      <c r="A286" s="2"/>
      <c r="E286" s="118"/>
    </row>
    <row r="287" spans="1:5" ht="14.25" x14ac:dyDescent="0.2">
      <c r="A287" s="2"/>
      <c r="E287" s="73"/>
    </row>
    <row r="288" spans="1:5" ht="14.25" x14ac:dyDescent="0.2">
      <c r="A288" s="2"/>
      <c r="E288" s="73"/>
    </row>
    <row r="289" spans="1:5" ht="14.25" x14ac:dyDescent="0.2">
      <c r="A289" s="2"/>
      <c r="E289" s="73"/>
    </row>
    <row r="290" spans="1:5" ht="14.25" x14ac:dyDescent="0.2">
      <c r="A290" s="2"/>
      <c r="E290" s="73"/>
    </row>
    <row r="291" spans="1:5" ht="14.25" x14ac:dyDescent="0.2">
      <c r="A291" s="2"/>
      <c r="E291" s="73"/>
    </row>
    <row r="292" spans="1:5" ht="14.25" x14ac:dyDescent="0.2">
      <c r="A292" s="2"/>
      <c r="E292" s="73"/>
    </row>
    <row r="293" spans="1:5" ht="14.25" x14ac:dyDescent="0.2">
      <c r="A293" s="2"/>
      <c r="E293" s="73"/>
    </row>
    <row r="294" spans="1:5" ht="14.25" x14ac:dyDescent="0.2">
      <c r="A294" s="2"/>
      <c r="E294" s="73"/>
    </row>
    <row r="295" spans="1:5" ht="14.25" x14ac:dyDescent="0.2">
      <c r="A295" s="2"/>
      <c r="E295" s="73"/>
    </row>
    <row r="296" spans="1:5" ht="14.25" x14ac:dyDescent="0.2">
      <c r="A296" s="2"/>
      <c r="E296" s="73"/>
    </row>
    <row r="297" spans="1:5" ht="14.25" x14ac:dyDescent="0.2">
      <c r="A297" s="2"/>
      <c r="E297" s="73"/>
    </row>
    <row r="298" spans="1:5" ht="14.25" x14ac:dyDescent="0.2">
      <c r="A298" s="2"/>
      <c r="E298" s="73"/>
    </row>
    <row r="299" spans="1:5" ht="14.25" x14ac:dyDescent="0.2">
      <c r="A299" s="2"/>
      <c r="E299" s="119"/>
    </row>
    <row r="300" spans="1:5" ht="14.25" x14ac:dyDescent="0.2">
      <c r="A300" s="2"/>
      <c r="E300" s="118"/>
    </row>
    <row r="301" spans="1:5" ht="14.25" x14ac:dyDescent="0.2">
      <c r="A301" s="2"/>
      <c r="E301" s="73"/>
    </row>
    <row r="302" spans="1:5" ht="14.25" x14ac:dyDescent="0.2">
      <c r="A302" s="2"/>
      <c r="E302" s="73"/>
    </row>
    <row r="303" spans="1:5" ht="14.25" x14ac:dyDescent="0.2">
      <c r="A303" s="2"/>
      <c r="E303" s="73"/>
    </row>
    <row r="304" spans="1:5" ht="14.25" x14ac:dyDescent="0.2">
      <c r="A304" s="2"/>
      <c r="E304" s="73"/>
    </row>
    <row r="305" spans="1:5" ht="14.25" x14ac:dyDescent="0.2">
      <c r="A305" s="2"/>
      <c r="E305" s="73"/>
    </row>
    <row r="306" spans="1:5" ht="14.25" x14ac:dyDescent="0.2">
      <c r="A306" s="2"/>
      <c r="E306" s="73"/>
    </row>
    <row r="307" spans="1:5" ht="14.25" x14ac:dyDescent="0.2">
      <c r="A307" s="2"/>
      <c r="E307" s="73"/>
    </row>
    <row r="308" spans="1:5" ht="14.25" x14ac:dyDescent="0.2">
      <c r="A308" s="2"/>
      <c r="E308" s="119"/>
    </row>
    <row r="309" spans="1:5" ht="14.25" x14ac:dyDescent="0.2">
      <c r="A309" s="2"/>
      <c r="E309" s="118"/>
    </row>
    <row r="310" spans="1:5" ht="14.25" x14ac:dyDescent="0.2">
      <c r="A310" s="2"/>
      <c r="E310" s="73"/>
    </row>
    <row r="311" spans="1:5" ht="14.25" x14ac:dyDescent="0.2">
      <c r="A311" s="2"/>
      <c r="E311" s="73"/>
    </row>
    <row r="312" spans="1:5" ht="14.25" x14ac:dyDescent="0.2">
      <c r="A312" s="2"/>
      <c r="E312" s="73"/>
    </row>
    <row r="313" spans="1:5" ht="14.25" x14ac:dyDescent="0.2">
      <c r="A313" s="2"/>
      <c r="E313" s="73"/>
    </row>
    <row r="314" spans="1:5" ht="14.25" x14ac:dyDescent="0.2">
      <c r="A314" s="2"/>
      <c r="E314" s="73"/>
    </row>
    <row r="315" spans="1:5" ht="14.25" x14ac:dyDescent="0.2">
      <c r="A315" s="2"/>
      <c r="E315" s="73"/>
    </row>
    <row r="316" spans="1:5" ht="14.25" x14ac:dyDescent="0.2">
      <c r="A316" s="2"/>
      <c r="E316" s="73"/>
    </row>
    <row r="317" spans="1:5" ht="14.25" x14ac:dyDescent="0.2">
      <c r="A317" s="2"/>
      <c r="E317" s="73"/>
    </row>
    <row r="318" spans="1:5" ht="14.25" x14ac:dyDescent="0.2">
      <c r="A318" s="2"/>
      <c r="E318" s="73"/>
    </row>
    <row r="319" spans="1:5" ht="14.25" x14ac:dyDescent="0.2">
      <c r="A319" s="2"/>
      <c r="E319" s="73"/>
    </row>
    <row r="320" spans="1:5" ht="14.25" x14ac:dyDescent="0.2">
      <c r="A320" s="2"/>
      <c r="E320" s="11"/>
    </row>
    <row r="321" spans="1:5" ht="14.25" x14ac:dyDescent="0.2">
      <c r="A321" s="2"/>
      <c r="E321" s="118"/>
    </row>
    <row r="322" spans="1:5" ht="14.25" x14ac:dyDescent="0.2">
      <c r="A322" s="2"/>
      <c r="E322" s="73"/>
    </row>
    <row r="323" spans="1:5" ht="14.25" x14ac:dyDescent="0.2">
      <c r="A323" s="2"/>
      <c r="E323" s="73"/>
    </row>
    <row r="324" spans="1:5" ht="14.25" x14ac:dyDescent="0.2">
      <c r="A324" s="2"/>
      <c r="E324" s="73"/>
    </row>
    <row r="325" spans="1:5" ht="14.25" x14ac:dyDescent="0.2">
      <c r="A325" s="2"/>
      <c r="E325" s="73"/>
    </row>
    <row r="326" spans="1:5" ht="14.25" x14ac:dyDescent="0.2">
      <c r="A326" s="2"/>
      <c r="E326" s="73"/>
    </row>
    <row r="327" spans="1:5" ht="14.25" x14ac:dyDescent="0.2">
      <c r="A327" s="2"/>
      <c r="E327" s="73"/>
    </row>
    <row r="328" spans="1:5" ht="14.25" x14ac:dyDescent="0.2">
      <c r="A328" s="2"/>
      <c r="E328" s="73"/>
    </row>
    <row r="329" spans="1:5" ht="14.25" x14ac:dyDescent="0.2">
      <c r="A329" s="2"/>
      <c r="E329" s="73"/>
    </row>
    <row r="330" spans="1:5" ht="14.25" x14ac:dyDescent="0.2">
      <c r="A330" s="2"/>
      <c r="E330" s="73"/>
    </row>
    <row r="331" spans="1:5" ht="14.25" x14ac:dyDescent="0.2">
      <c r="A331" s="2"/>
      <c r="E331" s="73"/>
    </row>
    <row r="332" spans="1:5" ht="14.25" x14ac:dyDescent="0.2">
      <c r="A332" s="2"/>
      <c r="E332" s="73"/>
    </row>
    <row r="333" spans="1:5" ht="14.25" x14ac:dyDescent="0.2">
      <c r="A333" s="2"/>
      <c r="E333" s="73"/>
    </row>
    <row r="334" spans="1:5" ht="14.25" x14ac:dyDescent="0.2">
      <c r="A334" s="2"/>
      <c r="E334" s="73"/>
    </row>
    <row r="335" spans="1:5" ht="14.25" x14ac:dyDescent="0.2">
      <c r="A335" s="2"/>
      <c r="E335" s="73"/>
    </row>
    <row r="336" spans="1:5" ht="14.25" x14ac:dyDescent="0.2">
      <c r="A336" s="2"/>
      <c r="E336" s="73"/>
    </row>
    <row r="337" spans="1:5" ht="14.25" x14ac:dyDescent="0.2">
      <c r="A337" s="2"/>
      <c r="E337" s="73"/>
    </row>
    <row r="338" spans="1:5" ht="14.25" x14ac:dyDescent="0.2">
      <c r="A338" s="2"/>
      <c r="E338" s="119"/>
    </row>
    <row r="339" spans="1:5" ht="14.25" x14ac:dyDescent="0.2">
      <c r="A339" s="2"/>
      <c r="E339" s="118"/>
    </row>
    <row r="340" spans="1:5" ht="14.25" x14ac:dyDescent="0.2">
      <c r="A340" s="2"/>
      <c r="E340" s="73"/>
    </row>
    <row r="341" spans="1:5" ht="14.25" x14ac:dyDescent="0.2">
      <c r="A341" s="2"/>
      <c r="E341" s="73"/>
    </row>
    <row r="342" spans="1:5" ht="14.25" x14ac:dyDescent="0.2">
      <c r="A342" s="2"/>
      <c r="E342" s="73"/>
    </row>
    <row r="343" spans="1:5" ht="14.25" x14ac:dyDescent="0.2">
      <c r="A343" s="2"/>
      <c r="E343" s="73"/>
    </row>
    <row r="344" spans="1:5" ht="14.25" x14ac:dyDescent="0.2">
      <c r="A344" s="2"/>
      <c r="E344" s="73"/>
    </row>
    <row r="345" spans="1:5" ht="14.25" x14ac:dyDescent="0.2">
      <c r="A345" s="2"/>
      <c r="E345" s="73"/>
    </row>
    <row r="346" spans="1:5" ht="14.25" x14ac:dyDescent="0.2">
      <c r="A346" s="2"/>
      <c r="E346" s="73"/>
    </row>
    <row r="347" spans="1:5" ht="14.25" x14ac:dyDescent="0.2">
      <c r="A347" s="2"/>
      <c r="E347" s="73"/>
    </row>
    <row r="348" spans="1:5" ht="14.25" x14ac:dyDescent="0.2">
      <c r="A348" s="2"/>
      <c r="E348" s="73"/>
    </row>
    <row r="349" spans="1:5" ht="14.25" x14ac:dyDescent="0.2">
      <c r="A349" s="2"/>
      <c r="E349" s="54"/>
    </row>
    <row r="350" spans="1:5" ht="14.25" x14ac:dyDescent="0.2">
      <c r="A350" s="2"/>
      <c r="E350" s="118"/>
    </row>
    <row r="351" spans="1:5" ht="14.25" x14ac:dyDescent="0.2">
      <c r="A351" s="2"/>
      <c r="E351" s="73"/>
    </row>
    <row r="352" spans="1:5" ht="14.25" x14ac:dyDescent="0.2">
      <c r="A352" s="2"/>
      <c r="E352" s="73"/>
    </row>
    <row r="353" spans="1:5" ht="14.25" x14ac:dyDescent="0.2">
      <c r="A353" s="2"/>
      <c r="E353" s="73"/>
    </row>
    <row r="354" spans="1:5" ht="14.25" x14ac:dyDescent="0.2">
      <c r="A354" s="2"/>
      <c r="E354" s="73"/>
    </row>
    <row r="355" spans="1:5" ht="14.25" x14ac:dyDescent="0.2">
      <c r="A355" s="2"/>
      <c r="E355" s="73"/>
    </row>
    <row r="356" spans="1:5" ht="14.25" x14ac:dyDescent="0.2">
      <c r="A356" s="2"/>
      <c r="E356" s="73"/>
    </row>
    <row r="357" spans="1:5" ht="14.25" x14ac:dyDescent="0.2">
      <c r="A357" s="2"/>
      <c r="E357" s="73"/>
    </row>
    <row r="358" spans="1:5" ht="14.25" x14ac:dyDescent="0.2">
      <c r="A358" s="2"/>
      <c r="E358" s="73"/>
    </row>
    <row r="359" spans="1:5" ht="14.25" x14ac:dyDescent="0.2">
      <c r="A359" s="2"/>
      <c r="E359" s="73"/>
    </row>
    <row r="360" spans="1:5" ht="14.25" x14ac:dyDescent="0.2">
      <c r="A360" s="2"/>
      <c r="E360" s="73"/>
    </row>
    <row r="361" spans="1:5" ht="14.25" x14ac:dyDescent="0.2">
      <c r="A361" s="2"/>
      <c r="E361" s="73"/>
    </row>
    <row r="362" spans="1:5" ht="14.25" x14ac:dyDescent="0.2">
      <c r="A362" s="2"/>
      <c r="E362" s="73"/>
    </row>
    <row r="363" spans="1:5" ht="14.25" x14ac:dyDescent="0.2">
      <c r="A363" s="2"/>
      <c r="E363" s="119"/>
    </row>
    <row r="364" spans="1:5" ht="14.25" x14ac:dyDescent="0.2">
      <c r="A364" s="2"/>
      <c r="E364" s="118"/>
    </row>
    <row r="365" spans="1:5" ht="14.25" x14ac:dyDescent="0.2">
      <c r="A365" s="2"/>
      <c r="E365" s="73"/>
    </row>
    <row r="366" spans="1:5" ht="14.25" x14ac:dyDescent="0.2">
      <c r="A366" s="2"/>
      <c r="E366" s="73"/>
    </row>
    <row r="367" spans="1:5" ht="14.25" x14ac:dyDescent="0.2">
      <c r="A367" s="2"/>
      <c r="E367" s="73"/>
    </row>
    <row r="368" spans="1:5" ht="14.25" x14ac:dyDescent="0.2">
      <c r="A368" s="2"/>
      <c r="E368" s="73"/>
    </row>
    <row r="369" spans="1:5" ht="14.25" x14ac:dyDescent="0.2">
      <c r="A369" s="2"/>
      <c r="E369" s="73"/>
    </row>
    <row r="370" spans="1:5" ht="14.25" x14ac:dyDescent="0.2">
      <c r="A370" s="2"/>
      <c r="E370" s="73"/>
    </row>
    <row r="371" spans="1:5" ht="14.25" x14ac:dyDescent="0.2">
      <c r="A371" s="2"/>
      <c r="E371" s="73"/>
    </row>
    <row r="372" spans="1:5" ht="14.25" x14ac:dyDescent="0.2">
      <c r="A372" s="2"/>
      <c r="E372" s="119"/>
    </row>
    <row r="373" spans="1:5" ht="14.25" x14ac:dyDescent="0.2">
      <c r="A373" s="2"/>
      <c r="E373" s="118"/>
    </row>
    <row r="374" spans="1:5" ht="14.25" x14ac:dyDescent="0.2">
      <c r="A374" s="2"/>
      <c r="E374" s="73"/>
    </row>
    <row r="375" spans="1:5" ht="14.25" x14ac:dyDescent="0.2">
      <c r="A375" s="2"/>
      <c r="E375" s="73"/>
    </row>
    <row r="376" spans="1:5" ht="14.25" x14ac:dyDescent="0.2">
      <c r="A376" s="2"/>
      <c r="E376" s="73"/>
    </row>
    <row r="377" spans="1:5" ht="14.25" x14ac:dyDescent="0.2">
      <c r="A377" s="2"/>
      <c r="E377" s="73"/>
    </row>
    <row r="378" spans="1:5" ht="14.25" x14ac:dyDescent="0.2">
      <c r="A378" s="2"/>
      <c r="E378" s="73"/>
    </row>
    <row r="379" spans="1:5" ht="14.25" x14ac:dyDescent="0.2">
      <c r="A379" s="2"/>
      <c r="E379" s="73"/>
    </row>
    <row r="380" spans="1:5" ht="14.25" x14ac:dyDescent="0.2">
      <c r="A380" s="2"/>
      <c r="E380" s="73"/>
    </row>
    <row r="381" spans="1:5" ht="14.25" x14ac:dyDescent="0.2">
      <c r="A381" s="2"/>
      <c r="E381" s="73"/>
    </row>
    <row r="382" spans="1:5" ht="14.25" x14ac:dyDescent="0.2">
      <c r="A382" s="2"/>
      <c r="E382" s="73"/>
    </row>
    <row r="383" spans="1:5" ht="14.25" x14ac:dyDescent="0.2">
      <c r="A383" s="2"/>
      <c r="E383" s="73"/>
    </row>
    <row r="384" spans="1:5" ht="14.25" x14ac:dyDescent="0.2">
      <c r="A384" s="2"/>
      <c r="E384" s="11"/>
    </row>
    <row r="385" spans="1:5" ht="14.25" x14ac:dyDescent="0.2">
      <c r="A385" s="2"/>
      <c r="E385" s="118"/>
    </row>
    <row r="386" spans="1:5" ht="14.25" x14ac:dyDescent="0.2">
      <c r="A386" s="2"/>
      <c r="E386" s="73"/>
    </row>
    <row r="387" spans="1:5" ht="14.25" x14ac:dyDescent="0.2">
      <c r="A387" s="2"/>
      <c r="E387" s="73"/>
    </row>
    <row r="388" spans="1:5" ht="14.25" x14ac:dyDescent="0.2">
      <c r="A388" s="2"/>
      <c r="E388" s="73"/>
    </row>
    <row r="389" spans="1:5" ht="14.25" x14ac:dyDescent="0.2">
      <c r="A389" s="2"/>
      <c r="E389" s="73"/>
    </row>
    <row r="390" spans="1:5" ht="14.25" x14ac:dyDescent="0.2">
      <c r="A390" s="2"/>
      <c r="E390" s="73"/>
    </row>
    <row r="391" spans="1:5" ht="14.25" x14ac:dyDescent="0.2">
      <c r="A391" s="2"/>
      <c r="E391" s="73"/>
    </row>
    <row r="392" spans="1:5" ht="14.25" x14ac:dyDescent="0.2">
      <c r="A392" s="2"/>
      <c r="E392" s="73"/>
    </row>
    <row r="393" spans="1:5" ht="14.25" x14ac:dyDescent="0.2">
      <c r="A393" s="2"/>
      <c r="E393" s="73"/>
    </row>
    <row r="394" spans="1:5" ht="14.25" x14ac:dyDescent="0.2">
      <c r="A394" s="2"/>
      <c r="E394" s="73"/>
    </row>
    <row r="395" spans="1:5" ht="14.25" x14ac:dyDescent="0.2">
      <c r="A395" s="2"/>
      <c r="E395" s="73"/>
    </row>
    <row r="396" spans="1:5" ht="14.25" x14ac:dyDescent="0.2">
      <c r="A396" s="2"/>
      <c r="E396" s="73"/>
    </row>
    <row r="397" spans="1:5" ht="14.25" x14ac:dyDescent="0.2">
      <c r="A397" s="2"/>
      <c r="E397" s="73"/>
    </row>
    <row r="398" spans="1:5" ht="14.25" x14ac:dyDescent="0.2">
      <c r="A398" s="2"/>
      <c r="E398" s="73"/>
    </row>
    <row r="399" spans="1:5" ht="14.25" x14ac:dyDescent="0.2">
      <c r="A399" s="2"/>
      <c r="E399" s="73"/>
    </row>
    <row r="400" spans="1:5" ht="14.25" x14ac:dyDescent="0.2">
      <c r="A400" s="2"/>
      <c r="E400" s="73"/>
    </row>
    <row r="401" spans="1:5" ht="14.25" x14ac:dyDescent="0.2">
      <c r="A401" s="2"/>
      <c r="E401" s="73"/>
    </row>
    <row r="402" spans="1:5" ht="14.25" x14ac:dyDescent="0.2">
      <c r="A402" s="2"/>
      <c r="E402" s="119"/>
    </row>
    <row r="403" spans="1:5" ht="14.25" x14ac:dyDescent="0.2">
      <c r="A403" s="2"/>
      <c r="E403" s="118"/>
    </row>
    <row r="404" spans="1:5" ht="14.25" x14ac:dyDescent="0.2">
      <c r="A404" s="2"/>
      <c r="E404" s="73"/>
    </row>
    <row r="405" spans="1:5" ht="14.25" x14ac:dyDescent="0.2">
      <c r="A405" s="2"/>
      <c r="E405" s="73"/>
    </row>
    <row r="406" spans="1:5" ht="14.25" x14ac:dyDescent="0.2">
      <c r="A406" s="2"/>
      <c r="E406" s="73"/>
    </row>
    <row r="407" spans="1:5" ht="14.25" x14ac:dyDescent="0.2">
      <c r="A407" s="2"/>
      <c r="E407" s="73"/>
    </row>
    <row r="408" spans="1:5" ht="14.25" x14ac:dyDescent="0.2">
      <c r="A408" s="2"/>
      <c r="E408" s="73"/>
    </row>
    <row r="409" spans="1:5" ht="14.25" x14ac:dyDescent="0.2">
      <c r="A409" s="2"/>
      <c r="E409" s="73"/>
    </row>
    <row r="410" spans="1:5" ht="14.25" x14ac:dyDescent="0.2">
      <c r="A410" s="2"/>
      <c r="E410" s="73"/>
    </row>
    <row r="411" spans="1:5" ht="14.25" x14ac:dyDescent="0.2">
      <c r="A411" s="2"/>
      <c r="E411" s="73"/>
    </row>
    <row r="412" spans="1:5" ht="14.25" x14ac:dyDescent="0.2">
      <c r="A412" s="2"/>
      <c r="E412" s="73"/>
    </row>
    <row r="413" spans="1:5" ht="14.25" x14ac:dyDescent="0.2">
      <c r="A413" s="2"/>
      <c r="E413" s="54"/>
    </row>
    <row r="414" spans="1:5" ht="14.25" x14ac:dyDescent="0.2">
      <c r="A414" s="2"/>
      <c r="E414" s="118"/>
    </row>
    <row r="415" spans="1:5" ht="14.25" x14ac:dyDescent="0.2">
      <c r="A415" s="2"/>
      <c r="E415" s="73"/>
    </row>
    <row r="416" spans="1:5" ht="14.25" x14ac:dyDescent="0.2">
      <c r="A416" s="2"/>
      <c r="E416" s="73"/>
    </row>
    <row r="417" spans="1:5" ht="14.25" x14ac:dyDescent="0.2">
      <c r="A417" s="2"/>
      <c r="E417" s="73"/>
    </row>
    <row r="418" spans="1:5" ht="14.25" x14ac:dyDescent="0.2">
      <c r="A418" s="2"/>
      <c r="E418" s="73"/>
    </row>
    <row r="419" spans="1:5" ht="14.25" x14ac:dyDescent="0.2">
      <c r="A419" s="2"/>
      <c r="E419" s="73"/>
    </row>
    <row r="420" spans="1:5" ht="14.25" x14ac:dyDescent="0.2">
      <c r="A420" s="2"/>
      <c r="E420" s="73"/>
    </row>
    <row r="421" spans="1:5" ht="14.25" x14ac:dyDescent="0.2">
      <c r="A421" s="2"/>
      <c r="E421" s="73"/>
    </row>
    <row r="422" spans="1:5" ht="14.25" x14ac:dyDescent="0.2">
      <c r="A422" s="2"/>
      <c r="E422" s="73"/>
    </row>
    <row r="423" spans="1:5" ht="14.25" x14ac:dyDescent="0.2">
      <c r="A423" s="2"/>
      <c r="E423" s="73"/>
    </row>
    <row r="424" spans="1:5" ht="14.25" x14ac:dyDescent="0.2">
      <c r="A424" s="2"/>
      <c r="E424" s="73"/>
    </row>
    <row r="425" spans="1:5" ht="14.25" x14ac:dyDescent="0.2">
      <c r="A425" s="2"/>
      <c r="E425" s="73"/>
    </row>
    <row r="426" spans="1:5" ht="14.25" x14ac:dyDescent="0.2">
      <c r="A426" s="2"/>
      <c r="E426" s="73"/>
    </row>
    <row r="427" spans="1:5" ht="14.25" x14ac:dyDescent="0.2">
      <c r="A427" s="2"/>
      <c r="E427" s="119"/>
    </row>
    <row r="428" spans="1:5" ht="14.25" x14ac:dyDescent="0.2">
      <c r="A428" s="2"/>
      <c r="E428" s="118"/>
    </row>
    <row r="429" spans="1:5" ht="14.25" x14ac:dyDescent="0.2">
      <c r="A429" s="2"/>
      <c r="E429" s="73"/>
    </row>
    <row r="430" spans="1:5" ht="14.25" x14ac:dyDescent="0.2">
      <c r="A430" s="2"/>
      <c r="E430" s="73"/>
    </row>
    <row r="431" spans="1:5" ht="14.25" x14ac:dyDescent="0.2">
      <c r="A431" s="2"/>
      <c r="E431" s="73"/>
    </row>
    <row r="432" spans="1:5" ht="14.25" x14ac:dyDescent="0.2">
      <c r="A432" s="2"/>
      <c r="E432" s="73"/>
    </row>
    <row r="433" spans="1:5" ht="14.25" x14ac:dyDescent="0.2">
      <c r="A433" s="2"/>
      <c r="E433" s="73"/>
    </row>
    <row r="434" spans="1:5" ht="14.25" x14ac:dyDescent="0.2">
      <c r="A434" s="2"/>
      <c r="E434" s="73"/>
    </row>
    <row r="435" spans="1:5" ht="14.25" x14ac:dyDescent="0.2">
      <c r="A435" s="2"/>
      <c r="E435" s="73"/>
    </row>
    <row r="436" spans="1:5" ht="14.25" x14ac:dyDescent="0.2">
      <c r="A436" s="2"/>
      <c r="E436" s="119"/>
    </row>
    <row r="437" spans="1:5" ht="14.25" x14ac:dyDescent="0.2">
      <c r="A437" s="2"/>
      <c r="E437" s="118"/>
    </row>
    <row r="438" spans="1:5" ht="14.25" x14ac:dyDescent="0.2">
      <c r="A438" s="2"/>
      <c r="E438" s="73"/>
    </row>
    <row r="439" spans="1:5" ht="14.25" x14ac:dyDescent="0.2">
      <c r="A439" s="2"/>
      <c r="E439" s="73"/>
    </row>
    <row r="440" spans="1:5" ht="14.25" x14ac:dyDescent="0.2">
      <c r="A440" s="2"/>
      <c r="E440" s="73"/>
    </row>
    <row r="441" spans="1:5" ht="14.25" x14ac:dyDescent="0.2">
      <c r="A441" s="2"/>
      <c r="E441" s="73"/>
    </row>
    <row r="442" spans="1:5" ht="14.25" x14ac:dyDescent="0.2">
      <c r="A442" s="2"/>
      <c r="E442" s="73"/>
    </row>
    <row r="443" spans="1:5" ht="14.25" x14ac:dyDescent="0.2">
      <c r="A443" s="2"/>
      <c r="E443" s="73"/>
    </row>
    <row r="444" spans="1:5" ht="14.25" x14ac:dyDescent="0.2">
      <c r="A444" s="2"/>
      <c r="E444" s="73"/>
    </row>
    <row r="445" spans="1:5" ht="14.25" x14ac:dyDescent="0.2">
      <c r="A445" s="2"/>
      <c r="E445" s="73"/>
    </row>
    <row r="446" spans="1:5" ht="14.25" x14ac:dyDescent="0.2">
      <c r="A446" s="2"/>
      <c r="E446" s="73"/>
    </row>
    <row r="447" spans="1:5" ht="14.25" x14ac:dyDescent="0.2">
      <c r="A447" s="2"/>
      <c r="E447" s="73"/>
    </row>
    <row r="448" spans="1:5" ht="14.25" x14ac:dyDescent="0.2">
      <c r="A448" s="2"/>
      <c r="E448" s="11"/>
    </row>
    <row r="449" spans="1:5" ht="14.25" x14ac:dyDescent="0.2">
      <c r="A449" s="2"/>
      <c r="E449" s="118"/>
    </row>
    <row r="450" spans="1:5" ht="14.25" x14ac:dyDescent="0.2">
      <c r="A450" s="2"/>
      <c r="E450" s="73"/>
    </row>
    <row r="451" spans="1:5" ht="14.25" x14ac:dyDescent="0.2">
      <c r="A451" s="2"/>
      <c r="E451" s="73"/>
    </row>
    <row r="452" spans="1:5" ht="14.25" x14ac:dyDescent="0.2">
      <c r="A452" s="2"/>
      <c r="E452" s="73"/>
    </row>
    <row r="453" spans="1:5" ht="14.25" x14ac:dyDescent="0.2">
      <c r="A453" s="2"/>
      <c r="E453" s="73"/>
    </row>
    <row r="454" spans="1:5" ht="14.25" x14ac:dyDescent="0.2">
      <c r="A454" s="2"/>
      <c r="E454" s="73"/>
    </row>
    <row r="455" spans="1:5" ht="14.25" x14ac:dyDescent="0.2">
      <c r="A455" s="2"/>
      <c r="E455" s="73"/>
    </row>
    <row r="456" spans="1:5" ht="14.25" x14ac:dyDescent="0.2">
      <c r="A456" s="2"/>
      <c r="E456" s="73"/>
    </row>
    <row r="457" spans="1:5" ht="14.25" x14ac:dyDescent="0.2">
      <c r="A457" s="2"/>
      <c r="E457" s="73"/>
    </row>
    <row r="458" spans="1:5" ht="14.25" x14ac:dyDescent="0.2">
      <c r="A458" s="2"/>
      <c r="E458" s="73"/>
    </row>
    <row r="459" spans="1:5" ht="14.25" x14ac:dyDescent="0.2">
      <c r="A459" s="2"/>
      <c r="E459" s="73"/>
    </row>
    <row r="460" spans="1:5" ht="14.25" x14ac:dyDescent="0.2">
      <c r="A460" s="2"/>
      <c r="E460" s="73"/>
    </row>
    <row r="461" spans="1:5" ht="14.25" x14ac:dyDescent="0.2">
      <c r="A461" s="2"/>
      <c r="E461" s="73"/>
    </row>
    <row r="462" spans="1:5" ht="14.25" x14ac:dyDescent="0.2">
      <c r="A462" s="2"/>
      <c r="E462" s="73"/>
    </row>
    <row r="463" spans="1:5" ht="14.25" x14ac:dyDescent="0.2">
      <c r="A463" s="2"/>
      <c r="E463" s="73"/>
    </row>
    <row r="464" spans="1:5" ht="14.25" x14ac:dyDescent="0.2">
      <c r="A464" s="2"/>
      <c r="E464" s="73"/>
    </row>
    <row r="465" spans="1:5" ht="14.25" x14ac:dyDescent="0.2">
      <c r="A465" s="2"/>
      <c r="E465" s="73"/>
    </row>
    <row r="466" spans="1:5" ht="14.25" x14ac:dyDescent="0.2">
      <c r="A466" s="2"/>
      <c r="E466" s="119"/>
    </row>
    <row r="467" spans="1:5" ht="14.25" x14ac:dyDescent="0.2">
      <c r="A467" s="2"/>
      <c r="E467" s="118"/>
    </row>
    <row r="468" spans="1:5" ht="14.25" x14ac:dyDescent="0.2">
      <c r="A468" s="2"/>
      <c r="E468" s="73"/>
    </row>
    <row r="469" spans="1:5" ht="14.25" x14ac:dyDescent="0.2">
      <c r="A469" s="2"/>
      <c r="E469" s="73"/>
    </row>
    <row r="470" spans="1:5" ht="14.25" x14ac:dyDescent="0.2">
      <c r="A470" s="2"/>
      <c r="E470" s="73"/>
    </row>
    <row r="471" spans="1:5" ht="14.25" x14ac:dyDescent="0.2">
      <c r="A471" s="2"/>
      <c r="E471" s="73"/>
    </row>
    <row r="472" spans="1:5" ht="14.25" x14ac:dyDescent="0.2">
      <c r="A472" s="2"/>
      <c r="E472" s="73"/>
    </row>
    <row r="473" spans="1:5" ht="14.25" x14ac:dyDescent="0.2">
      <c r="A473" s="2"/>
      <c r="E473" s="73"/>
    </row>
    <row r="474" spans="1:5" ht="14.25" x14ac:dyDescent="0.2">
      <c r="A474" s="2"/>
      <c r="E474" s="73"/>
    </row>
    <row r="475" spans="1:5" ht="14.25" x14ac:dyDescent="0.2">
      <c r="A475" s="2"/>
      <c r="E475" s="73"/>
    </row>
    <row r="476" spans="1:5" ht="14.25" x14ac:dyDescent="0.2">
      <c r="A476" s="2"/>
      <c r="E476" s="73"/>
    </row>
    <row r="477" spans="1:5" ht="14.25" x14ac:dyDescent="0.2">
      <c r="A477" s="2"/>
      <c r="E477" s="54"/>
    </row>
    <row r="478" spans="1:5" ht="14.25" x14ac:dyDescent="0.2">
      <c r="A478" s="2"/>
      <c r="E478" s="118"/>
    </row>
    <row r="479" spans="1:5" ht="14.25" x14ac:dyDescent="0.2">
      <c r="A479" s="2"/>
      <c r="E479" s="73"/>
    </row>
    <row r="480" spans="1:5" ht="14.25" x14ac:dyDescent="0.2">
      <c r="A480" s="2"/>
      <c r="E480" s="73"/>
    </row>
    <row r="481" spans="1:5" ht="14.25" x14ac:dyDescent="0.2">
      <c r="A481" s="2"/>
      <c r="E481" s="73"/>
    </row>
    <row r="482" spans="1:5" ht="14.25" x14ac:dyDescent="0.2">
      <c r="A482" s="2"/>
      <c r="E482" s="73"/>
    </row>
    <row r="483" spans="1:5" ht="14.25" x14ac:dyDescent="0.2">
      <c r="A483" s="2"/>
      <c r="E483" s="73"/>
    </row>
    <row r="484" spans="1:5" ht="14.25" x14ac:dyDescent="0.2">
      <c r="A484" s="2"/>
      <c r="E484" s="73"/>
    </row>
    <row r="485" spans="1:5" ht="14.25" x14ac:dyDescent="0.2">
      <c r="A485" s="2"/>
      <c r="E485" s="73"/>
    </row>
    <row r="486" spans="1:5" ht="14.25" x14ac:dyDescent="0.2">
      <c r="A486" s="2"/>
      <c r="E486" s="73"/>
    </row>
    <row r="487" spans="1:5" ht="14.25" x14ac:dyDescent="0.2">
      <c r="A487" s="2"/>
      <c r="E487" s="73"/>
    </row>
    <row r="488" spans="1:5" ht="14.25" x14ac:dyDescent="0.2">
      <c r="A488" s="2"/>
      <c r="E488" s="73"/>
    </row>
    <row r="489" spans="1:5" ht="14.25" x14ac:dyDescent="0.2">
      <c r="A489" s="2"/>
      <c r="E489" s="73"/>
    </row>
    <row r="490" spans="1:5" ht="14.25" x14ac:dyDescent="0.2">
      <c r="A490" s="2"/>
      <c r="E490" s="73"/>
    </row>
    <row r="491" spans="1:5" ht="14.25" x14ac:dyDescent="0.2">
      <c r="A491" s="2"/>
      <c r="E491" s="119"/>
    </row>
    <row r="492" spans="1:5" ht="14.25" x14ac:dyDescent="0.2">
      <c r="A492" s="2"/>
      <c r="E492" s="118"/>
    </row>
    <row r="493" spans="1:5" ht="14.25" x14ac:dyDescent="0.2">
      <c r="A493" s="2"/>
      <c r="E493" s="73"/>
    </row>
    <row r="494" spans="1:5" ht="14.25" x14ac:dyDescent="0.2">
      <c r="A494" s="2"/>
      <c r="E494" s="73"/>
    </row>
    <row r="495" spans="1:5" ht="14.25" x14ac:dyDescent="0.2">
      <c r="A495" s="2"/>
      <c r="E495" s="73"/>
    </row>
    <row r="496" spans="1:5" ht="14.25" x14ac:dyDescent="0.2">
      <c r="A496" s="2"/>
      <c r="E496" s="73"/>
    </row>
    <row r="497" spans="1:5" ht="14.25" x14ac:dyDescent="0.2">
      <c r="A497" s="2"/>
      <c r="E497" s="73"/>
    </row>
    <row r="498" spans="1:5" ht="14.25" x14ac:dyDescent="0.2">
      <c r="A498" s="2"/>
      <c r="E498" s="73"/>
    </row>
    <row r="499" spans="1:5" ht="14.25" x14ac:dyDescent="0.2">
      <c r="A499" s="2"/>
      <c r="E499" s="73"/>
    </row>
    <row r="500" spans="1:5" ht="14.25" x14ac:dyDescent="0.2">
      <c r="A500" s="2"/>
      <c r="E500" s="119"/>
    </row>
    <row r="501" spans="1:5" ht="14.25" x14ac:dyDescent="0.2">
      <c r="A501" s="2"/>
      <c r="E501" s="118"/>
    </row>
    <row r="502" spans="1:5" ht="14.25" x14ac:dyDescent="0.2">
      <c r="A502" s="2"/>
      <c r="E502" s="73"/>
    </row>
    <row r="503" spans="1:5" ht="14.25" x14ac:dyDescent="0.2">
      <c r="A503" s="2"/>
      <c r="E503" s="73"/>
    </row>
    <row r="504" spans="1:5" ht="14.25" x14ac:dyDescent="0.2">
      <c r="A504" s="2"/>
      <c r="E504" s="73"/>
    </row>
    <row r="505" spans="1:5" ht="14.25" x14ac:dyDescent="0.2">
      <c r="A505" s="2"/>
      <c r="E505" s="73"/>
    </row>
    <row r="506" spans="1:5" ht="14.25" x14ac:dyDescent="0.2">
      <c r="A506" s="2"/>
      <c r="E506" s="73"/>
    </row>
    <row r="507" spans="1:5" ht="14.25" x14ac:dyDescent="0.2">
      <c r="A507" s="2"/>
      <c r="E507" s="73"/>
    </row>
    <row r="508" spans="1:5" ht="14.25" x14ac:dyDescent="0.2">
      <c r="A508" s="2"/>
      <c r="E508" s="73"/>
    </row>
    <row r="509" spans="1:5" ht="14.25" x14ac:dyDescent="0.2">
      <c r="A509" s="2"/>
      <c r="E509" s="73"/>
    </row>
    <row r="510" spans="1:5" ht="14.25" x14ac:dyDescent="0.2">
      <c r="A510" s="2"/>
      <c r="E510" s="73"/>
    </row>
    <row r="511" spans="1:5" ht="14.25" x14ac:dyDescent="0.2">
      <c r="A511" s="2"/>
      <c r="E511" s="73"/>
    </row>
    <row r="512" spans="1:5" ht="14.25" x14ac:dyDescent="0.2">
      <c r="A512" s="2"/>
      <c r="E512" s="11"/>
    </row>
    <row r="513" spans="1:5" ht="14.25" x14ac:dyDescent="0.2">
      <c r="A513" s="2"/>
      <c r="E513" s="118"/>
    </row>
    <row r="514" spans="1:5" ht="14.25" x14ac:dyDescent="0.2">
      <c r="A514" s="2"/>
      <c r="E514" s="73"/>
    </row>
    <row r="515" spans="1:5" ht="14.25" x14ac:dyDescent="0.2">
      <c r="A515" s="2"/>
      <c r="E515" s="73"/>
    </row>
    <row r="516" spans="1:5" ht="14.25" x14ac:dyDescent="0.2">
      <c r="A516" s="2"/>
      <c r="E516" s="73"/>
    </row>
    <row r="517" spans="1:5" ht="14.25" x14ac:dyDescent="0.2">
      <c r="A517" s="2"/>
      <c r="E517" s="73"/>
    </row>
    <row r="518" spans="1:5" ht="14.25" x14ac:dyDescent="0.2">
      <c r="A518" s="2"/>
      <c r="E518" s="73"/>
    </row>
    <row r="519" spans="1:5" ht="14.25" x14ac:dyDescent="0.2">
      <c r="A519" s="2"/>
      <c r="E519" s="73"/>
    </row>
    <row r="520" spans="1:5" ht="14.25" x14ac:dyDescent="0.2">
      <c r="A520" s="2"/>
      <c r="E520" s="73"/>
    </row>
    <row r="521" spans="1:5" ht="14.25" x14ac:dyDescent="0.2">
      <c r="A521" s="2"/>
      <c r="E521" s="73"/>
    </row>
    <row r="522" spans="1:5" ht="14.25" x14ac:dyDescent="0.2">
      <c r="A522" s="2"/>
      <c r="E522" s="73"/>
    </row>
    <row r="523" spans="1:5" ht="14.25" x14ac:dyDescent="0.2">
      <c r="A523" s="2"/>
      <c r="E523" s="73"/>
    </row>
    <row r="524" spans="1:5" ht="14.25" x14ac:dyDescent="0.2">
      <c r="A524" s="2"/>
      <c r="E524" s="73"/>
    </row>
    <row r="525" spans="1:5" ht="14.25" x14ac:dyDescent="0.2">
      <c r="A525" s="2"/>
      <c r="E525" s="73"/>
    </row>
    <row r="526" spans="1:5" ht="14.25" x14ac:dyDescent="0.2">
      <c r="A526" s="2"/>
      <c r="E526" s="73"/>
    </row>
    <row r="527" spans="1:5" ht="14.25" x14ac:dyDescent="0.2">
      <c r="A527" s="2"/>
      <c r="E527" s="73"/>
    </row>
    <row r="528" spans="1:5" ht="14.25" x14ac:dyDescent="0.2">
      <c r="A528" s="2"/>
      <c r="E528" s="73"/>
    </row>
    <row r="529" spans="1:5" ht="14.25" x14ac:dyDescent="0.2">
      <c r="A529" s="2"/>
      <c r="E529" s="73"/>
    </row>
    <row r="530" spans="1:5" ht="14.25" x14ac:dyDescent="0.2">
      <c r="A530" s="2"/>
      <c r="E530" s="119"/>
    </row>
    <row r="531" spans="1:5" ht="14.25" x14ac:dyDescent="0.2">
      <c r="A531" s="2"/>
      <c r="E531" s="118"/>
    </row>
    <row r="532" spans="1:5" x14ac:dyDescent="0.2">
      <c r="E532" s="73"/>
    </row>
    <row r="533" spans="1:5" x14ac:dyDescent="0.2">
      <c r="E533" s="73"/>
    </row>
    <row r="534" spans="1:5" x14ac:dyDescent="0.2">
      <c r="E534" s="73"/>
    </row>
    <row r="535" spans="1:5" x14ac:dyDescent="0.2">
      <c r="E535" s="73"/>
    </row>
    <row r="536" spans="1:5" x14ac:dyDescent="0.2">
      <c r="E536" s="73"/>
    </row>
    <row r="537" spans="1:5" x14ac:dyDescent="0.2">
      <c r="E537" s="73"/>
    </row>
    <row r="538" spans="1:5" x14ac:dyDescent="0.2">
      <c r="E538" s="73"/>
    </row>
    <row r="539" spans="1:5" x14ac:dyDescent="0.2">
      <c r="E539" s="73"/>
    </row>
    <row r="540" spans="1:5" x14ac:dyDescent="0.2">
      <c r="E540" s="73"/>
    </row>
    <row r="541" spans="1:5" x14ac:dyDescent="0.2">
      <c r="E541" s="54"/>
    </row>
    <row r="542" spans="1:5" x14ac:dyDescent="0.2">
      <c r="E542" s="118"/>
    </row>
    <row r="543" spans="1:5" x14ac:dyDescent="0.2">
      <c r="E543" s="73"/>
    </row>
    <row r="544" spans="1:5" x14ac:dyDescent="0.2">
      <c r="E544" s="73"/>
    </row>
    <row r="545" spans="5:5" x14ac:dyDescent="0.2">
      <c r="E545" s="73"/>
    </row>
    <row r="546" spans="5:5" x14ac:dyDescent="0.2">
      <c r="E546" s="73"/>
    </row>
    <row r="547" spans="5:5" x14ac:dyDescent="0.2">
      <c r="E547" s="73"/>
    </row>
    <row r="548" spans="5:5" x14ac:dyDescent="0.2">
      <c r="E548" s="73"/>
    </row>
    <row r="549" spans="5:5" x14ac:dyDescent="0.2">
      <c r="E549" s="73"/>
    </row>
    <row r="550" spans="5:5" x14ac:dyDescent="0.2">
      <c r="E550" s="73"/>
    </row>
    <row r="551" spans="5:5" x14ac:dyDescent="0.2">
      <c r="E551" s="73"/>
    </row>
    <row r="552" spans="5:5" x14ac:dyDescent="0.2">
      <c r="E552" s="73"/>
    </row>
    <row r="553" spans="5:5" x14ac:dyDescent="0.2">
      <c r="E553" s="73"/>
    </row>
    <row r="554" spans="5:5" x14ac:dyDescent="0.2">
      <c r="E554" s="73"/>
    </row>
    <row r="555" spans="5:5" x14ac:dyDescent="0.2">
      <c r="E555" s="119"/>
    </row>
    <row r="556" spans="5:5" x14ac:dyDescent="0.2">
      <c r="E556" s="118"/>
    </row>
    <row r="557" spans="5:5" x14ac:dyDescent="0.2">
      <c r="E557" s="73"/>
    </row>
    <row r="558" spans="5:5" x14ac:dyDescent="0.2">
      <c r="E558" s="73"/>
    </row>
    <row r="559" spans="5:5" x14ac:dyDescent="0.2">
      <c r="E559" s="73"/>
    </row>
    <row r="560" spans="5:5" x14ac:dyDescent="0.2">
      <c r="E560" s="73"/>
    </row>
    <row r="561" spans="5:5" x14ac:dyDescent="0.2">
      <c r="E561" s="73"/>
    </row>
    <row r="562" spans="5:5" x14ac:dyDescent="0.2">
      <c r="E562" s="73"/>
    </row>
    <row r="563" spans="5:5" x14ac:dyDescent="0.2">
      <c r="E563" s="73"/>
    </row>
    <row r="564" spans="5:5" x14ac:dyDescent="0.2">
      <c r="E564" s="119"/>
    </row>
    <row r="565" spans="5:5" x14ac:dyDescent="0.2">
      <c r="E565" s="118"/>
    </row>
    <row r="566" spans="5:5" x14ac:dyDescent="0.2">
      <c r="E566" s="73"/>
    </row>
    <row r="567" spans="5:5" x14ac:dyDescent="0.2">
      <c r="E567" s="73"/>
    </row>
    <row r="568" spans="5:5" x14ac:dyDescent="0.2">
      <c r="E568" s="73"/>
    </row>
    <row r="569" spans="5:5" x14ac:dyDescent="0.2">
      <c r="E569" s="73"/>
    </row>
    <row r="570" spans="5:5" x14ac:dyDescent="0.2">
      <c r="E570" s="73"/>
    </row>
    <row r="571" spans="5:5" x14ac:dyDescent="0.2">
      <c r="E571" s="73"/>
    </row>
    <row r="572" spans="5:5" x14ac:dyDescent="0.2">
      <c r="E572" s="73"/>
    </row>
    <row r="573" spans="5:5" x14ac:dyDescent="0.2">
      <c r="E573" s="73"/>
    </row>
    <row r="574" spans="5:5" x14ac:dyDescent="0.2">
      <c r="E574" s="73"/>
    </row>
    <row r="575" spans="5:5" x14ac:dyDescent="0.2">
      <c r="E575" s="73"/>
    </row>
    <row r="576" spans="5:5" x14ac:dyDescent="0.2">
      <c r="E576" s="11"/>
    </row>
    <row r="577" spans="5:5" x14ac:dyDescent="0.2">
      <c r="E577" s="118"/>
    </row>
    <row r="578" spans="5:5" x14ac:dyDescent="0.2">
      <c r="E578" s="73"/>
    </row>
    <row r="579" spans="5:5" x14ac:dyDescent="0.2">
      <c r="E579" s="73"/>
    </row>
    <row r="580" spans="5:5" x14ac:dyDescent="0.2">
      <c r="E580" s="73"/>
    </row>
    <row r="581" spans="5:5" x14ac:dyDescent="0.2">
      <c r="E581" s="73"/>
    </row>
    <row r="582" spans="5:5" x14ac:dyDescent="0.2">
      <c r="E582" s="73"/>
    </row>
    <row r="583" spans="5:5" x14ac:dyDescent="0.2">
      <c r="E583" s="73"/>
    </row>
    <row r="584" spans="5:5" x14ac:dyDescent="0.2">
      <c r="E584" s="73"/>
    </row>
    <row r="585" spans="5:5" x14ac:dyDescent="0.2">
      <c r="E585" s="73"/>
    </row>
    <row r="586" spans="5:5" x14ac:dyDescent="0.2">
      <c r="E586" s="73"/>
    </row>
    <row r="587" spans="5:5" x14ac:dyDescent="0.2">
      <c r="E587" s="73"/>
    </row>
    <row r="588" spans="5:5" x14ac:dyDescent="0.2">
      <c r="E588" s="73"/>
    </row>
    <row r="589" spans="5:5" x14ac:dyDescent="0.2">
      <c r="E589" s="73"/>
    </row>
    <row r="590" spans="5:5" x14ac:dyDescent="0.2">
      <c r="E590" s="73"/>
    </row>
    <row r="591" spans="5:5" x14ac:dyDescent="0.2">
      <c r="E591" s="73"/>
    </row>
    <row r="592" spans="5:5" x14ac:dyDescent="0.2">
      <c r="E592" s="73"/>
    </row>
    <row r="593" spans="5:5" x14ac:dyDescent="0.2">
      <c r="E593" s="73"/>
    </row>
    <row r="594" spans="5:5" x14ac:dyDescent="0.2">
      <c r="E594" s="119"/>
    </row>
    <row r="595" spans="5:5" x14ac:dyDescent="0.2">
      <c r="E595" s="118"/>
    </row>
    <row r="596" spans="5:5" x14ac:dyDescent="0.2">
      <c r="E596" s="73"/>
    </row>
    <row r="597" spans="5:5" x14ac:dyDescent="0.2">
      <c r="E597" s="73"/>
    </row>
    <row r="598" spans="5:5" x14ac:dyDescent="0.2">
      <c r="E598" s="73"/>
    </row>
    <row r="599" spans="5:5" x14ac:dyDescent="0.2">
      <c r="E599" s="73"/>
    </row>
    <row r="600" spans="5:5" x14ac:dyDescent="0.2">
      <c r="E600" s="73"/>
    </row>
    <row r="601" spans="5:5" x14ac:dyDescent="0.2">
      <c r="E601" s="73"/>
    </row>
    <row r="602" spans="5:5" x14ac:dyDescent="0.2">
      <c r="E602" s="73"/>
    </row>
    <row r="603" spans="5:5" x14ac:dyDescent="0.2">
      <c r="E603" s="73"/>
    </row>
    <row r="604" spans="5:5" x14ac:dyDescent="0.2">
      <c r="E604" s="73"/>
    </row>
    <row r="605" spans="5:5" x14ac:dyDescent="0.2">
      <c r="E605" s="54"/>
    </row>
    <row r="606" spans="5:5" x14ac:dyDescent="0.2">
      <c r="E606" s="118"/>
    </row>
    <row r="607" spans="5:5" x14ac:dyDescent="0.2">
      <c r="E607" s="73"/>
    </row>
    <row r="608" spans="5:5" x14ac:dyDescent="0.2">
      <c r="E608" s="73"/>
    </row>
    <row r="609" spans="5:5" x14ac:dyDescent="0.2">
      <c r="E609" s="73"/>
    </row>
    <row r="610" spans="5:5" x14ac:dyDescent="0.2">
      <c r="E610" s="73"/>
    </row>
    <row r="611" spans="5:5" x14ac:dyDescent="0.2">
      <c r="E611" s="73"/>
    </row>
    <row r="612" spans="5:5" x14ac:dyDescent="0.2">
      <c r="E612" s="73"/>
    </row>
    <row r="613" spans="5:5" x14ac:dyDescent="0.2">
      <c r="E613" s="73"/>
    </row>
    <row r="614" spans="5:5" x14ac:dyDescent="0.2">
      <c r="E614" s="73"/>
    </row>
    <row r="615" spans="5:5" x14ac:dyDescent="0.2">
      <c r="E615" s="73"/>
    </row>
    <row r="616" spans="5:5" x14ac:dyDescent="0.2">
      <c r="E616" s="73"/>
    </row>
    <row r="617" spans="5:5" x14ac:dyDescent="0.2">
      <c r="E617" s="73"/>
    </row>
    <row r="618" spans="5:5" x14ac:dyDescent="0.2">
      <c r="E618" s="73"/>
    </row>
    <row r="619" spans="5:5" x14ac:dyDescent="0.2">
      <c r="E619" s="119"/>
    </row>
    <row r="620" spans="5:5" x14ac:dyDescent="0.2">
      <c r="E620" s="118"/>
    </row>
    <row r="621" spans="5:5" x14ac:dyDescent="0.2">
      <c r="E621" s="73"/>
    </row>
    <row r="622" spans="5:5" x14ac:dyDescent="0.2">
      <c r="E622" s="73"/>
    </row>
    <row r="623" spans="5:5" x14ac:dyDescent="0.2">
      <c r="E623" s="73"/>
    </row>
    <row r="624" spans="5:5" x14ac:dyDescent="0.2">
      <c r="E624" s="73"/>
    </row>
    <row r="625" spans="5:5" x14ac:dyDescent="0.2">
      <c r="E625" s="73"/>
    </row>
    <row r="626" spans="5:5" x14ac:dyDescent="0.2">
      <c r="E626" s="73"/>
    </row>
    <row r="627" spans="5:5" x14ac:dyDescent="0.2">
      <c r="E627" s="73"/>
    </row>
    <row r="628" spans="5:5" x14ac:dyDescent="0.2">
      <c r="E628" s="119"/>
    </row>
    <row r="629" spans="5:5" x14ac:dyDescent="0.2">
      <c r="E629" s="118"/>
    </row>
    <row r="630" spans="5:5" x14ac:dyDescent="0.2">
      <c r="E630" s="73"/>
    </row>
    <row r="631" spans="5:5" x14ac:dyDescent="0.2">
      <c r="E631" s="73"/>
    </row>
    <row r="632" spans="5:5" x14ac:dyDescent="0.2">
      <c r="E632" s="73"/>
    </row>
    <row r="633" spans="5:5" x14ac:dyDescent="0.2">
      <c r="E633" s="73"/>
    </row>
    <row r="634" spans="5:5" x14ac:dyDescent="0.2">
      <c r="E634" s="73"/>
    </row>
    <row r="635" spans="5:5" x14ac:dyDescent="0.2">
      <c r="E635" s="73"/>
    </row>
    <row r="636" spans="5:5" x14ac:dyDescent="0.2">
      <c r="E636" s="73"/>
    </row>
    <row r="637" spans="5:5" x14ac:dyDescent="0.2">
      <c r="E637" s="73"/>
    </row>
    <row r="638" spans="5:5" x14ac:dyDescent="0.2">
      <c r="E638" s="73"/>
    </row>
    <row r="639" spans="5:5" x14ac:dyDescent="0.2">
      <c r="E639" s="73"/>
    </row>
    <row r="640" spans="5:5" x14ac:dyDescent="0.2">
      <c r="E640" s="11"/>
    </row>
    <row r="641" spans="5:5" x14ac:dyDescent="0.2">
      <c r="E641" s="118"/>
    </row>
    <row r="642" spans="5:5" x14ac:dyDescent="0.2">
      <c r="E642" s="73"/>
    </row>
    <row r="643" spans="5:5" x14ac:dyDescent="0.2">
      <c r="E643" s="73"/>
    </row>
    <row r="644" spans="5:5" x14ac:dyDescent="0.2">
      <c r="E644" s="73"/>
    </row>
    <row r="645" spans="5:5" x14ac:dyDescent="0.2">
      <c r="E645" s="73"/>
    </row>
    <row r="646" spans="5:5" x14ac:dyDescent="0.2">
      <c r="E646" s="73"/>
    </row>
    <row r="647" spans="5:5" x14ac:dyDescent="0.2">
      <c r="E647" s="73"/>
    </row>
    <row r="648" spans="5:5" x14ac:dyDescent="0.2">
      <c r="E648" s="73"/>
    </row>
    <row r="649" spans="5:5" x14ac:dyDescent="0.2">
      <c r="E649" s="73"/>
    </row>
    <row r="650" spans="5:5" x14ac:dyDescent="0.2">
      <c r="E650" s="73"/>
    </row>
    <row r="651" spans="5:5" x14ac:dyDescent="0.2">
      <c r="E651" s="73"/>
    </row>
    <row r="652" spans="5:5" x14ac:dyDescent="0.2">
      <c r="E652" s="73"/>
    </row>
    <row r="653" spans="5:5" x14ac:dyDescent="0.2">
      <c r="E653" s="73"/>
    </row>
    <row r="654" spans="5:5" x14ac:dyDescent="0.2">
      <c r="E654" s="73"/>
    </row>
    <row r="655" spans="5:5" x14ac:dyDescent="0.2">
      <c r="E655" s="73"/>
    </row>
    <row r="656" spans="5:5" x14ac:dyDescent="0.2">
      <c r="E656" s="73"/>
    </row>
    <row r="657" spans="5:5" x14ac:dyDescent="0.2">
      <c r="E657" s="73"/>
    </row>
    <row r="658" spans="5:5" x14ac:dyDescent="0.2">
      <c r="E658" s="119"/>
    </row>
    <row r="659" spans="5:5" x14ac:dyDescent="0.2">
      <c r="E659" s="118"/>
    </row>
    <row r="660" spans="5:5" x14ac:dyDescent="0.2">
      <c r="E660" s="73"/>
    </row>
    <row r="661" spans="5:5" x14ac:dyDescent="0.2">
      <c r="E661" s="73"/>
    </row>
    <row r="662" spans="5:5" x14ac:dyDescent="0.2">
      <c r="E662" s="73"/>
    </row>
    <row r="663" spans="5:5" x14ac:dyDescent="0.2">
      <c r="E663" s="73"/>
    </row>
    <row r="664" spans="5:5" x14ac:dyDescent="0.2">
      <c r="E664" s="73"/>
    </row>
    <row r="665" spans="5:5" x14ac:dyDescent="0.2">
      <c r="E665" s="73"/>
    </row>
    <row r="666" spans="5:5" x14ac:dyDescent="0.2">
      <c r="E666" s="73"/>
    </row>
    <row r="667" spans="5:5" x14ac:dyDescent="0.2">
      <c r="E667" s="73"/>
    </row>
    <row r="668" spans="5:5" x14ac:dyDescent="0.2">
      <c r="E668" s="73"/>
    </row>
    <row r="669" spans="5:5" x14ac:dyDescent="0.2">
      <c r="E669" s="54"/>
    </row>
    <row r="670" spans="5:5" x14ac:dyDescent="0.2">
      <c r="E670" s="118"/>
    </row>
    <row r="671" spans="5:5" x14ac:dyDescent="0.2">
      <c r="E671" s="73"/>
    </row>
    <row r="672" spans="5:5" x14ac:dyDescent="0.2">
      <c r="E672" s="73"/>
    </row>
    <row r="673" spans="5:5" x14ac:dyDescent="0.2">
      <c r="E673" s="73"/>
    </row>
    <row r="674" spans="5:5" x14ac:dyDescent="0.2">
      <c r="E674" s="73"/>
    </row>
    <row r="675" spans="5:5" x14ac:dyDescent="0.2">
      <c r="E675" s="73"/>
    </row>
    <row r="676" spans="5:5" x14ac:dyDescent="0.2">
      <c r="E676" s="73"/>
    </row>
    <row r="677" spans="5:5" x14ac:dyDescent="0.2">
      <c r="E677" s="73"/>
    </row>
    <row r="678" spans="5:5" x14ac:dyDescent="0.2">
      <c r="E678" s="73"/>
    </row>
    <row r="679" spans="5:5" x14ac:dyDescent="0.2">
      <c r="E679" s="73"/>
    </row>
    <row r="680" spans="5:5" x14ac:dyDescent="0.2">
      <c r="E680" s="73"/>
    </row>
    <row r="681" spans="5:5" x14ac:dyDescent="0.2">
      <c r="E681" s="73"/>
    </row>
    <row r="682" spans="5:5" x14ac:dyDescent="0.2">
      <c r="E682" s="73"/>
    </row>
    <row r="683" spans="5:5" x14ac:dyDescent="0.2">
      <c r="E683" s="119"/>
    </row>
    <row r="684" spans="5:5" x14ac:dyDescent="0.2">
      <c r="E684" s="118"/>
    </row>
    <row r="685" spans="5:5" x14ac:dyDescent="0.2">
      <c r="E685" s="73"/>
    </row>
    <row r="686" spans="5:5" x14ac:dyDescent="0.2">
      <c r="E686" s="73"/>
    </row>
    <row r="687" spans="5:5" x14ac:dyDescent="0.2">
      <c r="E687" s="73"/>
    </row>
    <row r="688" spans="5:5" x14ac:dyDescent="0.2">
      <c r="E688" s="73"/>
    </row>
    <row r="689" spans="5:5" x14ac:dyDescent="0.2">
      <c r="E689" s="73"/>
    </row>
    <row r="690" spans="5:5" x14ac:dyDescent="0.2">
      <c r="E690" s="73"/>
    </row>
    <row r="691" spans="5:5" x14ac:dyDescent="0.2">
      <c r="E691" s="73"/>
    </row>
    <row r="692" spans="5:5" x14ac:dyDescent="0.2">
      <c r="E692" s="119"/>
    </row>
    <row r="693" spans="5:5" x14ac:dyDescent="0.2">
      <c r="E693" s="118"/>
    </row>
    <row r="694" spans="5:5" x14ac:dyDescent="0.2">
      <c r="E694" s="73"/>
    </row>
    <row r="695" spans="5:5" x14ac:dyDescent="0.2">
      <c r="E695" s="73"/>
    </row>
    <row r="696" spans="5:5" x14ac:dyDescent="0.2">
      <c r="E696" s="73"/>
    </row>
    <row r="697" spans="5:5" x14ac:dyDescent="0.2">
      <c r="E697" s="73"/>
    </row>
    <row r="698" spans="5:5" x14ac:dyDescent="0.2">
      <c r="E698" s="73"/>
    </row>
    <row r="699" spans="5:5" x14ac:dyDescent="0.2">
      <c r="E699" s="73"/>
    </row>
    <row r="700" spans="5:5" x14ac:dyDescent="0.2">
      <c r="E700" s="73"/>
    </row>
    <row r="701" spans="5:5" x14ac:dyDescent="0.2">
      <c r="E701" s="73"/>
    </row>
    <row r="702" spans="5:5" x14ac:dyDescent="0.2">
      <c r="E702" s="73"/>
    </row>
    <row r="703" spans="5:5" x14ac:dyDescent="0.2">
      <c r="E703" s="73"/>
    </row>
    <row r="704" spans="5:5" x14ac:dyDescent="0.2">
      <c r="E704" s="11"/>
    </row>
    <row r="705" spans="5:5" x14ac:dyDescent="0.2">
      <c r="E705" s="118"/>
    </row>
    <row r="706" spans="5:5" x14ac:dyDescent="0.2">
      <c r="E706" s="73"/>
    </row>
    <row r="707" spans="5:5" x14ac:dyDescent="0.2">
      <c r="E707" s="73"/>
    </row>
    <row r="708" spans="5:5" x14ac:dyDescent="0.2">
      <c r="E708" s="73"/>
    </row>
    <row r="709" spans="5:5" x14ac:dyDescent="0.2">
      <c r="E709" s="73"/>
    </row>
    <row r="710" spans="5:5" x14ac:dyDescent="0.2">
      <c r="E710" s="73"/>
    </row>
    <row r="711" spans="5:5" x14ac:dyDescent="0.2">
      <c r="E711" s="73"/>
    </row>
    <row r="712" spans="5:5" x14ac:dyDescent="0.2">
      <c r="E712" s="73"/>
    </row>
    <row r="713" spans="5:5" x14ac:dyDescent="0.2">
      <c r="E713" s="73"/>
    </row>
    <row r="714" spans="5:5" x14ac:dyDescent="0.2">
      <c r="E714" s="73"/>
    </row>
    <row r="715" spans="5:5" x14ac:dyDescent="0.2">
      <c r="E715" s="73"/>
    </row>
    <row r="716" spans="5:5" x14ac:dyDescent="0.2">
      <c r="E716" s="73"/>
    </row>
    <row r="717" spans="5:5" x14ac:dyDescent="0.2">
      <c r="E717" s="73"/>
    </row>
    <row r="718" spans="5:5" x14ac:dyDescent="0.2">
      <c r="E718" s="73"/>
    </row>
    <row r="719" spans="5:5" x14ac:dyDescent="0.2">
      <c r="E719" s="73"/>
    </row>
    <row r="720" spans="5:5" x14ac:dyDescent="0.2">
      <c r="E720" s="73"/>
    </row>
    <row r="721" spans="5:5" x14ac:dyDescent="0.2">
      <c r="E721" s="73"/>
    </row>
    <row r="722" spans="5:5" x14ac:dyDescent="0.2">
      <c r="E722" s="119"/>
    </row>
    <row r="723" spans="5:5" x14ac:dyDescent="0.2">
      <c r="E723" s="118"/>
    </row>
    <row r="724" spans="5:5" x14ac:dyDescent="0.2">
      <c r="E724" s="73"/>
    </row>
    <row r="725" spans="5:5" x14ac:dyDescent="0.2">
      <c r="E725" s="73"/>
    </row>
    <row r="726" spans="5:5" x14ac:dyDescent="0.2">
      <c r="E726" s="73"/>
    </row>
    <row r="727" spans="5:5" x14ac:dyDescent="0.2">
      <c r="E727" s="73"/>
    </row>
    <row r="728" spans="5:5" x14ac:dyDescent="0.2">
      <c r="E728" s="73"/>
    </row>
    <row r="729" spans="5:5" x14ac:dyDescent="0.2">
      <c r="E729" s="73"/>
    </row>
    <row r="730" spans="5:5" x14ac:dyDescent="0.2">
      <c r="E730" s="73"/>
    </row>
    <row r="731" spans="5:5" x14ac:dyDescent="0.2">
      <c r="E731" s="73"/>
    </row>
    <row r="732" spans="5:5" x14ac:dyDescent="0.2">
      <c r="E732" s="73"/>
    </row>
    <row r="733" spans="5:5" x14ac:dyDescent="0.2">
      <c r="E733" s="54"/>
    </row>
    <row r="734" spans="5:5" x14ac:dyDescent="0.2">
      <c r="E734" s="118"/>
    </row>
    <row r="735" spans="5:5" x14ac:dyDescent="0.2">
      <c r="E735" s="73"/>
    </row>
    <row r="736" spans="5:5" x14ac:dyDescent="0.2">
      <c r="E736" s="73"/>
    </row>
    <row r="737" spans="5:5" x14ac:dyDescent="0.2">
      <c r="E737" s="73"/>
    </row>
    <row r="738" spans="5:5" x14ac:dyDescent="0.2">
      <c r="E738" s="73"/>
    </row>
    <row r="739" spans="5:5" x14ac:dyDescent="0.2">
      <c r="E739" s="73"/>
    </row>
    <row r="740" spans="5:5" x14ac:dyDescent="0.2">
      <c r="E740" s="73"/>
    </row>
    <row r="741" spans="5:5" x14ac:dyDescent="0.2">
      <c r="E741" s="73"/>
    </row>
    <row r="742" spans="5:5" x14ac:dyDescent="0.2">
      <c r="E742" s="73"/>
    </row>
    <row r="743" spans="5:5" x14ac:dyDescent="0.2">
      <c r="E743" s="73"/>
    </row>
    <row r="744" spans="5:5" x14ac:dyDescent="0.2">
      <c r="E744" s="73"/>
    </row>
    <row r="745" spans="5:5" x14ac:dyDescent="0.2">
      <c r="E745" s="73"/>
    </row>
    <row r="746" spans="5:5" x14ac:dyDescent="0.2">
      <c r="E746" s="73"/>
    </row>
    <row r="747" spans="5:5" x14ac:dyDescent="0.2">
      <c r="E747" s="119"/>
    </row>
    <row r="748" spans="5:5" x14ac:dyDescent="0.2">
      <c r="E748" s="118"/>
    </row>
    <row r="749" spans="5:5" x14ac:dyDescent="0.2">
      <c r="E749" s="73"/>
    </row>
    <row r="750" spans="5:5" x14ac:dyDescent="0.2">
      <c r="E750" s="73"/>
    </row>
    <row r="751" spans="5:5" x14ac:dyDescent="0.2">
      <c r="E751" s="73"/>
    </row>
    <row r="752" spans="5:5" x14ac:dyDescent="0.2">
      <c r="E752" s="73"/>
    </row>
    <row r="753" spans="5:5" x14ac:dyDescent="0.2">
      <c r="E753" s="73"/>
    </row>
    <row r="754" spans="5:5" x14ac:dyDescent="0.2">
      <c r="E754" s="73"/>
    </row>
    <row r="755" spans="5:5" x14ac:dyDescent="0.2">
      <c r="E755" s="73"/>
    </row>
    <row r="756" spans="5:5" x14ac:dyDescent="0.2">
      <c r="E756" s="119"/>
    </row>
    <row r="757" spans="5:5" x14ac:dyDescent="0.2">
      <c r="E757" s="118"/>
    </row>
    <row r="758" spans="5:5" x14ac:dyDescent="0.2">
      <c r="E758" s="73"/>
    </row>
    <row r="759" spans="5:5" x14ac:dyDescent="0.2">
      <c r="E759" s="73"/>
    </row>
    <row r="760" spans="5:5" x14ac:dyDescent="0.2">
      <c r="E760" s="73"/>
    </row>
    <row r="761" spans="5:5" x14ac:dyDescent="0.2">
      <c r="E761" s="73"/>
    </row>
    <row r="762" spans="5:5" x14ac:dyDescent="0.2">
      <c r="E762" s="73"/>
    </row>
    <row r="763" spans="5:5" x14ac:dyDescent="0.2">
      <c r="E763" s="73"/>
    </row>
    <row r="764" spans="5:5" x14ac:dyDescent="0.2">
      <c r="E764" s="73"/>
    </row>
    <row r="765" spans="5:5" x14ac:dyDescent="0.2">
      <c r="E765" s="73"/>
    </row>
    <row r="766" spans="5:5" x14ac:dyDescent="0.2">
      <c r="E766" s="73"/>
    </row>
    <row r="767" spans="5:5" x14ac:dyDescent="0.2">
      <c r="E767" s="73"/>
    </row>
    <row r="768" spans="5:5" x14ac:dyDescent="0.2">
      <c r="E768" s="11"/>
    </row>
    <row r="769" spans="5:5" x14ac:dyDescent="0.2">
      <c r="E769" s="118"/>
    </row>
    <row r="770" spans="5:5" x14ac:dyDescent="0.2">
      <c r="E770" s="73"/>
    </row>
    <row r="771" spans="5:5" x14ac:dyDescent="0.2">
      <c r="E771" s="73"/>
    </row>
    <row r="772" spans="5:5" x14ac:dyDescent="0.2">
      <c r="E772" s="73"/>
    </row>
    <row r="773" spans="5:5" x14ac:dyDescent="0.2">
      <c r="E773" s="73"/>
    </row>
    <row r="774" spans="5:5" x14ac:dyDescent="0.2">
      <c r="E774" s="73"/>
    </row>
    <row r="775" spans="5:5" x14ac:dyDescent="0.2">
      <c r="E775" s="73"/>
    </row>
    <row r="776" spans="5:5" x14ac:dyDescent="0.2">
      <c r="E776" s="73"/>
    </row>
    <row r="777" spans="5:5" x14ac:dyDescent="0.2">
      <c r="E777" s="73"/>
    </row>
    <row r="778" spans="5:5" x14ac:dyDescent="0.2">
      <c r="E778" s="73"/>
    </row>
    <row r="779" spans="5:5" x14ac:dyDescent="0.2">
      <c r="E779" s="73"/>
    </row>
    <row r="780" spans="5:5" x14ac:dyDescent="0.2">
      <c r="E780" s="73"/>
    </row>
    <row r="781" spans="5:5" x14ac:dyDescent="0.2">
      <c r="E781" s="73"/>
    </row>
    <row r="782" spans="5:5" x14ac:dyDescent="0.2">
      <c r="E782" s="73"/>
    </row>
    <row r="783" spans="5:5" x14ac:dyDescent="0.2">
      <c r="E783" s="73"/>
    </row>
    <row r="784" spans="5:5" x14ac:dyDescent="0.2">
      <c r="E784" s="73"/>
    </row>
    <row r="785" spans="5:5" x14ac:dyDescent="0.2">
      <c r="E785" s="73"/>
    </row>
    <row r="786" spans="5:5" x14ac:dyDescent="0.2">
      <c r="E786" s="119"/>
    </row>
    <row r="787" spans="5:5" x14ac:dyDescent="0.2">
      <c r="E787" s="118"/>
    </row>
    <row r="788" spans="5:5" x14ac:dyDescent="0.2">
      <c r="E788" s="73"/>
    </row>
    <row r="789" spans="5:5" x14ac:dyDescent="0.2">
      <c r="E789" s="73"/>
    </row>
    <row r="790" spans="5:5" x14ac:dyDescent="0.2">
      <c r="E790" s="73"/>
    </row>
    <row r="791" spans="5:5" x14ac:dyDescent="0.2">
      <c r="E791" s="73"/>
    </row>
    <row r="792" spans="5:5" x14ac:dyDescent="0.2">
      <c r="E792" s="73"/>
    </row>
    <row r="793" spans="5:5" x14ac:dyDescent="0.2">
      <c r="E793" s="73"/>
    </row>
    <row r="794" spans="5:5" x14ac:dyDescent="0.2">
      <c r="E794" s="73"/>
    </row>
    <row r="795" spans="5:5" x14ac:dyDescent="0.2">
      <c r="E795" s="73"/>
    </row>
    <row r="796" spans="5:5" x14ac:dyDescent="0.2">
      <c r="E796" s="73"/>
    </row>
    <row r="797" spans="5:5" x14ac:dyDescent="0.2">
      <c r="E797" s="54"/>
    </row>
    <row r="798" spans="5:5" x14ac:dyDescent="0.2">
      <c r="E798" s="118"/>
    </row>
    <row r="799" spans="5:5" x14ac:dyDescent="0.2">
      <c r="E799" s="73"/>
    </row>
    <row r="800" spans="5:5" x14ac:dyDescent="0.2">
      <c r="E800" s="73"/>
    </row>
    <row r="801" spans="5:5" x14ac:dyDescent="0.2">
      <c r="E801" s="73"/>
    </row>
    <row r="802" spans="5:5" x14ac:dyDescent="0.2">
      <c r="E802" s="73"/>
    </row>
    <row r="803" spans="5:5" x14ac:dyDescent="0.2">
      <c r="E803" s="73"/>
    </row>
    <row r="804" spans="5:5" x14ac:dyDescent="0.2">
      <c r="E804" s="73"/>
    </row>
    <row r="805" spans="5:5" x14ac:dyDescent="0.2">
      <c r="E805" s="73"/>
    </row>
    <row r="806" spans="5:5" x14ac:dyDescent="0.2">
      <c r="E806" s="73"/>
    </row>
    <row r="807" spans="5:5" x14ac:dyDescent="0.2">
      <c r="E807" s="73"/>
    </row>
    <row r="808" spans="5:5" x14ac:dyDescent="0.2">
      <c r="E808" s="73"/>
    </row>
    <row r="809" spans="5:5" x14ac:dyDescent="0.2">
      <c r="E809" s="73"/>
    </row>
    <row r="810" spans="5:5" x14ac:dyDescent="0.2">
      <c r="E810" s="73"/>
    </row>
    <row r="811" spans="5:5" x14ac:dyDescent="0.2">
      <c r="E811" s="119"/>
    </row>
    <row r="812" spans="5:5" x14ac:dyDescent="0.2">
      <c r="E812" s="118"/>
    </row>
    <row r="813" spans="5:5" x14ac:dyDescent="0.2">
      <c r="E813" s="73"/>
    </row>
    <row r="814" spans="5:5" x14ac:dyDescent="0.2">
      <c r="E814" s="73"/>
    </row>
    <row r="815" spans="5:5" x14ac:dyDescent="0.2">
      <c r="E815" s="73"/>
    </row>
    <row r="816" spans="5:5" x14ac:dyDescent="0.2">
      <c r="E816" s="73"/>
    </row>
    <row r="817" spans="5:5" x14ac:dyDescent="0.2">
      <c r="E817" s="73"/>
    </row>
    <row r="818" spans="5:5" x14ac:dyDescent="0.2">
      <c r="E818" s="73"/>
    </row>
    <row r="819" spans="5:5" x14ac:dyDescent="0.2">
      <c r="E819" s="73"/>
    </row>
    <row r="820" spans="5:5" x14ac:dyDescent="0.2">
      <c r="E820" s="119"/>
    </row>
    <row r="821" spans="5:5" x14ac:dyDescent="0.2">
      <c r="E821" s="118"/>
    </row>
    <row r="822" spans="5:5" x14ac:dyDescent="0.2">
      <c r="E822" s="73"/>
    </row>
    <row r="823" spans="5:5" x14ac:dyDescent="0.2">
      <c r="E823" s="73"/>
    </row>
    <row r="824" spans="5:5" x14ac:dyDescent="0.2">
      <c r="E824" s="73"/>
    </row>
    <row r="825" spans="5:5" x14ac:dyDescent="0.2">
      <c r="E825" s="73"/>
    </row>
    <row r="826" spans="5:5" x14ac:dyDescent="0.2">
      <c r="E826" s="73"/>
    </row>
    <row r="827" spans="5:5" x14ac:dyDescent="0.2">
      <c r="E827" s="73"/>
    </row>
    <row r="828" spans="5:5" x14ac:dyDescent="0.2">
      <c r="E828" s="73"/>
    </row>
    <row r="829" spans="5:5" x14ac:dyDescent="0.2">
      <c r="E829" s="73"/>
    </row>
    <row r="830" spans="5:5" x14ac:dyDescent="0.2">
      <c r="E830" s="73"/>
    </row>
    <row r="831" spans="5:5" x14ac:dyDescent="0.2">
      <c r="E831" s="73"/>
    </row>
    <row r="832" spans="5:5" x14ac:dyDescent="0.2">
      <c r="E832" s="11"/>
    </row>
    <row r="833" spans="5:5" x14ac:dyDescent="0.2">
      <c r="E833" s="118"/>
    </row>
    <row r="834" spans="5:5" x14ac:dyDescent="0.2">
      <c r="E834" s="73"/>
    </row>
    <row r="835" spans="5:5" x14ac:dyDescent="0.2">
      <c r="E835" s="73"/>
    </row>
    <row r="836" spans="5:5" x14ac:dyDescent="0.2">
      <c r="E836" s="73"/>
    </row>
    <row r="837" spans="5:5" x14ac:dyDescent="0.2">
      <c r="E837" s="73"/>
    </row>
    <row r="838" spans="5:5" x14ac:dyDescent="0.2">
      <c r="E838" s="73"/>
    </row>
    <row r="839" spans="5:5" x14ac:dyDescent="0.2">
      <c r="E839" s="73"/>
    </row>
    <row r="840" spans="5:5" x14ac:dyDescent="0.2">
      <c r="E840" s="73"/>
    </row>
    <row r="841" spans="5:5" x14ac:dyDescent="0.2">
      <c r="E841" s="73"/>
    </row>
    <row r="842" spans="5:5" x14ac:dyDescent="0.2">
      <c r="E842" s="73"/>
    </row>
    <row r="843" spans="5:5" x14ac:dyDescent="0.2">
      <c r="E843" s="73"/>
    </row>
    <row r="844" spans="5:5" x14ac:dyDescent="0.2">
      <c r="E844" s="73"/>
    </row>
    <row r="845" spans="5:5" x14ac:dyDescent="0.2">
      <c r="E845" s="73"/>
    </row>
    <row r="846" spans="5:5" x14ac:dyDescent="0.2">
      <c r="E846" s="73"/>
    </row>
    <row r="847" spans="5:5" x14ac:dyDescent="0.2">
      <c r="E847" s="73"/>
    </row>
    <row r="848" spans="5:5" x14ac:dyDescent="0.2">
      <c r="E848" s="73"/>
    </row>
    <row r="849" spans="5:5" x14ac:dyDescent="0.2">
      <c r="E849" s="73"/>
    </row>
    <row r="850" spans="5:5" x14ac:dyDescent="0.2">
      <c r="E850" s="119"/>
    </row>
    <row r="851" spans="5:5" x14ac:dyDescent="0.2">
      <c r="E851" s="118"/>
    </row>
    <row r="852" spans="5:5" x14ac:dyDescent="0.2">
      <c r="E852" s="73"/>
    </row>
    <row r="853" spans="5:5" x14ac:dyDescent="0.2">
      <c r="E853" s="73"/>
    </row>
    <row r="854" spans="5:5" x14ac:dyDescent="0.2">
      <c r="E854" s="73"/>
    </row>
    <row r="855" spans="5:5" x14ac:dyDescent="0.2">
      <c r="E855" s="73"/>
    </row>
    <row r="856" spans="5:5" x14ac:dyDescent="0.2">
      <c r="E856" s="73"/>
    </row>
    <row r="857" spans="5:5" x14ac:dyDescent="0.2">
      <c r="E857" s="73"/>
    </row>
    <row r="858" spans="5:5" x14ac:dyDescent="0.2">
      <c r="E858" s="73"/>
    </row>
    <row r="859" spans="5:5" x14ac:dyDescent="0.2">
      <c r="E859" s="73"/>
    </row>
    <row r="860" spans="5:5" x14ac:dyDescent="0.2">
      <c r="E860" s="73"/>
    </row>
    <row r="861" spans="5:5" x14ac:dyDescent="0.2">
      <c r="E861" s="54"/>
    </row>
    <row r="862" spans="5:5" x14ac:dyDescent="0.2">
      <c r="E862" s="118"/>
    </row>
    <row r="863" spans="5:5" x14ac:dyDescent="0.2">
      <c r="E863" s="73"/>
    </row>
    <row r="864" spans="5:5" x14ac:dyDescent="0.2">
      <c r="E864" s="73"/>
    </row>
    <row r="865" spans="5:5" x14ac:dyDescent="0.2">
      <c r="E865" s="73"/>
    </row>
    <row r="866" spans="5:5" x14ac:dyDescent="0.2">
      <c r="E866" s="73"/>
    </row>
    <row r="867" spans="5:5" x14ac:dyDescent="0.2">
      <c r="E867" s="73"/>
    </row>
    <row r="868" spans="5:5" x14ac:dyDescent="0.2">
      <c r="E868" s="73"/>
    </row>
    <row r="869" spans="5:5" x14ac:dyDescent="0.2">
      <c r="E869" s="73"/>
    </row>
    <row r="870" spans="5:5" x14ac:dyDescent="0.2">
      <c r="E870" s="73"/>
    </row>
    <row r="871" spans="5:5" x14ac:dyDescent="0.2">
      <c r="E871" s="73"/>
    </row>
    <row r="872" spans="5:5" x14ac:dyDescent="0.2">
      <c r="E872" s="73"/>
    </row>
    <row r="873" spans="5:5" x14ac:dyDescent="0.2">
      <c r="E873" s="73"/>
    </row>
    <row r="874" spans="5:5" x14ac:dyDescent="0.2">
      <c r="E874" s="73"/>
    </row>
    <row r="875" spans="5:5" x14ac:dyDescent="0.2">
      <c r="E875" s="119"/>
    </row>
    <row r="876" spans="5:5" x14ac:dyDescent="0.2">
      <c r="E876" s="118"/>
    </row>
    <row r="877" spans="5:5" x14ac:dyDescent="0.2">
      <c r="E877" s="73"/>
    </row>
    <row r="878" spans="5:5" x14ac:dyDescent="0.2">
      <c r="E878" s="73"/>
    </row>
    <row r="879" spans="5:5" x14ac:dyDescent="0.2">
      <c r="E879" s="73"/>
    </row>
    <row r="880" spans="5:5" x14ac:dyDescent="0.2">
      <c r="E880" s="73"/>
    </row>
    <row r="881" spans="5:5" x14ac:dyDescent="0.2">
      <c r="E881" s="73"/>
    </row>
    <row r="882" spans="5:5" x14ac:dyDescent="0.2">
      <c r="E882" s="73"/>
    </row>
    <row r="883" spans="5:5" x14ac:dyDescent="0.2">
      <c r="E883" s="73"/>
    </row>
    <row r="884" spans="5:5" x14ac:dyDescent="0.2">
      <c r="E884" s="119"/>
    </row>
    <row r="885" spans="5:5" x14ac:dyDescent="0.2">
      <c r="E885" s="118"/>
    </row>
    <row r="886" spans="5:5" x14ac:dyDescent="0.2">
      <c r="E886" s="73"/>
    </row>
    <row r="887" spans="5:5" x14ac:dyDescent="0.2">
      <c r="E887" s="73"/>
    </row>
    <row r="888" spans="5:5" x14ac:dyDescent="0.2">
      <c r="E888" s="73"/>
    </row>
    <row r="889" spans="5:5" x14ac:dyDescent="0.2">
      <c r="E889" s="73"/>
    </row>
    <row r="890" spans="5:5" x14ac:dyDescent="0.2">
      <c r="E890" s="73"/>
    </row>
    <row r="891" spans="5:5" x14ac:dyDescent="0.2">
      <c r="E891" s="73"/>
    </row>
    <row r="892" spans="5:5" x14ac:dyDescent="0.2">
      <c r="E892" s="73"/>
    </row>
    <row r="893" spans="5:5" x14ac:dyDescent="0.2">
      <c r="E893" s="73"/>
    </row>
    <row r="894" spans="5:5" x14ac:dyDescent="0.2">
      <c r="E894" s="73"/>
    </row>
    <row r="895" spans="5:5" x14ac:dyDescent="0.2">
      <c r="E895" s="73"/>
    </row>
    <row r="896" spans="5:5" x14ac:dyDescent="0.2">
      <c r="E896" s="11"/>
    </row>
    <row r="897" spans="5:5" x14ac:dyDescent="0.2">
      <c r="E897" s="118"/>
    </row>
    <row r="898" spans="5:5" x14ac:dyDescent="0.2">
      <c r="E898" s="73"/>
    </row>
    <row r="899" spans="5:5" x14ac:dyDescent="0.2">
      <c r="E899" s="73"/>
    </row>
    <row r="900" spans="5:5" x14ac:dyDescent="0.2">
      <c r="E900" s="73"/>
    </row>
    <row r="901" spans="5:5" x14ac:dyDescent="0.2">
      <c r="E901" s="73"/>
    </row>
    <row r="902" spans="5:5" x14ac:dyDescent="0.2">
      <c r="E902" s="73"/>
    </row>
    <row r="903" spans="5:5" x14ac:dyDescent="0.2">
      <c r="E903" s="73"/>
    </row>
    <row r="904" spans="5:5" x14ac:dyDescent="0.2">
      <c r="E904" s="73"/>
    </row>
    <row r="905" spans="5:5" x14ac:dyDescent="0.2">
      <c r="E905" s="73"/>
    </row>
    <row r="906" spans="5:5" x14ac:dyDescent="0.2">
      <c r="E906" s="73"/>
    </row>
    <row r="907" spans="5:5" x14ac:dyDescent="0.2">
      <c r="E907" s="73"/>
    </row>
    <row r="908" spans="5:5" x14ac:dyDescent="0.2">
      <c r="E908" s="73"/>
    </row>
    <row r="909" spans="5:5" x14ac:dyDescent="0.2">
      <c r="E909" s="73"/>
    </row>
    <row r="910" spans="5:5" x14ac:dyDescent="0.2">
      <c r="E910" s="73"/>
    </row>
  </sheetData>
  <mergeCells count="3">
    <mergeCell ref="A1:F1"/>
    <mergeCell ref="A2:F2"/>
    <mergeCell ref="A72:F73"/>
  </mergeCells>
  <printOptions horizontalCentered="1" verticalCentered="1"/>
  <pageMargins left="1.3385826771653544" right="0.78740157480314965" top="0.98425196850393704" bottom="0.98425196850393704" header="0.51181102362204722" footer="0.51181102362204722"/>
  <pageSetup paperSize="9"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69"/>
  <sheetViews>
    <sheetView showGridLines="0" view="pageBreakPreview" zoomScaleNormal="85" zoomScaleSheetLayoutView="100" workbookViewId="0">
      <selection activeCell="A33" sqref="A33"/>
    </sheetView>
  </sheetViews>
  <sheetFormatPr baseColWidth="10" defaultColWidth="11.42578125" defaultRowHeight="12.75" x14ac:dyDescent="0.2"/>
  <cols>
    <col min="1" max="1" width="58.5703125" style="55" customWidth="1"/>
    <col min="2" max="2" width="13.28515625" style="55" bestFit="1" customWidth="1"/>
    <col min="3" max="3" width="9.42578125" style="55" bestFit="1" customWidth="1"/>
    <col min="4" max="4" width="11.7109375" style="55" bestFit="1" customWidth="1"/>
    <col min="5" max="6" width="11.140625" style="55" bestFit="1" customWidth="1"/>
    <col min="7" max="7" width="11.140625" style="55" customWidth="1"/>
    <col min="8" max="8" width="15.5703125" style="55" bestFit="1" customWidth="1"/>
    <col min="9" max="9" width="12.7109375" style="55" customWidth="1"/>
    <col min="10" max="10" width="24.140625" style="55" customWidth="1"/>
    <col min="11" max="11" width="36.28515625" style="55" customWidth="1"/>
    <col min="12" max="16384" width="11.42578125" style="55"/>
  </cols>
  <sheetData>
    <row r="1" spans="1:13" s="69" customFormat="1" ht="52.5" customHeight="1" thickTop="1" x14ac:dyDescent="0.4">
      <c r="A1" s="421" t="s">
        <v>380</v>
      </c>
      <c r="B1" s="421"/>
      <c r="C1" s="421"/>
      <c r="D1" s="421"/>
      <c r="E1" s="421"/>
      <c r="F1" s="421"/>
      <c r="G1" s="421"/>
      <c r="H1" s="421"/>
    </row>
    <row r="2" spans="1:13" s="68" customFormat="1" ht="21.95" customHeight="1" x14ac:dyDescent="0.25">
      <c r="A2" s="418">
        <v>45473</v>
      </c>
      <c r="B2" s="418"/>
      <c r="C2" s="418"/>
      <c r="D2" s="418"/>
      <c r="E2" s="418"/>
      <c r="F2" s="418"/>
      <c r="G2" s="418"/>
      <c r="H2" s="418"/>
    </row>
    <row r="3" spans="1:13" s="68" customFormat="1" ht="18" customHeight="1" x14ac:dyDescent="0.25">
      <c r="A3" s="422" t="s">
        <v>51</v>
      </c>
      <c r="B3" s="422"/>
      <c r="C3" s="422"/>
      <c r="D3" s="422"/>
      <c r="E3" s="422"/>
      <c r="F3" s="422"/>
      <c r="G3" s="422"/>
      <c r="H3" s="422"/>
    </row>
    <row r="4" spans="1:13" s="56" customFormat="1" ht="14.25" customHeight="1" thickBot="1" x14ac:dyDescent="0.25">
      <c r="B4" s="59"/>
      <c r="C4" s="59"/>
      <c r="D4" s="59"/>
      <c r="E4" s="59"/>
      <c r="F4" s="59"/>
      <c r="G4" s="59"/>
      <c r="H4" s="231"/>
    </row>
    <row r="5" spans="1:13" s="48" customFormat="1" ht="42" customHeight="1" x14ac:dyDescent="0.25">
      <c r="A5" s="36" t="s">
        <v>82</v>
      </c>
      <c r="B5" s="96" t="s">
        <v>43</v>
      </c>
      <c r="C5" s="96" t="s">
        <v>81</v>
      </c>
      <c r="D5" s="96" t="s">
        <v>386</v>
      </c>
      <c r="E5" s="96" t="s">
        <v>320</v>
      </c>
      <c r="F5" s="96" t="s">
        <v>237</v>
      </c>
      <c r="G5" s="39" t="s">
        <v>44</v>
      </c>
      <c r="H5" s="39" t="s">
        <v>105</v>
      </c>
      <c r="K5" s="204"/>
    </row>
    <row r="6" spans="1:13" s="48" customFormat="1" ht="5.25" customHeight="1" x14ac:dyDescent="0.25">
      <c r="A6" s="40"/>
      <c r="B6" s="41"/>
      <c r="C6" s="41"/>
      <c r="D6" s="41"/>
      <c r="E6" s="41"/>
      <c r="F6" s="41"/>
      <c r="G6" s="42"/>
      <c r="H6" s="42"/>
    </row>
    <row r="7" spans="1:13" s="48" customFormat="1" ht="7.5" customHeight="1" x14ac:dyDescent="0.25">
      <c r="A7" s="66"/>
      <c r="G7" s="65"/>
      <c r="H7" s="65"/>
      <c r="I7" s="64"/>
      <c r="J7" s="64"/>
      <c r="K7" s="174"/>
    </row>
    <row r="8" spans="1:13" s="45" customFormat="1" ht="18.95" customHeight="1" x14ac:dyDescent="0.25">
      <c r="A8" s="45" t="s">
        <v>76</v>
      </c>
      <c r="B8" s="242">
        <v>860.49541921999969</v>
      </c>
      <c r="C8" s="242">
        <v>25.924756550000005</v>
      </c>
      <c r="D8" s="242">
        <v>195.66077780999996</v>
      </c>
      <c r="E8" s="242">
        <v>4.2695832299999985</v>
      </c>
      <c r="F8" s="242">
        <v>0.44905942999999998</v>
      </c>
      <c r="G8" s="242">
        <v>1086.7995962399998</v>
      </c>
      <c r="H8" s="208">
        <v>11.401475849993755</v>
      </c>
      <c r="I8" s="174"/>
      <c r="J8" s="64"/>
      <c r="K8" s="174"/>
      <c r="L8" s="207"/>
    </row>
    <row r="9" spans="1:13" s="45" customFormat="1" ht="18.95" customHeight="1" x14ac:dyDescent="0.25">
      <c r="A9" s="45" t="s">
        <v>75</v>
      </c>
      <c r="B9" s="242">
        <v>1.80181462</v>
      </c>
      <c r="C9" s="242">
        <v>1.6641625000000002</v>
      </c>
      <c r="D9" s="242">
        <v>5.1905739200000012</v>
      </c>
      <c r="E9" s="242">
        <v>6.4970169999999994E-2</v>
      </c>
      <c r="F9" s="242">
        <v>4.1766400000000006E-3</v>
      </c>
      <c r="G9" s="242">
        <v>8.7256978500000031</v>
      </c>
      <c r="H9" s="208">
        <v>9.1540182435941794E-2</v>
      </c>
      <c r="I9" s="174"/>
      <c r="J9" s="64"/>
      <c r="K9" s="302"/>
      <c r="L9" s="303"/>
      <c r="M9" s="247"/>
    </row>
    <row r="10" spans="1:13" s="45" customFormat="1" ht="18.95" customHeight="1" x14ac:dyDescent="0.25">
      <c r="A10" s="45" t="s">
        <v>74</v>
      </c>
      <c r="B10" s="242">
        <v>152.10681370999998</v>
      </c>
      <c r="C10" s="242">
        <v>62.74858420999999</v>
      </c>
      <c r="D10" s="242">
        <v>93.357446030000006</v>
      </c>
      <c r="E10" s="242">
        <v>16.530249519999998</v>
      </c>
      <c r="F10" s="242">
        <v>7.8351489999999995</v>
      </c>
      <c r="G10" s="242">
        <v>332.57824246999996</v>
      </c>
      <c r="H10" s="208">
        <v>3.489035892977737</v>
      </c>
      <c r="I10" s="174"/>
      <c r="J10" s="64"/>
      <c r="K10" s="302"/>
      <c r="L10" s="303"/>
      <c r="M10" s="247"/>
    </row>
    <row r="11" spans="1:13" s="45" customFormat="1" ht="18.95" customHeight="1" x14ac:dyDescent="0.25">
      <c r="A11" s="45" t="s">
        <v>8</v>
      </c>
      <c r="B11" s="242">
        <v>2924.8023857100002</v>
      </c>
      <c r="C11" s="242">
        <v>276.91846161000001</v>
      </c>
      <c r="D11" s="242">
        <v>1045.4992203699999</v>
      </c>
      <c r="E11" s="242">
        <v>32.154401359999994</v>
      </c>
      <c r="F11" s="242">
        <v>10.656088079999993</v>
      </c>
      <c r="G11" s="242">
        <v>4290.0305571299996</v>
      </c>
      <c r="H11" s="208">
        <v>45.006163014852156</v>
      </c>
      <c r="I11" s="174"/>
      <c r="J11" s="64"/>
      <c r="K11" s="309"/>
      <c r="L11" s="310"/>
    </row>
    <row r="12" spans="1:13" s="45" customFormat="1" ht="18.95" customHeight="1" x14ac:dyDescent="0.25">
      <c r="A12" s="45" t="s">
        <v>73</v>
      </c>
      <c r="B12" s="242">
        <v>123.30670660000001</v>
      </c>
      <c r="C12" s="242">
        <v>19.769631239999999</v>
      </c>
      <c r="D12" s="242">
        <v>84.729042249999992</v>
      </c>
      <c r="E12" s="242">
        <v>5.2716008500000013</v>
      </c>
      <c r="F12" s="242">
        <v>1.0092998499999999</v>
      </c>
      <c r="G12" s="242">
        <v>234.08628078999999</v>
      </c>
      <c r="H12" s="208">
        <v>2.4557692940591207</v>
      </c>
      <c r="I12" s="174"/>
      <c r="J12" s="64"/>
      <c r="K12" s="174"/>
      <c r="L12" s="207"/>
    </row>
    <row r="13" spans="1:13" s="45" customFormat="1" ht="18.95" customHeight="1" x14ac:dyDescent="0.25">
      <c r="A13" s="45" t="s">
        <v>72</v>
      </c>
      <c r="B13" s="242">
        <v>8.8537063899999993</v>
      </c>
      <c r="C13" s="242">
        <v>1.2868258799999999</v>
      </c>
      <c r="D13" s="242">
        <v>2.5777507000000006</v>
      </c>
      <c r="E13" s="242">
        <v>0</v>
      </c>
      <c r="F13" s="242">
        <v>0</v>
      </c>
      <c r="G13" s="242">
        <v>12.718282970000001</v>
      </c>
      <c r="H13" s="208">
        <v>0.13342588333444655</v>
      </c>
      <c r="I13" s="174"/>
      <c r="J13" s="64"/>
      <c r="K13" s="174"/>
      <c r="L13" s="207"/>
    </row>
    <row r="14" spans="1:13" s="45" customFormat="1" ht="18.95" customHeight="1" x14ac:dyDescent="0.25">
      <c r="A14" s="45" t="s">
        <v>71</v>
      </c>
      <c r="B14" s="242">
        <v>24.271479929999998</v>
      </c>
      <c r="C14" s="242">
        <v>2.3049468199999996</v>
      </c>
      <c r="D14" s="242">
        <v>9.7039913699999989</v>
      </c>
      <c r="E14" s="242">
        <v>0.21229914999999999</v>
      </c>
      <c r="F14" s="242">
        <v>0</v>
      </c>
      <c r="G14" s="242">
        <v>36.492717269999993</v>
      </c>
      <c r="H14" s="208">
        <v>0.38284043911502635</v>
      </c>
      <c r="I14" s="174"/>
      <c r="J14" s="64"/>
      <c r="K14" s="174"/>
      <c r="L14" s="207"/>
    </row>
    <row r="15" spans="1:13" s="45" customFormat="1" ht="18.95" customHeight="1" x14ac:dyDescent="0.25">
      <c r="A15" s="45" t="s">
        <v>70</v>
      </c>
      <c r="B15" s="242">
        <v>296.29853514999996</v>
      </c>
      <c r="C15" s="242">
        <v>34.125375950000013</v>
      </c>
      <c r="D15" s="242">
        <v>29.030589009999989</v>
      </c>
      <c r="E15" s="242">
        <v>3.0000000000000001E-3</v>
      </c>
      <c r="F15" s="242">
        <v>0</v>
      </c>
      <c r="G15" s="242">
        <v>359.45750010999996</v>
      </c>
      <c r="H15" s="208">
        <v>3.7710227541327197</v>
      </c>
      <c r="I15" s="174"/>
      <c r="J15" s="64"/>
      <c r="K15" s="174"/>
      <c r="L15" s="207"/>
    </row>
    <row r="16" spans="1:13" s="45" customFormat="1" ht="18.95" customHeight="1" x14ac:dyDescent="0.25">
      <c r="A16" s="45" t="s">
        <v>69</v>
      </c>
      <c r="B16" s="242">
        <v>236.18915869000003</v>
      </c>
      <c r="C16" s="242">
        <v>21.708010089999998</v>
      </c>
      <c r="D16" s="242">
        <v>127.89840521000004</v>
      </c>
      <c r="E16" s="242">
        <v>3.5664886700000005</v>
      </c>
      <c r="F16" s="242">
        <v>1.7369811500000003</v>
      </c>
      <c r="G16" s="242">
        <v>391.09904381000007</v>
      </c>
      <c r="H16" s="208">
        <v>4.1029701505066196</v>
      </c>
      <c r="I16" s="174"/>
      <c r="J16" s="64"/>
      <c r="K16" s="174"/>
      <c r="L16" s="207"/>
    </row>
    <row r="17" spans="1:16" s="45" customFormat="1" ht="18.95" customHeight="1" x14ac:dyDescent="0.25">
      <c r="A17" s="45" t="s">
        <v>68</v>
      </c>
      <c r="B17" s="242">
        <v>911.01262967999992</v>
      </c>
      <c r="C17" s="242">
        <v>43.380825799999997</v>
      </c>
      <c r="D17" s="242">
        <v>197.20054862999993</v>
      </c>
      <c r="E17" s="242">
        <v>5.2175033800000001</v>
      </c>
      <c r="F17" s="242">
        <v>1.2792190600000002</v>
      </c>
      <c r="G17" s="242">
        <v>1158.0907265499998</v>
      </c>
      <c r="H17" s="208">
        <v>12.149381998800166</v>
      </c>
      <c r="I17" s="174"/>
      <c r="J17" s="64"/>
      <c r="K17" s="174"/>
      <c r="L17" s="207"/>
    </row>
    <row r="18" spans="1:16" s="45" customFormat="1" ht="18.95" customHeight="1" x14ac:dyDescent="0.25">
      <c r="A18" s="45" t="s">
        <v>67</v>
      </c>
      <c r="B18" s="242">
        <v>3.3995312900000001</v>
      </c>
      <c r="C18" s="242">
        <v>0.76528142999999993</v>
      </c>
      <c r="D18" s="242">
        <v>3.6642260300000005</v>
      </c>
      <c r="E18" s="242">
        <v>1.3913430000000001E-2</v>
      </c>
      <c r="F18" s="242">
        <v>0</v>
      </c>
      <c r="G18" s="242">
        <v>7.8429521800000002</v>
      </c>
      <c r="H18" s="208">
        <v>8.2279410281616283E-2</v>
      </c>
      <c r="I18" s="174"/>
      <c r="J18" s="64"/>
      <c r="K18" s="174"/>
      <c r="L18" s="207"/>
    </row>
    <row r="19" spans="1:16" s="45" customFormat="1" ht="18.95" customHeight="1" x14ac:dyDescent="0.25">
      <c r="A19" s="45" t="s">
        <v>66</v>
      </c>
      <c r="B19" s="242">
        <v>54.341567249999983</v>
      </c>
      <c r="C19" s="242">
        <v>0.83526202000000005</v>
      </c>
      <c r="D19" s="242">
        <v>8.0970195500000024</v>
      </c>
      <c r="E19" s="242">
        <v>8.5636630000000005E-2</v>
      </c>
      <c r="F19" s="242">
        <v>0</v>
      </c>
      <c r="G19" s="242">
        <v>63.359485449999987</v>
      </c>
      <c r="H19" s="208">
        <v>0.66469627493924688</v>
      </c>
      <c r="I19" s="174"/>
      <c r="J19" s="64"/>
      <c r="K19" s="174"/>
      <c r="L19" s="207"/>
    </row>
    <row r="20" spans="1:16" s="45" customFormat="1" ht="18.95" customHeight="1" x14ac:dyDescent="0.25">
      <c r="A20" s="45" t="s">
        <v>65</v>
      </c>
      <c r="B20" s="242">
        <v>249.23404909000001</v>
      </c>
      <c r="C20" s="242">
        <v>13.29149376</v>
      </c>
      <c r="D20" s="242">
        <v>113.33982539000003</v>
      </c>
      <c r="E20" s="242">
        <v>0.62616532999999996</v>
      </c>
      <c r="F20" s="242">
        <v>0.10037273000000001</v>
      </c>
      <c r="G20" s="242">
        <v>376.59190630000006</v>
      </c>
      <c r="H20" s="208">
        <v>3.9507776225142939</v>
      </c>
      <c r="I20" s="174"/>
      <c r="J20" s="64"/>
      <c r="K20" s="174"/>
      <c r="L20" s="207"/>
    </row>
    <row r="21" spans="1:16" s="45" customFormat="1" ht="18.95" customHeight="1" x14ac:dyDescent="0.25">
      <c r="A21" s="45" t="s">
        <v>64</v>
      </c>
      <c r="B21" s="242">
        <v>42.534406140000009</v>
      </c>
      <c r="C21" s="242">
        <v>2.4120049499999991</v>
      </c>
      <c r="D21" s="242">
        <v>16.672999019999999</v>
      </c>
      <c r="E21" s="242">
        <v>0.63567086000000006</v>
      </c>
      <c r="F21" s="242">
        <v>0.34673215000000002</v>
      </c>
      <c r="G21" s="242">
        <v>62.601813120000003</v>
      </c>
      <c r="H21" s="208">
        <v>0.65674763123106916</v>
      </c>
      <c r="I21" s="174"/>
      <c r="J21" s="64"/>
      <c r="K21" s="174"/>
      <c r="L21" s="207"/>
    </row>
    <row r="22" spans="1:16" s="45" customFormat="1" ht="18.95" customHeight="1" x14ac:dyDescent="0.25">
      <c r="A22" s="45" t="s">
        <v>63</v>
      </c>
      <c r="B22" s="242">
        <v>120.05233080000002</v>
      </c>
      <c r="C22" s="242">
        <v>5.1413076599999981</v>
      </c>
      <c r="D22" s="242">
        <v>27.669182019999997</v>
      </c>
      <c r="E22" s="242">
        <v>0.30369131999999988</v>
      </c>
      <c r="F22" s="242">
        <v>4.8932420000000004E-2</v>
      </c>
      <c r="G22" s="242">
        <v>153.21544422000002</v>
      </c>
      <c r="H22" s="208">
        <v>1.6073636695892075</v>
      </c>
      <c r="I22" s="174"/>
      <c r="J22" s="64"/>
      <c r="K22" s="174"/>
      <c r="L22" s="207"/>
    </row>
    <row r="23" spans="1:16" s="45" customFormat="1" ht="18.95" customHeight="1" x14ac:dyDescent="0.25">
      <c r="A23" s="45" t="s">
        <v>62</v>
      </c>
      <c r="B23" s="242">
        <v>661.13267543000018</v>
      </c>
      <c r="C23" s="242">
        <v>36.888758519999982</v>
      </c>
      <c r="D23" s="242">
        <v>253.05794686999994</v>
      </c>
      <c r="E23" s="242">
        <v>6.2879392900000006</v>
      </c>
      <c r="F23" s="242">
        <v>1.03819488</v>
      </c>
      <c r="G23" s="242">
        <v>958.40551499000014</v>
      </c>
      <c r="H23" s="208">
        <v>10.054509931236884</v>
      </c>
      <c r="I23" s="174"/>
      <c r="J23" s="64"/>
      <c r="K23" s="174"/>
      <c r="L23" s="207"/>
    </row>
    <row r="24" spans="1:16" s="45" customFormat="1" ht="15" customHeight="1" x14ac:dyDescent="0.25">
      <c r="A24" s="46"/>
      <c r="B24" s="243"/>
      <c r="C24" s="268"/>
      <c r="D24" s="268"/>
      <c r="E24" s="268"/>
      <c r="F24" s="268"/>
      <c r="G24" s="246"/>
      <c r="H24" s="208"/>
      <c r="I24" s="174"/>
      <c r="J24" s="43"/>
      <c r="K24" s="205"/>
    </row>
    <row r="25" spans="1:16" s="43" customFormat="1" ht="20.100000000000001" customHeight="1" x14ac:dyDescent="0.25">
      <c r="A25" s="46" t="s">
        <v>322</v>
      </c>
      <c r="B25" s="208">
        <v>6669.8332096999984</v>
      </c>
      <c r="C25" s="208">
        <v>549.16568899000015</v>
      </c>
      <c r="D25" s="208">
        <v>2213.3495441799996</v>
      </c>
      <c r="E25" s="208">
        <v>75.243113189999988</v>
      </c>
      <c r="F25" s="208">
        <v>24.504205389999996</v>
      </c>
      <c r="G25" s="208">
        <v>9532.0957614499985</v>
      </c>
      <c r="H25" s="208">
        <v>100</v>
      </c>
      <c r="I25" s="174"/>
      <c r="L25" s="205"/>
    </row>
    <row r="26" spans="1:16" s="63" customFormat="1" ht="8.1" customHeight="1" thickBot="1" x14ac:dyDescent="0.3">
      <c r="A26" s="47"/>
      <c r="B26" s="9"/>
      <c r="C26" s="9"/>
      <c r="D26" s="9"/>
      <c r="E26" s="9"/>
      <c r="F26" s="9"/>
      <c r="G26" s="9"/>
      <c r="H26" s="9"/>
    </row>
    <row r="27" spans="1:16" s="48" customFormat="1" ht="9.9499999999999993" customHeight="1" x14ac:dyDescent="0.25">
      <c r="D27" s="226"/>
      <c r="E27" s="71"/>
      <c r="G27" s="226"/>
    </row>
    <row r="28" spans="1:16" s="50" customFormat="1" ht="15.75" customHeight="1" x14ac:dyDescent="0.25">
      <c r="A28" s="199" t="s">
        <v>50</v>
      </c>
      <c r="C28" s="299"/>
      <c r="D28" s="197"/>
      <c r="F28" s="51"/>
      <c r="G28" s="51"/>
      <c r="H28" s="300"/>
      <c r="K28" s="205"/>
    </row>
    <row r="29" spans="1:16" s="50" customFormat="1" ht="15.75" customHeight="1" x14ac:dyDescent="0.25">
      <c r="A29" s="199" t="s">
        <v>137</v>
      </c>
      <c r="F29" s="51"/>
      <c r="G29" s="51"/>
      <c r="H29" s="271"/>
      <c r="K29" s="206"/>
    </row>
    <row r="30" spans="1:16" s="56" customFormat="1" x14ac:dyDescent="0.25">
      <c r="A30" s="49" t="s">
        <v>308</v>
      </c>
      <c r="B30" s="50"/>
      <c r="C30" s="50"/>
      <c r="D30" s="50"/>
      <c r="E30" s="50"/>
      <c r="F30" s="51"/>
      <c r="G30" s="51"/>
      <c r="H30" s="51"/>
    </row>
    <row r="31" spans="1:16" s="56" customFormat="1" ht="12.75" customHeight="1" x14ac:dyDescent="0.25">
      <c r="A31" s="409" t="s">
        <v>393</v>
      </c>
      <c r="B31" s="409"/>
      <c r="C31" s="409"/>
      <c r="D31" s="409"/>
      <c r="E31" s="409"/>
      <c r="F31" s="409"/>
      <c r="G31" s="409"/>
      <c r="H31" s="409"/>
      <c r="I31" s="332"/>
      <c r="J31" s="332"/>
      <c r="K31" s="332"/>
      <c r="L31" s="332"/>
      <c r="M31" s="332"/>
      <c r="N31" s="332"/>
      <c r="O31" s="332"/>
      <c r="P31" s="332"/>
    </row>
    <row r="32" spans="1:16" s="59" customFormat="1" x14ac:dyDescent="0.25">
      <c r="A32" s="409"/>
      <c r="B32" s="409"/>
      <c r="C32" s="409"/>
      <c r="D32" s="409"/>
      <c r="E32" s="409"/>
      <c r="F32" s="409"/>
      <c r="G32" s="409"/>
      <c r="H32" s="409"/>
    </row>
    <row r="33" spans="1:8" s="56" customFormat="1" x14ac:dyDescent="0.25">
      <c r="B33" s="182"/>
      <c r="C33" s="182"/>
      <c r="D33" s="182"/>
      <c r="E33" s="182"/>
      <c r="F33" s="182"/>
      <c r="G33" s="182"/>
      <c r="H33" s="184"/>
    </row>
    <row r="34" spans="1:8" s="56" customFormat="1" x14ac:dyDescent="0.25">
      <c r="C34" s="57"/>
      <c r="D34" s="57"/>
      <c r="E34" s="57"/>
      <c r="F34" s="57"/>
      <c r="G34" s="57"/>
    </row>
    <row r="35" spans="1:8" s="56" customFormat="1" x14ac:dyDescent="0.25">
      <c r="A35" s="185"/>
    </row>
    <row r="36" spans="1:8" s="56" customFormat="1" x14ac:dyDescent="0.25"/>
    <row r="37" spans="1:8" s="56" customFormat="1" x14ac:dyDescent="0.25"/>
    <row r="38" spans="1:8" s="56" customFormat="1" x14ac:dyDescent="0.25"/>
    <row r="39" spans="1:8" s="56" customFormat="1" x14ac:dyDescent="0.25"/>
    <row r="40" spans="1:8" s="56" customFormat="1" x14ac:dyDescent="0.25"/>
    <row r="41" spans="1:8" s="56" customFormat="1" x14ac:dyDescent="0.25"/>
    <row r="42" spans="1:8" s="56" customFormat="1" x14ac:dyDescent="0.25"/>
    <row r="43" spans="1:8" s="56" customFormat="1" x14ac:dyDescent="0.25"/>
    <row r="44" spans="1:8" s="56" customFormat="1" x14ac:dyDescent="0.25"/>
    <row r="45" spans="1:8" s="56" customFormat="1" x14ac:dyDescent="0.25"/>
    <row r="46" spans="1:8" s="56" customFormat="1" x14ac:dyDescent="0.25"/>
    <row r="47" spans="1:8" s="56" customFormat="1" x14ac:dyDescent="0.25"/>
    <row r="48" spans="1: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sheetData>
  <mergeCells count="4">
    <mergeCell ref="A1:H1"/>
    <mergeCell ref="A2:H2"/>
    <mergeCell ref="A3:H3"/>
    <mergeCell ref="A31:H32"/>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33"/>
  <sheetViews>
    <sheetView showGridLines="0" view="pageBreakPreview" zoomScaleNormal="100" zoomScaleSheetLayoutView="100" workbookViewId="0">
      <selection activeCell="B77" sqref="B77"/>
    </sheetView>
  </sheetViews>
  <sheetFormatPr baseColWidth="10" defaultColWidth="11.42578125" defaultRowHeight="12.75" x14ac:dyDescent="0.2"/>
  <cols>
    <col min="1" max="1" width="32.7109375" style="1" customWidth="1"/>
    <col min="2" max="5" width="12.7109375" style="1" customWidth="1"/>
    <col min="6" max="6" width="14.5703125" style="1" customWidth="1"/>
    <col min="7" max="8" width="12.7109375" style="1" customWidth="1"/>
    <col min="9" max="9" width="15.140625" style="107" customWidth="1"/>
    <col min="10" max="12" width="16" style="1" customWidth="1"/>
    <col min="13" max="16384" width="11.42578125" style="1"/>
  </cols>
  <sheetData>
    <row r="1" spans="1:13" ht="30" customHeight="1" x14ac:dyDescent="0.35">
      <c r="A1" s="428" t="s">
        <v>280</v>
      </c>
      <c r="B1" s="428"/>
      <c r="C1" s="428"/>
      <c r="D1" s="428"/>
      <c r="E1" s="428"/>
      <c r="F1" s="428"/>
      <c r="G1" s="428"/>
      <c r="H1" s="428"/>
      <c r="I1" s="428"/>
      <c r="J1" s="428"/>
      <c r="K1" s="428"/>
      <c r="L1" s="428"/>
    </row>
    <row r="2" spans="1:13" ht="15.75" customHeight="1" x14ac:dyDescent="0.25">
      <c r="A2" s="418">
        <v>45473</v>
      </c>
      <c r="B2" s="418"/>
      <c r="C2" s="418"/>
      <c r="D2" s="418"/>
      <c r="E2" s="418"/>
      <c r="F2" s="418"/>
      <c r="G2" s="418"/>
      <c r="H2" s="418"/>
      <c r="I2" s="418"/>
      <c r="J2" s="418"/>
      <c r="K2" s="418"/>
      <c r="L2" s="418"/>
    </row>
    <row r="3" spans="1:13" ht="18" customHeight="1" x14ac:dyDescent="0.25">
      <c r="A3" s="422" t="s">
        <v>51</v>
      </c>
      <c r="B3" s="422"/>
      <c r="C3" s="422"/>
      <c r="D3" s="422"/>
      <c r="E3" s="422"/>
      <c r="F3" s="422"/>
      <c r="G3" s="422"/>
      <c r="H3" s="422"/>
      <c r="I3" s="422"/>
      <c r="J3" s="422"/>
      <c r="K3" s="422"/>
      <c r="L3" s="422"/>
    </row>
    <row r="4" spans="1:13" ht="13.5" thickBot="1" x14ac:dyDescent="0.25">
      <c r="I4" s="187"/>
    </row>
    <row r="5" spans="1:13" ht="68.45" customHeight="1" x14ac:dyDescent="0.2">
      <c r="A5" s="36"/>
      <c r="B5" s="37" t="s">
        <v>20</v>
      </c>
      <c r="C5" s="37" t="s">
        <v>46</v>
      </c>
      <c r="D5" s="37" t="s">
        <v>47</v>
      </c>
      <c r="E5" s="37" t="s">
        <v>48</v>
      </c>
      <c r="F5" s="37" t="s">
        <v>21</v>
      </c>
      <c r="G5" s="37" t="s">
        <v>59</v>
      </c>
      <c r="H5" s="37" t="s">
        <v>60</v>
      </c>
      <c r="I5" s="260" t="s">
        <v>170</v>
      </c>
      <c r="J5" s="38" t="s">
        <v>204</v>
      </c>
      <c r="K5" s="38" t="s">
        <v>197</v>
      </c>
      <c r="L5" s="38" t="s">
        <v>203</v>
      </c>
    </row>
    <row r="6" spans="1:13" ht="4.5" customHeight="1" x14ac:dyDescent="0.2">
      <c r="A6" s="40"/>
      <c r="B6" s="41"/>
      <c r="C6" s="41"/>
      <c r="D6" s="41"/>
      <c r="E6" s="41"/>
      <c r="F6" s="41"/>
      <c r="G6" s="41"/>
      <c r="H6" s="41"/>
      <c r="I6" s="261"/>
      <c r="J6" s="42"/>
      <c r="K6" s="42"/>
      <c r="L6" s="42"/>
    </row>
    <row r="7" spans="1:13" x14ac:dyDescent="0.2">
      <c r="A7" s="43" t="s">
        <v>43</v>
      </c>
      <c r="B7" s="34">
        <v>41.332244000000003</v>
      </c>
      <c r="C7" s="34">
        <v>1084.1957836099998</v>
      </c>
      <c r="D7" s="34">
        <v>3451.1172982199996</v>
      </c>
      <c r="E7" s="34">
        <v>822.4240444699999</v>
      </c>
      <c r="F7" s="34">
        <v>28.36632753</v>
      </c>
      <c r="G7" s="34">
        <v>1068.3317092900004</v>
      </c>
      <c r="H7" s="34">
        <v>2295.6761711599993</v>
      </c>
      <c r="I7" s="258">
        <v>8791.4435782799992</v>
      </c>
      <c r="J7" s="188">
        <v>1.7061859999999998E-2</v>
      </c>
      <c r="K7" s="188">
        <v>3449.6977091799999</v>
      </c>
      <c r="L7" s="188">
        <v>1.2499809099999999</v>
      </c>
      <c r="M7" s="129"/>
    </row>
    <row r="8" spans="1:13" x14ac:dyDescent="0.2">
      <c r="A8" s="44" t="s">
        <v>2</v>
      </c>
      <c r="B8" s="32">
        <v>1.5576892199999999</v>
      </c>
      <c r="C8" s="32">
        <v>202.53992067999997</v>
      </c>
      <c r="D8" s="32">
        <v>759.85300000000007</v>
      </c>
      <c r="E8" s="32">
        <v>285.56500432999997</v>
      </c>
      <c r="F8" s="32">
        <v>4.9494596199999998</v>
      </c>
      <c r="G8" s="32">
        <v>87.689851190000013</v>
      </c>
      <c r="H8" s="32">
        <v>124.19783140000001</v>
      </c>
      <c r="I8" s="259">
        <v>1466.3527564399999</v>
      </c>
      <c r="J8" s="70">
        <v>0</v>
      </c>
      <c r="K8" s="70">
        <v>1147.6063263599999</v>
      </c>
      <c r="L8" s="70">
        <v>0</v>
      </c>
    </row>
    <row r="9" spans="1:13" x14ac:dyDescent="0.2">
      <c r="A9" s="44" t="s">
        <v>8</v>
      </c>
      <c r="B9" s="32">
        <v>0</v>
      </c>
      <c r="C9" s="32">
        <v>0.36778085000000005</v>
      </c>
      <c r="D9" s="32">
        <v>5.4407098700000001</v>
      </c>
      <c r="E9" s="32">
        <v>0.74732966000000012</v>
      </c>
      <c r="F9" s="32">
        <v>0</v>
      </c>
      <c r="G9" s="32">
        <v>2.6680759900000002</v>
      </c>
      <c r="H9" s="32">
        <v>2.9523938300000001</v>
      </c>
      <c r="I9" s="259">
        <v>12.1762902</v>
      </c>
      <c r="J9" s="70">
        <v>0</v>
      </c>
      <c r="K9" s="70">
        <v>6.5558203800000001</v>
      </c>
      <c r="L9" s="70">
        <v>0</v>
      </c>
    </row>
    <row r="10" spans="1:13" x14ac:dyDescent="0.2">
      <c r="A10" s="44" t="s">
        <v>3</v>
      </c>
      <c r="B10" s="32">
        <v>17.088344030000002</v>
      </c>
      <c r="C10" s="32">
        <v>503.34856993</v>
      </c>
      <c r="D10" s="32">
        <v>2029.6095651199998</v>
      </c>
      <c r="E10" s="32">
        <v>312.51981274000002</v>
      </c>
      <c r="F10" s="32">
        <v>8.4599504599999999</v>
      </c>
      <c r="G10" s="32">
        <v>672.40813705000005</v>
      </c>
      <c r="H10" s="32">
        <v>1076.5736134399999</v>
      </c>
      <c r="I10" s="259">
        <v>4620.007992769999</v>
      </c>
      <c r="J10" s="70">
        <v>0</v>
      </c>
      <c r="K10" s="70">
        <v>1528.2121252800002</v>
      </c>
      <c r="L10" s="70">
        <v>0</v>
      </c>
    </row>
    <row r="11" spans="1:13" x14ac:dyDescent="0.2">
      <c r="A11" s="44" t="s">
        <v>6</v>
      </c>
      <c r="B11" s="32">
        <v>0.72218738999999998</v>
      </c>
      <c r="C11" s="32">
        <v>32.469339390000002</v>
      </c>
      <c r="D11" s="32">
        <v>77.776353119999996</v>
      </c>
      <c r="E11" s="32">
        <v>1.6161098</v>
      </c>
      <c r="F11" s="32">
        <v>0.27812463999999998</v>
      </c>
      <c r="G11" s="32">
        <v>43.003651699999992</v>
      </c>
      <c r="H11" s="32">
        <v>128.91105623999999</v>
      </c>
      <c r="I11" s="259">
        <v>284.77682227999998</v>
      </c>
      <c r="J11" s="70">
        <v>0</v>
      </c>
      <c r="K11" s="70">
        <v>38.965687090000003</v>
      </c>
      <c r="L11" s="70">
        <v>0</v>
      </c>
    </row>
    <row r="12" spans="1:13" x14ac:dyDescent="0.2">
      <c r="A12" s="44" t="s">
        <v>311</v>
      </c>
      <c r="B12" s="32">
        <v>7.3535325700000005</v>
      </c>
      <c r="C12" s="32">
        <v>53.076179379999999</v>
      </c>
      <c r="D12" s="32">
        <v>105.21516803000002</v>
      </c>
      <c r="E12" s="32">
        <v>1.5624402600000002</v>
      </c>
      <c r="F12" s="32">
        <v>7.7587000000000001E-4</v>
      </c>
      <c r="G12" s="32">
        <v>8.6857678400000005</v>
      </c>
      <c r="H12" s="32">
        <v>50.229982569999997</v>
      </c>
      <c r="I12" s="259">
        <v>226.12384652000003</v>
      </c>
      <c r="J12" s="70">
        <v>0</v>
      </c>
      <c r="K12" s="70">
        <v>31.113043340000001</v>
      </c>
      <c r="L12" s="70">
        <v>0</v>
      </c>
    </row>
    <row r="13" spans="1:13" x14ac:dyDescent="0.2">
      <c r="A13" s="44" t="s">
        <v>5</v>
      </c>
      <c r="B13" s="32">
        <v>3.1109996899999999</v>
      </c>
      <c r="C13" s="32">
        <v>71.859959770000003</v>
      </c>
      <c r="D13" s="32">
        <v>182.93252590999998</v>
      </c>
      <c r="E13" s="32">
        <v>40.134352449999994</v>
      </c>
      <c r="F13" s="32">
        <v>0.39382116</v>
      </c>
      <c r="G13" s="32">
        <v>80.426550219999996</v>
      </c>
      <c r="H13" s="32">
        <v>415.71299806999997</v>
      </c>
      <c r="I13" s="259">
        <v>794.57120727000006</v>
      </c>
      <c r="J13" s="70">
        <v>0</v>
      </c>
      <c r="K13" s="70">
        <v>251.34141460000001</v>
      </c>
      <c r="L13" s="70">
        <v>0</v>
      </c>
    </row>
    <row r="14" spans="1:13" hidden="1" x14ac:dyDescent="0.2">
      <c r="A14" s="44" t="s">
        <v>22</v>
      </c>
      <c r="B14" s="32">
        <v>0</v>
      </c>
      <c r="C14" s="32">
        <v>0</v>
      </c>
      <c r="D14" s="32">
        <v>0</v>
      </c>
      <c r="E14" s="32">
        <v>0</v>
      </c>
      <c r="F14" s="32">
        <v>0</v>
      </c>
      <c r="G14" s="32">
        <v>0</v>
      </c>
      <c r="H14" s="32">
        <v>0</v>
      </c>
      <c r="I14" s="259">
        <v>0</v>
      </c>
      <c r="J14" s="70">
        <v>0</v>
      </c>
      <c r="K14" s="70">
        <v>0</v>
      </c>
      <c r="L14" s="70">
        <v>0</v>
      </c>
    </row>
    <row r="15" spans="1:13" x14ac:dyDescent="0.2">
      <c r="A15" s="44" t="s">
        <v>4</v>
      </c>
      <c r="B15" s="32">
        <v>5.8361843100000002</v>
      </c>
      <c r="C15" s="32">
        <v>133.09561343000001</v>
      </c>
      <c r="D15" s="32">
        <v>199.07024897000002</v>
      </c>
      <c r="E15" s="32">
        <v>127.37270048999999</v>
      </c>
      <c r="F15" s="32">
        <v>7.80847888</v>
      </c>
      <c r="G15" s="32">
        <v>171.07989728000001</v>
      </c>
      <c r="H15" s="32">
        <v>446.98089391000002</v>
      </c>
      <c r="I15" s="259">
        <v>1091.2440172700001</v>
      </c>
      <c r="J15" s="70">
        <v>0</v>
      </c>
      <c r="K15" s="70">
        <v>433.98965928999996</v>
      </c>
      <c r="L15" s="70">
        <v>0</v>
      </c>
    </row>
    <row r="16" spans="1:13" x14ac:dyDescent="0.2">
      <c r="A16" s="44" t="s">
        <v>7</v>
      </c>
      <c r="B16" s="32">
        <v>0</v>
      </c>
      <c r="C16" s="32">
        <v>0</v>
      </c>
      <c r="D16" s="32">
        <v>12.040672929999998</v>
      </c>
      <c r="E16" s="32">
        <v>52.906294740000007</v>
      </c>
      <c r="F16" s="32">
        <v>6.4757169000000001</v>
      </c>
      <c r="G16" s="32">
        <v>0.94743973000000015</v>
      </c>
      <c r="H16" s="32">
        <v>14.880916089999999</v>
      </c>
      <c r="I16" s="259">
        <v>87.25104039</v>
      </c>
      <c r="J16" s="70">
        <v>1.7061859999999998E-2</v>
      </c>
      <c r="K16" s="70">
        <v>11.91363284</v>
      </c>
      <c r="L16" s="70">
        <v>1.2499809099999999</v>
      </c>
    </row>
    <row r="17" spans="1:13" x14ac:dyDescent="0.2">
      <c r="A17" s="44" t="s">
        <v>23</v>
      </c>
      <c r="B17" s="32">
        <v>0</v>
      </c>
      <c r="C17" s="32">
        <v>69.595050319999999</v>
      </c>
      <c r="D17" s="32">
        <v>16.033835929999999</v>
      </c>
      <c r="E17" s="32">
        <v>0</v>
      </c>
      <c r="F17" s="32">
        <v>0</v>
      </c>
      <c r="G17" s="32">
        <v>1.1552019199999999</v>
      </c>
      <c r="H17" s="32">
        <v>35.236485610000003</v>
      </c>
      <c r="I17" s="259">
        <v>122.02057377999999</v>
      </c>
      <c r="J17" s="70">
        <v>0</v>
      </c>
      <c r="K17" s="70">
        <v>0</v>
      </c>
      <c r="L17" s="70">
        <v>0</v>
      </c>
    </row>
    <row r="18" spans="1:13" x14ac:dyDescent="0.2">
      <c r="A18" s="44" t="s">
        <v>24</v>
      </c>
      <c r="B18" s="32">
        <v>0</v>
      </c>
      <c r="C18" s="32">
        <v>0</v>
      </c>
      <c r="D18" s="32">
        <v>0</v>
      </c>
      <c r="E18" s="32">
        <v>0</v>
      </c>
      <c r="F18" s="32">
        <v>0</v>
      </c>
      <c r="G18" s="32">
        <v>3.5122710000000001E-2</v>
      </c>
      <c r="H18" s="32">
        <v>0</v>
      </c>
      <c r="I18" s="259">
        <v>3.5122710000000001E-2</v>
      </c>
      <c r="J18" s="70">
        <v>0</v>
      </c>
      <c r="K18" s="70">
        <v>0</v>
      </c>
      <c r="L18" s="70">
        <v>0</v>
      </c>
    </row>
    <row r="19" spans="1:13" x14ac:dyDescent="0.2">
      <c r="A19" s="44" t="s">
        <v>9</v>
      </c>
      <c r="B19" s="32">
        <v>5.66330679</v>
      </c>
      <c r="C19" s="32">
        <v>17.843369859999999</v>
      </c>
      <c r="D19" s="32">
        <v>63.145218340000007</v>
      </c>
      <c r="E19" s="32">
        <v>0</v>
      </c>
      <c r="F19" s="32">
        <v>0</v>
      </c>
      <c r="G19" s="32">
        <v>0</v>
      </c>
      <c r="H19" s="32">
        <v>0</v>
      </c>
      <c r="I19" s="259">
        <v>86.651894990000002</v>
      </c>
      <c r="J19" s="70">
        <v>0</v>
      </c>
      <c r="K19" s="70">
        <v>0</v>
      </c>
      <c r="L19" s="70">
        <v>0</v>
      </c>
    </row>
    <row r="20" spans="1:13" x14ac:dyDescent="0.2">
      <c r="A20" s="44" t="s">
        <v>25</v>
      </c>
      <c r="B20" s="32">
        <v>0</v>
      </c>
      <c r="C20" s="32">
        <v>0</v>
      </c>
      <c r="D20" s="32">
        <v>0</v>
      </c>
      <c r="E20" s="32">
        <v>0</v>
      </c>
      <c r="F20" s="32">
        <v>0</v>
      </c>
      <c r="G20" s="32">
        <v>0.10469115000000001</v>
      </c>
      <c r="H20" s="32">
        <v>0</v>
      </c>
      <c r="I20" s="259">
        <v>0.10469115000000001</v>
      </c>
      <c r="J20" s="70">
        <v>0</v>
      </c>
      <c r="K20" s="70">
        <v>0</v>
      </c>
      <c r="L20" s="70">
        <v>0</v>
      </c>
    </row>
    <row r="21" spans="1:13" x14ac:dyDescent="0.2">
      <c r="A21" s="44" t="s">
        <v>229</v>
      </c>
      <c r="B21" s="32">
        <v>0</v>
      </c>
      <c r="C21" s="32">
        <v>0</v>
      </c>
      <c r="D21" s="32">
        <v>0</v>
      </c>
      <c r="E21" s="32">
        <v>0</v>
      </c>
      <c r="F21" s="32">
        <v>0</v>
      </c>
      <c r="G21" s="32">
        <v>0.12732251</v>
      </c>
      <c r="H21" s="32">
        <v>0</v>
      </c>
      <c r="I21" s="259">
        <v>0.12732251</v>
      </c>
      <c r="J21" s="70">
        <v>0</v>
      </c>
      <c r="K21" s="70">
        <v>0</v>
      </c>
      <c r="L21" s="70">
        <v>0</v>
      </c>
    </row>
    <row r="22" spans="1:13" hidden="1" x14ac:dyDescent="0.2">
      <c r="A22" s="44" t="s">
        <v>26</v>
      </c>
      <c r="B22" s="32">
        <v>0</v>
      </c>
      <c r="C22" s="32">
        <v>0</v>
      </c>
      <c r="D22" s="32">
        <v>0</v>
      </c>
      <c r="E22" s="32">
        <v>0</v>
      </c>
      <c r="F22" s="32">
        <v>0</v>
      </c>
      <c r="G22" s="32">
        <v>0</v>
      </c>
      <c r="H22" s="32">
        <v>0</v>
      </c>
      <c r="I22" s="259">
        <v>0</v>
      </c>
      <c r="J22" s="70">
        <v>0</v>
      </c>
      <c r="K22" s="70">
        <v>0</v>
      </c>
      <c r="L22" s="70">
        <v>0</v>
      </c>
    </row>
    <row r="23" spans="1:13" hidden="1" x14ac:dyDescent="0.2">
      <c r="A23" s="44" t="s">
        <v>117</v>
      </c>
      <c r="B23" s="32">
        <v>0</v>
      </c>
      <c r="C23" s="32">
        <v>0</v>
      </c>
      <c r="D23" s="32">
        <v>0</v>
      </c>
      <c r="E23" s="32">
        <v>0</v>
      </c>
      <c r="F23" s="32">
        <v>0</v>
      </c>
      <c r="G23" s="32">
        <v>0</v>
      </c>
      <c r="H23" s="32">
        <v>0</v>
      </c>
      <c r="I23" s="259">
        <v>0</v>
      </c>
      <c r="J23" s="70">
        <v>0</v>
      </c>
      <c r="K23" s="70">
        <v>0</v>
      </c>
      <c r="L23" s="70">
        <v>0</v>
      </c>
    </row>
    <row r="24" spans="1:13" hidden="1" x14ac:dyDescent="0.2">
      <c r="A24" s="44" t="s">
        <v>257</v>
      </c>
      <c r="B24" s="32">
        <v>0</v>
      </c>
      <c r="C24" s="32">
        <v>0</v>
      </c>
      <c r="D24" s="32">
        <v>0</v>
      </c>
      <c r="E24" s="32">
        <v>0</v>
      </c>
      <c r="F24" s="32">
        <v>0</v>
      </c>
      <c r="G24" s="32">
        <v>0</v>
      </c>
      <c r="H24" s="32">
        <v>0</v>
      </c>
      <c r="I24" s="259">
        <v>0</v>
      </c>
      <c r="J24" s="70">
        <v>0</v>
      </c>
      <c r="K24" s="70">
        <v>0</v>
      </c>
      <c r="L24" s="70">
        <v>0</v>
      </c>
    </row>
    <row r="25" spans="1:13" x14ac:dyDescent="0.2">
      <c r="A25" s="45"/>
      <c r="B25" s="28"/>
      <c r="C25" s="28"/>
      <c r="D25" s="28"/>
      <c r="E25" s="28"/>
      <c r="F25" s="28"/>
      <c r="G25" s="28"/>
      <c r="H25" s="28"/>
      <c r="I25" s="257"/>
      <c r="J25" s="29"/>
      <c r="K25" s="29"/>
      <c r="L25" s="29"/>
    </row>
    <row r="26" spans="1:13" x14ac:dyDescent="0.2">
      <c r="A26" s="43" t="s">
        <v>42</v>
      </c>
      <c r="B26" s="34">
        <v>0</v>
      </c>
      <c r="C26" s="34">
        <v>0</v>
      </c>
      <c r="D26" s="34">
        <v>1.7555994199999998</v>
      </c>
      <c r="E26" s="34">
        <v>75.968755539999989</v>
      </c>
      <c r="F26" s="34">
        <v>20.755591800000001</v>
      </c>
      <c r="G26" s="34">
        <v>32.938471020000001</v>
      </c>
      <c r="H26" s="34">
        <v>6.1811064599999996</v>
      </c>
      <c r="I26" s="258">
        <v>137.59952423999999</v>
      </c>
      <c r="J26" s="33">
        <v>2.6155693599999998</v>
      </c>
      <c r="K26" s="33">
        <v>3.9652562500000004</v>
      </c>
      <c r="L26" s="33">
        <v>0.67144629999999994</v>
      </c>
      <c r="M26" s="187"/>
    </row>
    <row r="27" spans="1:13" x14ac:dyDescent="0.2">
      <c r="A27" s="44" t="s">
        <v>27</v>
      </c>
      <c r="B27" s="32">
        <v>0</v>
      </c>
      <c r="C27" s="32">
        <v>0</v>
      </c>
      <c r="D27" s="32">
        <v>1.098232E-2</v>
      </c>
      <c r="E27" s="32">
        <v>0.17379182000000001</v>
      </c>
      <c r="F27" s="32">
        <v>6.568483E-2</v>
      </c>
      <c r="G27" s="32">
        <v>3.05749564</v>
      </c>
      <c r="H27" s="32">
        <v>3.1831399999999997E-3</v>
      </c>
      <c r="I27" s="259">
        <v>3.3111377499999999</v>
      </c>
      <c r="J27" s="70">
        <v>0</v>
      </c>
      <c r="K27" s="70">
        <v>0</v>
      </c>
      <c r="L27" s="70">
        <v>0</v>
      </c>
    </row>
    <row r="28" spans="1:13" x14ac:dyDescent="0.2">
      <c r="A28" s="44" t="s">
        <v>28</v>
      </c>
      <c r="B28" s="32">
        <v>0</v>
      </c>
      <c r="C28" s="32">
        <v>0</v>
      </c>
      <c r="D28" s="32">
        <v>0.10002770999999999</v>
      </c>
      <c r="E28" s="32">
        <v>44.107900990000005</v>
      </c>
      <c r="F28" s="32">
        <v>4.7291319499999993</v>
      </c>
      <c r="G28" s="32">
        <v>3.9134701200000004</v>
      </c>
      <c r="H28" s="32">
        <v>0</v>
      </c>
      <c r="I28" s="259">
        <v>52.850530770000006</v>
      </c>
      <c r="J28" s="70">
        <v>0</v>
      </c>
      <c r="K28" s="70">
        <v>0.13240968</v>
      </c>
      <c r="L28" s="70">
        <v>0.10878095000000002</v>
      </c>
    </row>
    <row r="29" spans="1:13" x14ac:dyDescent="0.2">
      <c r="A29" s="44" t="s">
        <v>29</v>
      </c>
      <c r="B29" s="32">
        <v>0</v>
      </c>
      <c r="C29" s="32">
        <v>0</v>
      </c>
      <c r="D29" s="32">
        <v>0</v>
      </c>
      <c r="E29" s="32">
        <v>9.7542301499999997</v>
      </c>
      <c r="F29" s="32">
        <v>6.6567239100000002</v>
      </c>
      <c r="G29" s="32">
        <v>6.8443615100000006</v>
      </c>
      <c r="H29" s="32">
        <v>0</v>
      </c>
      <c r="I29" s="259">
        <v>23.25531557</v>
      </c>
      <c r="J29" s="70">
        <v>0</v>
      </c>
      <c r="K29" s="70">
        <v>0</v>
      </c>
      <c r="L29" s="70">
        <v>0.14899773999999999</v>
      </c>
    </row>
    <row r="30" spans="1:13" x14ac:dyDescent="0.2">
      <c r="A30" s="44" t="s">
        <v>10</v>
      </c>
      <c r="B30" s="32">
        <v>0</v>
      </c>
      <c r="C30" s="32">
        <v>0</v>
      </c>
      <c r="D30" s="32">
        <v>0</v>
      </c>
      <c r="E30" s="32">
        <v>0.77799831000000008</v>
      </c>
      <c r="F30" s="32">
        <v>0.46067469000000005</v>
      </c>
      <c r="G30" s="32">
        <v>0.29139884999999999</v>
      </c>
      <c r="H30" s="32">
        <v>0</v>
      </c>
      <c r="I30" s="259">
        <v>1.5300718500000001</v>
      </c>
      <c r="J30" s="70">
        <v>3.5127499999999999E-2</v>
      </c>
      <c r="K30" s="70">
        <v>0.45155705000000002</v>
      </c>
      <c r="L30" s="70">
        <v>1.444198E-2</v>
      </c>
    </row>
    <row r="31" spans="1:13" x14ac:dyDescent="0.2">
      <c r="A31" s="44" t="s">
        <v>30</v>
      </c>
      <c r="B31" s="32">
        <v>0</v>
      </c>
      <c r="C31" s="32">
        <v>0</v>
      </c>
      <c r="D31" s="32">
        <v>9.702218E-2</v>
      </c>
      <c r="E31" s="32">
        <v>0</v>
      </c>
      <c r="F31" s="32">
        <v>0</v>
      </c>
      <c r="G31" s="32">
        <v>5.0789217200000003</v>
      </c>
      <c r="H31" s="32">
        <v>0</v>
      </c>
      <c r="I31" s="259">
        <v>5.1759439</v>
      </c>
      <c r="J31" s="70">
        <v>3.0614049999999997E-2</v>
      </c>
      <c r="K31" s="70">
        <v>0</v>
      </c>
      <c r="L31" s="70">
        <v>0</v>
      </c>
    </row>
    <row r="32" spans="1:13" x14ac:dyDescent="0.2">
      <c r="A32" s="44" t="s">
        <v>31</v>
      </c>
      <c r="B32" s="32">
        <v>0</v>
      </c>
      <c r="C32" s="32">
        <v>0</v>
      </c>
      <c r="D32" s="32">
        <v>1.5200400000000001E-3</v>
      </c>
      <c r="E32" s="32">
        <v>0.50304626000000008</v>
      </c>
      <c r="F32" s="32">
        <v>0.93457920999999999</v>
      </c>
      <c r="G32" s="32">
        <v>10.97651492</v>
      </c>
      <c r="H32" s="32">
        <v>2.98026094</v>
      </c>
      <c r="I32" s="259">
        <v>15.39592137</v>
      </c>
      <c r="J32" s="70">
        <v>2.54982781</v>
      </c>
      <c r="K32" s="70">
        <v>0</v>
      </c>
      <c r="L32" s="70">
        <v>0.22915666999999998</v>
      </c>
    </row>
    <row r="33" spans="1:13" x14ac:dyDescent="0.2">
      <c r="A33" s="44" t="s">
        <v>32</v>
      </c>
      <c r="B33" s="32">
        <v>0</v>
      </c>
      <c r="C33" s="32">
        <v>0</v>
      </c>
      <c r="D33" s="32">
        <v>5.9014400000000002E-2</v>
      </c>
      <c r="E33" s="32">
        <v>1.7322108700000001</v>
      </c>
      <c r="F33" s="32">
        <v>0.22697526000000001</v>
      </c>
      <c r="G33" s="32">
        <v>1.14933208</v>
      </c>
      <c r="H33" s="32">
        <v>0</v>
      </c>
      <c r="I33" s="259">
        <v>3.1675326100000003</v>
      </c>
      <c r="J33" s="70">
        <v>0</v>
      </c>
      <c r="K33" s="70">
        <v>0</v>
      </c>
      <c r="L33" s="70">
        <v>0</v>
      </c>
    </row>
    <row r="34" spans="1:13" x14ac:dyDescent="0.2">
      <c r="A34" s="44" t="s">
        <v>33</v>
      </c>
      <c r="B34" s="32">
        <v>0</v>
      </c>
      <c r="C34" s="32">
        <v>0</v>
      </c>
      <c r="D34" s="32">
        <v>1.4058311699999999</v>
      </c>
      <c r="E34" s="32">
        <v>12.36552927</v>
      </c>
      <c r="F34" s="32">
        <v>4.8452505299999995</v>
      </c>
      <c r="G34" s="32">
        <v>0.89128515000000008</v>
      </c>
      <c r="H34" s="32">
        <v>0</v>
      </c>
      <c r="I34" s="259">
        <v>19.507896119999998</v>
      </c>
      <c r="J34" s="70">
        <v>0</v>
      </c>
      <c r="K34" s="70">
        <v>2.3019065000000003</v>
      </c>
      <c r="L34" s="70">
        <v>0</v>
      </c>
    </row>
    <row r="35" spans="1:13" x14ac:dyDescent="0.2">
      <c r="A35" s="44" t="s">
        <v>34</v>
      </c>
      <c r="B35" s="32">
        <v>0</v>
      </c>
      <c r="C35" s="32">
        <v>0</v>
      </c>
      <c r="D35" s="32">
        <v>8.1201599999999999E-2</v>
      </c>
      <c r="E35" s="32">
        <v>6.3900506200000002</v>
      </c>
      <c r="F35" s="32">
        <v>2.81948211</v>
      </c>
      <c r="G35" s="32">
        <v>0.73569103000000002</v>
      </c>
      <c r="H35" s="32">
        <v>3.1976623799999997</v>
      </c>
      <c r="I35" s="259">
        <v>13.224087739999998</v>
      </c>
      <c r="J35" s="70">
        <v>0</v>
      </c>
      <c r="K35" s="70">
        <v>1.0793830200000001</v>
      </c>
      <c r="L35" s="70">
        <v>0.17006895999999999</v>
      </c>
    </row>
    <row r="36" spans="1:13" x14ac:dyDescent="0.2">
      <c r="A36" s="44" t="s">
        <v>382</v>
      </c>
      <c r="B36" s="32">
        <v>0</v>
      </c>
      <c r="C36" s="32">
        <v>0</v>
      </c>
      <c r="D36" s="32">
        <v>0</v>
      </c>
      <c r="E36" s="32">
        <v>0.16399725000000001</v>
      </c>
      <c r="F36" s="32">
        <v>1.708931E-2</v>
      </c>
      <c r="G36" s="32">
        <v>0</v>
      </c>
      <c r="H36" s="32">
        <v>0</v>
      </c>
      <c r="I36" s="259">
        <v>0.18108656000000001</v>
      </c>
      <c r="J36" s="70">
        <v>0</v>
      </c>
      <c r="K36" s="70">
        <v>0</v>
      </c>
      <c r="L36" s="70">
        <v>0</v>
      </c>
    </row>
    <row r="37" spans="1:13" x14ac:dyDescent="0.2">
      <c r="A37" s="45"/>
      <c r="B37" s="28"/>
      <c r="C37" s="28"/>
      <c r="D37" s="28"/>
      <c r="E37" s="28"/>
      <c r="F37" s="28"/>
      <c r="G37" s="28"/>
      <c r="H37" s="28"/>
      <c r="I37" s="257"/>
      <c r="J37" s="70"/>
      <c r="K37" s="70"/>
      <c r="L37" s="70"/>
    </row>
    <row r="38" spans="1:13" x14ac:dyDescent="0.2">
      <c r="A38" s="43" t="s">
        <v>0</v>
      </c>
      <c r="B38" s="34">
        <v>0</v>
      </c>
      <c r="C38" s="34">
        <v>21.495949899999999</v>
      </c>
      <c r="D38" s="34">
        <v>99.431573450000002</v>
      </c>
      <c r="E38" s="34">
        <v>334.35376747000004</v>
      </c>
      <c r="F38" s="34">
        <v>82.939421160000009</v>
      </c>
      <c r="G38" s="34">
        <v>48.284129129999997</v>
      </c>
      <c r="H38" s="34">
        <v>88.303783630000012</v>
      </c>
      <c r="I38" s="258">
        <v>674.80862474000003</v>
      </c>
      <c r="J38" s="33">
        <v>0.19481424</v>
      </c>
      <c r="K38" s="33">
        <v>104.70941864999999</v>
      </c>
      <c r="L38" s="33">
        <v>12.690078230000003</v>
      </c>
      <c r="M38" s="187"/>
    </row>
    <row r="39" spans="1:13" x14ac:dyDescent="0.2">
      <c r="A39" s="44" t="s">
        <v>12</v>
      </c>
      <c r="B39" s="32">
        <v>0</v>
      </c>
      <c r="C39" s="32">
        <v>0</v>
      </c>
      <c r="D39" s="32">
        <v>5.9551308299999999</v>
      </c>
      <c r="E39" s="32">
        <v>82.3774832</v>
      </c>
      <c r="F39" s="32">
        <v>25.211073719999998</v>
      </c>
      <c r="G39" s="32">
        <v>15.864318579999999</v>
      </c>
      <c r="H39" s="32">
        <v>10.18934819</v>
      </c>
      <c r="I39" s="259">
        <v>139.59735452000001</v>
      </c>
      <c r="J39" s="70">
        <v>7.9478989999999999E-2</v>
      </c>
      <c r="K39" s="70">
        <v>16.980165989999996</v>
      </c>
      <c r="L39" s="70">
        <v>0.71836405000000003</v>
      </c>
    </row>
    <row r="40" spans="1:13" x14ac:dyDescent="0.2">
      <c r="A40" s="44" t="s">
        <v>11</v>
      </c>
      <c r="B40" s="32">
        <v>0</v>
      </c>
      <c r="C40" s="32">
        <v>0</v>
      </c>
      <c r="D40" s="32">
        <v>22.71914335</v>
      </c>
      <c r="E40" s="32">
        <v>41.349815879999994</v>
      </c>
      <c r="F40" s="32">
        <v>10.562633929999999</v>
      </c>
      <c r="G40" s="32">
        <v>4.3881922299999996</v>
      </c>
      <c r="H40" s="32">
        <v>7.9821168499999997</v>
      </c>
      <c r="I40" s="259">
        <v>87.001902239999993</v>
      </c>
      <c r="J40" s="70">
        <v>0</v>
      </c>
      <c r="K40" s="70">
        <v>30.2461749</v>
      </c>
      <c r="L40" s="70">
        <v>8.927133790000001</v>
      </c>
    </row>
    <row r="41" spans="1:13" x14ac:dyDescent="0.2">
      <c r="A41" s="44" t="s">
        <v>35</v>
      </c>
      <c r="B41" s="32">
        <v>0</v>
      </c>
      <c r="C41" s="32">
        <v>0</v>
      </c>
      <c r="D41" s="32">
        <v>0</v>
      </c>
      <c r="E41" s="32">
        <v>1.1882112600000001</v>
      </c>
      <c r="F41" s="32">
        <v>0.12475174</v>
      </c>
      <c r="G41" s="32">
        <v>0.11909686999999999</v>
      </c>
      <c r="H41" s="32">
        <v>0</v>
      </c>
      <c r="I41" s="259">
        <v>1.43205987</v>
      </c>
      <c r="J41" s="70">
        <v>0</v>
      </c>
      <c r="K41" s="70">
        <v>0</v>
      </c>
      <c r="L41" s="70">
        <v>7.4706400000000006E-3</v>
      </c>
    </row>
    <row r="42" spans="1:13" x14ac:dyDescent="0.2">
      <c r="A42" s="44" t="s">
        <v>17</v>
      </c>
      <c r="B42" s="32">
        <v>0</v>
      </c>
      <c r="C42" s="32">
        <v>0</v>
      </c>
      <c r="D42" s="32">
        <v>15.17469983</v>
      </c>
      <c r="E42" s="32">
        <v>30.080225760000001</v>
      </c>
      <c r="F42" s="32">
        <v>8.6225996599999988</v>
      </c>
      <c r="G42" s="32">
        <v>2.61363185</v>
      </c>
      <c r="H42" s="32">
        <v>34.554891220000002</v>
      </c>
      <c r="I42" s="259">
        <v>91.046048319999997</v>
      </c>
      <c r="J42" s="70">
        <v>0</v>
      </c>
      <c r="K42" s="70">
        <v>15.286628309999999</v>
      </c>
      <c r="L42" s="70">
        <v>0.83727703000000009</v>
      </c>
    </row>
    <row r="43" spans="1:13" x14ac:dyDescent="0.2">
      <c r="A43" s="44" t="s">
        <v>19</v>
      </c>
      <c r="B43" s="32">
        <v>0</v>
      </c>
      <c r="C43" s="32">
        <v>0</v>
      </c>
      <c r="D43" s="32">
        <v>18.696412440000003</v>
      </c>
      <c r="E43" s="32">
        <v>14.25451565</v>
      </c>
      <c r="F43" s="32">
        <v>1.41133982</v>
      </c>
      <c r="G43" s="32">
        <v>3.7024472099999999</v>
      </c>
      <c r="H43" s="32">
        <v>3.7793709300000002</v>
      </c>
      <c r="I43" s="259">
        <v>41.844086050000008</v>
      </c>
      <c r="J43" s="70">
        <v>0</v>
      </c>
      <c r="K43" s="70">
        <v>13.589464020000001</v>
      </c>
      <c r="L43" s="70">
        <v>0.5264200200000001</v>
      </c>
    </row>
    <row r="44" spans="1:13" x14ac:dyDescent="0.2">
      <c r="A44" s="44" t="s">
        <v>18</v>
      </c>
      <c r="B44" s="32">
        <v>0</v>
      </c>
      <c r="C44" s="32">
        <v>0</v>
      </c>
      <c r="D44" s="32">
        <v>2.2831689900000001</v>
      </c>
      <c r="E44" s="32">
        <v>4.57546009</v>
      </c>
      <c r="F44" s="32">
        <v>0.46728321</v>
      </c>
      <c r="G44" s="32">
        <v>0.7859598000000001</v>
      </c>
      <c r="H44" s="32">
        <v>1.30119209</v>
      </c>
      <c r="I44" s="259">
        <v>9.413064180000001</v>
      </c>
      <c r="J44" s="70">
        <v>0</v>
      </c>
      <c r="K44" s="70">
        <v>0.81656411000000007</v>
      </c>
      <c r="L44" s="70">
        <v>2.9226079999999998E-2</v>
      </c>
    </row>
    <row r="45" spans="1:13" x14ac:dyDescent="0.2">
      <c r="A45" s="44" t="s">
        <v>36</v>
      </c>
      <c r="B45" s="32">
        <v>0</v>
      </c>
      <c r="C45" s="32">
        <v>0</v>
      </c>
      <c r="D45" s="32">
        <v>0</v>
      </c>
      <c r="E45" s="32">
        <v>0.32519113999999999</v>
      </c>
      <c r="F45" s="32">
        <v>5.8111300000000003E-3</v>
      </c>
      <c r="G45" s="32">
        <v>1.415194E-2</v>
      </c>
      <c r="H45" s="32">
        <v>0</v>
      </c>
      <c r="I45" s="259">
        <v>0.34515420999999996</v>
      </c>
      <c r="J45" s="70">
        <v>0</v>
      </c>
      <c r="K45" s="70">
        <v>0</v>
      </c>
      <c r="L45" s="70">
        <v>0</v>
      </c>
    </row>
    <row r="46" spans="1:13" x14ac:dyDescent="0.2">
      <c r="A46" s="44" t="s">
        <v>14</v>
      </c>
      <c r="B46" s="32">
        <v>0</v>
      </c>
      <c r="C46" s="32">
        <v>21.495949899999999</v>
      </c>
      <c r="D46" s="32">
        <v>23.535144639999999</v>
      </c>
      <c r="E46" s="32">
        <v>66.794401300000004</v>
      </c>
      <c r="F46" s="32">
        <v>11.84309558</v>
      </c>
      <c r="G46" s="32">
        <v>12.083482000000002</v>
      </c>
      <c r="H46" s="32">
        <v>23.559348419999999</v>
      </c>
      <c r="I46" s="259">
        <v>159.31142183999998</v>
      </c>
      <c r="J46" s="70">
        <v>0</v>
      </c>
      <c r="K46" s="70">
        <v>2.2642939000000002</v>
      </c>
      <c r="L46" s="70">
        <v>0.39036218</v>
      </c>
    </row>
    <row r="47" spans="1:13" x14ac:dyDescent="0.2">
      <c r="A47" s="44" t="s">
        <v>388</v>
      </c>
      <c r="B47" s="32">
        <v>0</v>
      </c>
      <c r="C47" s="32">
        <v>0</v>
      </c>
      <c r="D47" s="32">
        <v>9.6990508900000005</v>
      </c>
      <c r="E47" s="32">
        <v>66.839957580000004</v>
      </c>
      <c r="F47" s="32">
        <v>18.65057522</v>
      </c>
      <c r="G47" s="32">
        <v>5.5356002400000008</v>
      </c>
      <c r="H47" s="32">
        <v>0.54549892</v>
      </c>
      <c r="I47" s="259">
        <v>101.27068285000001</v>
      </c>
      <c r="J47" s="70">
        <v>0</v>
      </c>
      <c r="K47" s="70">
        <v>22.75090032</v>
      </c>
      <c r="L47" s="70">
        <v>1.1733342200000001</v>
      </c>
    </row>
    <row r="48" spans="1:13" x14ac:dyDescent="0.2">
      <c r="A48" s="44" t="s">
        <v>15</v>
      </c>
      <c r="B48" s="32">
        <v>0</v>
      </c>
      <c r="C48" s="32">
        <v>0</v>
      </c>
      <c r="D48" s="32">
        <v>0.19696858</v>
      </c>
      <c r="E48" s="32">
        <v>7.9799553000000003</v>
      </c>
      <c r="F48" s="32">
        <v>1.3539970900000002</v>
      </c>
      <c r="G48" s="32">
        <v>1.70678664</v>
      </c>
      <c r="H48" s="32">
        <v>1.1405499800000001</v>
      </c>
      <c r="I48" s="259">
        <v>12.37825759</v>
      </c>
      <c r="J48" s="70">
        <v>0.1126441</v>
      </c>
      <c r="K48" s="70">
        <v>0.61988049999999995</v>
      </c>
      <c r="L48" s="70">
        <v>0</v>
      </c>
    </row>
    <row r="49" spans="1:13" x14ac:dyDescent="0.2">
      <c r="A49" s="44" t="s">
        <v>16</v>
      </c>
      <c r="B49" s="32">
        <v>0</v>
      </c>
      <c r="C49" s="32">
        <v>0</v>
      </c>
      <c r="D49" s="32">
        <v>1.1366798600000001</v>
      </c>
      <c r="E49" s="32">
        <v>17.64047111</v>
      </c>
      <c r="F49" s="32">
        <v>4.3670251699999998</v>
      </c>
      <c r="G49" s="32">
        <v>0.84241683000000012</v>
      </c>
      <c r="H49" s="32">
        <v>4.7274574999999999</v>
      </c>
      <c r="I49" s="259">
        <v>28.71405047</v>
      </c>
      <c r="J49" s="70">
        <v>2.6911500000000002E-3</v>
      </c>
      <c r="K49" s="70">
        <v>1.4113961699999999</v>
      </c>
      <c r="L49" s="70">
        <v>8.0490220000000015E-2</v>
      </c>
    </row>
    <row r="50" spans="1:13" x14ac:dyDescent="0.2">
      <c r="A50" s="44" t="s">
        <v>37</v>
      </c>
      <c r="B50" s="32">
        <v>0</v>
      </c>
      <c r="C50" s="32">
        <v>0</v>
      </c>
      <c r="D50" s="32">
        <v>3.5174040000000004E-2</v>
      </c>
      <c r="E50" s="32">
        <v>0.94807920000000001</v>
      </c>
      <c r="F50" s="32">
        <v>0.31923488999999999</v>
      </c>
      <c r="G50" s="32">
        <v>0.62804494</v>
      </c>
      <c r="H50" s="32">
        <v>0.52400953000000006</v>
      </c>
      <c r="I50" s="259">
        <v>2.4545425999999999</v>
      </c>
      <c r="J50" s="70">
        <v>0</v>
      </c>
      <c r="K50" s="70">
        <v>0.74395043000000005</v>
      </c>
      <c r="L50" s="70">
        <v>0</v>
      </c>
    </row>
    <row r="51" spans="1:13" x14ac:dyDescent="0.2">
      <c r="A51" s="45"/>
      <c r="B51" s="28"/>
      <c r="C51" s="28"/>
      <c r="D51" s="28"/>
      <c r="E51" s="28"/>
      <c r="F51" s="28"/>
      <c r="G51" s="28"/>
      <c r="H51" s="28"/>
      <c r="I51" s="257"/>
      <c r="J51" s="29"/>
      <c r="K51" s="29"/>
      <c r="L51" s="29"/>
    </row>
    <row r="52" spans="1:13" x14ac:dyDescent="0.2">
      <c r="A52" s="43" t="s">
        <v>1</v>
      </c>
      <c r="B52" s="34">
        <v>0</v>
      </c>
      <c r="C52" s="34">
        <v>0</v>
      </c>
      <c r="D52" s="34">
        <v>2.8345139999999998E-2</v>
      </c>
      <c r="E52" s="34">
        <v>7.7432584699999998</v>
      </c>
      <c r="F52" s="34">
        <v>5.6122847000000009</v>
      </c>
      <c r="G52" s="34">
        <v>7.5993916699999984</v>
      </c>
      <c r="H52" s="34">
        <v>0</v>
      </c>
      <c r="I52" s="258">
        <v>20.983279979999999</v>
      </c>
      <c r="J52" s="33">
        <v>0</v>
      </c>
      <c r="K52" s="33">
        <v>5.1100630000000001E-2</v>
      </c>
      <c r="L52" s="33">
        <v>1.0543999999999999E-4</v>
      </c>
      <c r="M52" s="187"/>
    </row>
    <row r="53" spans="1:13" x14ac:dyDescent="0.2">
      <c r="A53" s="44" t="s">
        <v>38</v>
      </c>
      <c r="B53" s="32">
        <v>0</v>
      </c>
      <c r="C53" s="32">
        <v>0</v>
      </c>
      <c r="D53" s="32">
        <v>0</v>
      </c>
      <c r="E53" s="32">
        <v>5.9037472299999996</v>
      </c>
      <c r="F53" s="32">
        <v>5.3663335300000004</v>
      </c>
      <c r="G53" s="32">
        <v>6.6717219199999986</v>
      </c>
      <c r="H53" s="32">
        <v>0</v>
      </c>
      <c r="I53" s="259">
        <v>17.941802679999999</v>
      </c>
      <c r="J53" s="70">
        <v>0</v>
      </c>
      <c r="K53" s="70">
        <v>0</v>
      </c>
      <c r="L53" s="70">
        <v>0</v>
      </c>
    </row>
    <row r="54" spans="1:13" x14ac:dyDescent="0.2">
      <c r="A54" s="44" t="s">
        <v>39</v>
      </c>
      <c r="B54" s="32">
        <v>0</v>
      </c>
      <c r="C54" s="32">
        <v>0</v>
      </c>
      <c r="D54" s="32">
        <v>0</v>
      </c>
      <c r="E54" s="32">
        <v>0.21859144000000003</v>
      </c>
      <c r="F54" s="32">
        <v>6.7017199999999999E-2</v>
      </c>
      <c r="G54" s="32">
        <v>0.29848970000000002</v>
      </c>
      <c r="H54" s="32">
        <v>0</v>
      </c>
      <c r="I54" s="259">
        <v>0.58409834000000005</v>
      </c>
      <c r="J54" s="70">
        <v>0</v>
      </c>
      <c r="K54" s="70">
        <v>5.1100630000000001E-2</v>
      </c>
      <c r="L54" s="70">
        <v>1.0543999999999999E-4</v>
      </c>
    </row>
    <row r="55" spans="1:13" x14ac:dyDescent="0.2">
      <c r="A55" s="44" t="s">
        <v>40</v>
      </c>
      <c r="B55" s="32">
        <v>0</v>
      </c>
      <c r="C55" s="32">
        <v>0</v>
      </c>
      <c r="D55" s="32">
        <v>2.8345139999999998E-2</v>
      </c>
      <c r="E55" s="32">
        <v>1.3160183700000001</v>
      </c>
      <c r="F55" s="32">
        <v>0.1383093</v>
      </c>
      <c r="G55" s="32">
        <v>5.4067120000000003E-2</v>
      </c>
      <c r="H55" s="32">
        <v>0</v>
      </c>
      <c r="I55" s="259">
        <v>1.5367399300000002</v>
      </c>
      <c r="J55" s="70">
        <v>0</v>
      </c>
      <c r="K55" s="70">
        <v>0</v>
      </c>
      <c r="L55" s="70">
        <v>0</v>
      </c>
    </row>
    <row r="56" spans="1:13" x14ac:dyDescent="0.2">
      <c r="A56" s="44" t="s">
        <v>41</v>
      </c>
      <c r="B56" s="32">
        <v>0</v>
      </c>
      <c r="C56" s="32">
        <v>0</v>
      </c>
      <c r="D56" s="32">
        <v>0</v>
      </c>
      <c r="E56" s="32">
        <v>0.30490142999999997</v>
      </c>
      <c r="F56" s="32">
        <v>4.0624670000000002E-2</v>
      </c>
      <c r="G56" s="32">
        <v>0.39611315000000002</v>
      </c>
      <c r="H56" s="32">
        <v>0</v>
      </c>
      <c r="I56" s="259">
        <v>0.74163924999999997</v>
      </c>
      <c r="J56" s="70">
        <v>0</v>
      </c>
      <c r="K56" s="70">
        <v>0</v>
      </c>
      <c r="L56" s="70">
        <v>0</v>
      </c>
    </row>
    <row r="57" spans="1:13" x14ac:dyDescent="0.2">
      <c r="A57" s="44" t="s">
        <v>312</v>
      </c>
      <c r="B57" s="32">
        <v>0</v>
      </c>
      <c r="C57" s="32">
        <v>0</v>
      </c>
      <c r="D57" s="32">
        <v>0</v>
      </c>
      <c r="E57" s="32">
        <v>0</v>
      </c>
      <c r="F57" s="32">
        <v>0</v>
      </c>
      <c r="G57" s="32">
        <v>0.17899978000000002</v>
      </c>
      <c r="H57" s="32">
        <v>0</v>
      </c>
      <c r="I57" s="259">
        <v>0.17899978000000002</v>
      </c>
      <c r="J57" s="70">
        <v>0</v>
      </c>
      <c r="K57" s="70">
        <v>0</v>
      </c>
      <c r="L57" s="70">
        <v>0</v>
      </c>
    </row>
    <row r="58" spans="1:13" x14ac:dyDescent="0.2">
      <c r="A58" s="45"/>
      <c r="B58" s="28"/>
      <c r="C58" s="28"/>
      <c r="D58" s="28"/>
      <c r="E58" s="28"/>
      <c r="F58" s="28"/>
      <c r="G58" s="28"/>
      <c r="H58" s="28"/>
      <c r="I58" s="257"/>
      <c r="J58" s="70"/>
      <c r="K58" s="70"/>
      <c r="L58" s="70"/>
    </row>
    <row r="59" spans="1:13" x14ac:dyDescent="0.2">
      <c r="A59" s="43" t="s">
        <v>237</v>
      </c>
      <c r="B59" s="34">
        <v>0</v>
      </c>
      <c r="C59" s="34">
        <v>0</v>
      </c>
      <c r="D59" s="34">
        <v>4.3309595099999996</v>
      </c>
      <c r="E59" s="34">
        <v>4.3354225300000007</v>
      </c>
      <c r="F59" s="34">
        <v>1.0966401400000001</v>
      </c>
      <c r="G59" s="34">
        <v>3.9177464299999998</v>
      </c>
      <c r="H59" s="34">
        <v>17.681108739999999</v>
      </c>
      <c r="I59" s="253">
        <v>31.36187735</v>
      </c>
      <c r="J59" s="33">
        <v>7.1420400000000009E-2</v>
      </c>
      <c r="K59" s="33">
        <v>0</v>
      </c>
      <c r="L59" s="33">
        <v>0</v>
      </c>
      <c r="M59" s="187"/>
    </row>
    <row r="60" spans="1:13" x14ac:dyDescent="0.2">
      <c r="A60" s="44" t="s">
        <v>314</v>
      </c>
      <c r="B60" s="32">
        <v>0</v>
      </c>
      <c r="C60" s="32">
        <v>0</v>
      </c>
      <c r="D60" s="32">
        <v>0</v>
      </c>
      <c r="E60" s="32">
        <v>0.53195099000000001</v>
      </c>
      <c r="F60" s="32">
        <v>0.78852376000000002</v>
      </c>
      <c r="G60" s="32">
        <v>0.36734798000000007</v>
      </c>
      <c r="H60" s="32">
        <v>0</v>
      </c>
      <c r="I60" s="254">
        <v>1.6878227300000002</v>
      </c>
      <c r="J60" s="70">
        <v>0</v>
      </c>
      <c r="K60" s="70">
        <v>0</v>
      </c>
      <c r="L60" s="70">
        <v>0</v>
      </c>
    </row>
    <row r="61" spans="1:13" x14ac:dyDescent="0.2">
      <c r="A61" s="44" t="s">
        <v>319</v>
      </c>
      <c r="B61" s="32">
        <v>0</v>
      </c>
      <c r="C61" s="32">
        <v>0</v>
      </c>
      <c r="D61" s="32">
        <v>0</v>
      </c>
      <c r="E61" s="32">
        <v>0</v>
      </c>
      <c r="F61" s="32">
        <v>0</v>
      </c>
      <c r="G61" s="32">
        <v>0</v>
      </c>
      <c r="H61" s="32">
        <v>17.681108739999999</v>
      </c>
      <c r="I61" s="254">
        <v>17.681108739999999</v>
      </c>
      <c r="J61" s="70">
        <v>0</v>
      </c>
      <c r="K61" s="70">
        <v>0</v>
      </c>
      <c r="L61" s="70">
        <v>0</v>
      </c>
    </row>
    <row r="62" spans="1:13" hidden="1" x14ac:dyDescent="0.2">
      <c r="A62" s="44" t="s">
        <v>315</v>
      </c>
      <c r="B62" s="32">
        <v>0</v>
      </c>
      <c r="C62" s="32">
        <v>0</v>
      </c>
      <c r="D62" s="32">
        <v>0</v>
      </c>
      <c r="E62" s="32">
        <v>0</v>
      </c>
      <c r="F62" s="32">
        <v>0</v>
      </c>
      <c r="G62" s="32">
        <v>0</v>
      </c>
      <c r="H62" s="32">
        <v>0</v>
      </c>
      <c r="I62" s="254">
        <v>0</v>
      </c>
      <c r="J62" s="70">
        <v>0</v>
      </c>
      <c r="K62" s="70">
        <v>0</v>
      </c>
      <c r="L62" s="70">
        <v>0</v>
      </c>
    </row>
    <row r="63" spans="1:13" x14ac:dyDescent="0.2">
      <c r="A63" s="44" t="s">
        <v>318</v>
      </c>
      <c r="B63" s="32">
        <v>0</v>
      </c>
      <c r="C63" s="32">
        <v>0</v>
      </c>
      <c r="D63" s="32">
        <v>0.30702847000000005</v>
      </c>
      <c r="E63" s="32">
        <v>2.7742114500000001</v>
      </c>
      <c r="F63" s="32">
        <v>0.29950433000000004</v>
      </c>
      <c r="G63" s="32">
        <v>3.5503984499999999</v>
      </c>
      <c r="H63" s="32">
        <v>0</v>
      </c>
      <c r="I63" s="254">
        <v>6.9311427000000005</v>
      </c>
      <c r="J63" s="70">
        <v>7.1420400000000009E-2</v>
      </c>
      <c r="K63" s="70">
        <v>0</v>
      </c>
      <c r="L63" s="70">
        <v>0</v>
      </c>
    </row>
    <row r="64" spans="1:13" x14ac:dyDescent="0.2">
      <c r="A64" s="44" t="s">
        <v>316</v>
      </c>
      <c r="B64" s="32">
        <v>0</v>
      </c>
      <c r="C64" s="32">
        <v>0</v>
      </c>
      <c r="D64" s="32">
        <v>4.0239310399999999</v>
      </c>
      <c r="E64" s="32">
        <v>1.0292600900000002</v>
      </c>
      <c r="F64" s="32">
        <v>8.6120499999999996E-3</v>
      </c>
      <c r="G64" s="32">
        <v>0</v>
      </c>
      <c r="H64" s="32">
        <v>0</v>
      </c>
      <c r="I64" s="254">
        <v>5.0618031800000001</v>
      </c>
      <c r="J64" s="70">
        <v>0</v>
      </c>
      <c r="K64" s="70">
        <v>0</v>
      </c>
      <c r="L64" s="70">
        <v>0</v>
      </c>
    </row>
    <row r="65" spans="1:16" hidden="1" x14ac:dyDescent="0.2">
      <c r="A65" s="44" t="s">
        <v>317</v>
      </c>
      <c r="B65" s="32">
        <v>0</v>
      </c>
      <c r="C65" s="32">
        <v>0</v>
      </c>
      <c r="D65" s="32">
        <v>0</v>
      </c>
      <c r="E65" s="32">
        <v>0</v>
      </c>
      <c r="F65" s="32">
        <v>0</v>
      </c>
      <c r="G65" s="32">
        <v>0</v>
      </c>
      <c r="H65" s="32">
        <v>0</v>
      </c>
      <c r="I65" s="254">
        <v>0</v>
      </c>
      <c r="J65" s="70">
        <v>0</v>
      </c>
      <c r="K65" s="70">
        <v>0</v>
      </c>
      <c r="L65" s="70">
        <v>0</v>
      </c>
    </row>
    <row r="66" spans="1:16" x14ac:dyDescent="0.2">
      <c r="A66" s="4"/>
      <c r="B66" s="156"/>
      <c r="C66" s="156"/>
      <c r="D66" s="156"/>
      <c r="E66" s="156"/>
      <c r="F66" s="156"/>
      <c r="G66" s="156"/>
      <c r="H66" s="156"/>
      <c r="I66" s="255"/>
      <c r="J66" s="70"/>
      <c r="K66" s="70"/>
      <c r="L66" s="70"/>
    </row>
    <row r="67" spans="1:16" ht="13.5" x14ac:dyDescent="0.2">
      <c r="A67" s="46" t="s">
        <v>100</v>
      </c>
      <c r="B67" s="34">
        <v>41.332244000000003</v>
      </c>
      <c r="C67" s="34">
        <v>1105.6917335099997</v>
      </c>
      <c r="D67" s="34">
        <v>3556.6637757400003</v>
      </c>
      <c r="E67" s="34">
        <v>1244.8252484799996</v>
      </c>
      <c r="F67" s="34">
        <v>138.77026533</v>
      </c>
      <c r="G67" s="34">
        <v>1161.07144754</v>
      </c>
      <c r="H67" s="34">
        <v>2407.8421699899991</v>
      </c>
      <c r="I67" s="253">
        <v>9656.1968845899992</v>
      </c>
      <c r="J67" s="33">
        <v>2.8988658599999999</v>
      </c>
      <c r="K67" s="33">
        <v>3558.4234847099992</v>
      </c>
      <c r="L67" s="33">
        <v>14.611610880000004</v>
      </c>
      <c r="M67" s="129"/>
    </row>
    <row r="68" spans="1:16" ht="13.5" thickBot="1" x14ac:dyDescent="0.25">
      <c r="A68" s="47"/>
      <c r="B68" s="9"/>
      <c r="C68" s="9"/>
      <c r="D68" s="9"/>
      <c r="E68" s="9"/>
      <c r="F68" s="9"/>
      <c r="G68" s="9"/>
      <c r="H68" s="9"/>
      <c r="I68" s="256"/>
      <c r="J68" s="9"/>
      <c r="K68" s="9"/>
      <c r="L68" s="9"/>
    </row>
    <row r="69" spans="1:16" ht="8.25" customHeight="1" x14ac:dyDescent="0.2">
      <c r="A69" s="48"/>
      <c r="C69" s="48"/>
      <c r="D69" s="48"/>
      <c r="E69" s="48"/>
      <c r="F69" s="48"/>
      <c r="G69" s="48"/>
      <c r="H69" s="48"/>
      <c r="I69" s="71"/>
      <c r="J69" s="71"/>
    </row>
    <row r="70" spans="1:16" ht="13.5" x14ac:dyDescent="0.25">
      <c r="A70" s="49" t="s">
        <v>49</v>
      </c>
      <c r="B70" s="50"/>
      <c r="C70" s="50"/>
      <c r="D70" s="50"/>
      <c r="E70" s="50"/>
      <c r="F70" s="51"/>
      <c r="G70" s="51"/>
      <c r="H70" s="51"/>
      <c r="I70" s="51"/>
      <c r="J70" s="51"/>
      <c r="P70" s="241"/>
    </row>
    <row r="71" spans="1:16" ht="39" customHeight="1" x14ac:dyDescent="0.2">
      <c r="A71" s="430" t="s">
        <v>306</v>
      </c>
      <c r="B71" s="430"/>
      <c r="C71" s="430"/>
      <c r="D71" s="430"/>
      <c r="E71" s="430"/>
      <c r="F71" s="430"/>
      <c r="G71" s="430"/>
      <c r="H71" s="430"/>
      <c r="I71" s="430"/>
      <c r="J71" s="430"/>
      <c r="K71" s="430"/>
      <c r="L71" s="430"/>
      <c r="O71" s="240"/>
    </row>
    <row r="72" spans="1:16" ht="15" customHeight="1" x14ac:dyDescent="0.2">
      <c r="A72" s="431" t="s">
        <v>171</v>
      </c>
      <c r="B72" s="431"/>
      <c r="C72" s="431"/>
      <c r="D72" s="431"/>
      <c r="E72" s="431"/>
      <c r="F72" s="431"/>
      <c r="G72" s="431"/>
      <c r="H72" s="431"/>
      <c r="I72" s="431"/>
      <c r="J72" s="431"/>
      <c r="K72" s="431"/>
      <c r="L72" s="431"/>
    </row>
    <row r="73" spans="1:16" ht="15" customHeight="1" x14ac:dyDescent="0.2">
      <c r="A73" s="194" t="s">
        <v>274</v>
      </c>
      <c r="B73" s="194"/>
      <c r="C73" s="194"/>
      <c r="D73" s="194"/>
      <c r="E73" s="194"/>
      <c r="F73" s="194"/>
      <c r="G73" s="194"/>
      <c r="H73" s="194"/>
      <c r="I73" s="194"/>
      <c r="J73" s="194"/>
      <c r="K73" s="194"/>
      <c r="L73" s="194"/>
    </row>
    <row r="74" spans="1:16" ht="15" customHeight="1" x14ac:dyDescent="0.2">
      <c r="A74" s="194" t="s">
        <v>275</v>
      </c>
      <c r="B74" s="194"/>
      <c r="C74" s="194"/>
      <c r="D74" s="194"/>
      <c r="E74" s="194"/>
      <c r="F74" s="194"/>
      <c r="G74" s="194"/>
      <c r="H74" s="194"/>
      <c r="I74" s="194"/>
      <c r="J74" s="194"/>
      <c r="K74" s="194"/>
      <c r="L74" s="194"/>
    </row>
    <row r="75" spans="1:16" ht="12.75" customHeight="1" x14ac:dyDescent="0.2">
      <c r="A75" s="409" t="s">
        <v>391</v>
      </c>
      <c r="B75" s="409"/>
      <c r="C75" s="409"/>
      <c r="D75" s="409"/>
      <c r="E75" s="409"/>
      <c r="F75" s="409"/>
      <c r="G75" s="409"/>
      <c r="H75" s="409"/>
      <c r="I75" s="409"/>
      <c r="J75" s="409"/>
      <c r="K75" s="409"/>
      <c r="L75" s="409"/>
      <c r="M75" s="332"/>
      <c r="N75" s="332"/>
      <c r="O75" s="332"/>
      <c r="P75" s="332"/>
    </row>
    <row r="76" spans="1:16" x14ac:dyDescent="0.2">
      <c r="A76" s="409"/>
      <c r="B76" s="409"/>
      <c r="C76" s="409"/>
      <c r="D76" s="409"/>
      <c r="E76" s="409"/>
      <c r="F76" s="409"/>
      <c r="G76" s="409"/>
      <c r="H76" s="409"/>
      <c r="I76" s="409"/>
      <c r="J76" s="409"/>
      <c r="K76" s="409"/>
      <c r="L76" s="409"/>
    </row>
    <row r="80" spans="1:16" ht="14.25" x14ac:dyDescent="0.2">
      <c r="A80" s="2"/>
    </row>
    <row r="81" spans="1:1" ht="14.25" x14ac:dyDescent="0.2">
      <c r="A81" s="2"/>
    </row>
    <row r="82" spans="1:1" ht="14.25" x14ac:dyDescent="0.2">
      <c r="A82" s="2"/>
    </row>
    <row r="83" spans="1:1" ht="14.25" x14ac:dyDescent="0.2">
      <c r="A83" s="2"/>
    </row>
    <row r="84" spans="1:1" ht="14.25" x14ac:dyDescent="0.2">
      <c r="A84" s="2"/>
    </row>
    <row r="85" spans="1:1" ht="14.25" x14ac:dyDescent="0.2">
      <c r="A85" s="2"/>
    </row>
    <row r="86" spans="1:1" ht="14.25" x14ac:dyDescent="0.2">
      <c r="A86" s="2"/>
    </row>
    <row r="87" spans="1:1" ht="14.25" x14ac:dyDescent="0.2">
      <c r="A87" s="2"/>
    </row>
    <row r="88" spans="1:1" ht="14.25" x14ac:dyDescent="0.2">
      <c r="A88" s="2"/>
    </row>
    <row r="89" spans="1:1" ht="14.25" x14ac:dyDescent="0.2">
      <c r="A89" s="2"/>
    </row>
    <row r="90" spans="1:1" ht="14.25" x14ac:dyDescent="0.2">
      <c r="A90" s="2"/>
    </row>
    <row r="91" spans="1:1" ht="14.25" x14ac:dyDescent="0.2">
      <c r="A91" s="2"/>
    </row>
    <row r="92" spans="1:1" ht="14.25" x14ac:dyDescent="0.2">
      <c r="A92" s="2"/>
    </row>
    <row r="93" spans="1:1" ht="14.25" x14ac:dyDescent="0.2">
      <c r="A93" s="2"/>
    </row>
    <row r="94" spans="1:1" ht="14.25" x14ac:dyDescent="0.2">
      <c r="A94" s="2"/>
    </row>
    <row r="95" spans="1:1" ht="14.25" x14ac:dyDescent="0.2">
      <c r="A95" s="2"/>
    </row>
    <row r="96" spans="1:1" ht="14.25" x14ac:dyDescent="0.2">
      <c r="A96" s="2"/>
    </row>
    <row r="97" spans="1:1" ht="14.25" x14ac:dyDescent="0.2">
      <c r="A97" s="2"/>
    </row>
    <row r="98" spans="1:1" ht="14.25" x14ac:dyDescent="0.2">
      <c r="A98" s="2"/>
    </row>
    <row r="99" spans="1:1" ht="14.25" x14ac:dyDescent="0.2">
      <c r="A99" s="2"/>
    </row>
    <row r="100" spans="1:1" ht="14.25" x14ac:dyDescent="0.2">
      <c r="A100" s="2"/>
    </row>
    <row r="101" spans="1:1" ht="14.25" x14ac:dyDescent="0.2">
      <c r="A101" s="2"/>
    </row>
    <row r="102" spans="1:1" ht="14.25" x14ac:dyDescent="0.2">
      <c r="A102" s="2"/>
    </row>
    <row r="103" spans="1:1" ht="14.25" x14ac:dyDescent="0.2">
      <c r="A103" s="2"/>
    </row>
    <row r="104" spans="1:1" ht="14.25" x14ac:dyDescent="0.2">
      <c r="A104" s="2"/>
    </row>
    <row r="105" spans="1:1" ht="14.25" x14ac:dyDescent="0.2">
      <c r="A105" s="2"/>
    </row>
    <row r="106" spans="1:1" ht="14.25" x14ac:dyDescent="0.2">
      <c r="A106" s="2"/>
    </row>
    <row r="107" spans="1:1" ht="14.25" x14ac:dyDescent="0.2">
      <c r="A107" s="2"/>
    </row>
    <row r="108" spans="1:1" ht="14.25" x14ac:dyDescent="0.2">
      <c r="A108" s="2"/>
    </row>
    <row r="109" spans="1:1" ht="14.25" x14ac:dyDescent="0.2">
      <c r="A109" s="2"/>
    </row>
    <row r="110" spans="1:1" ht="14.25" x14ac:dyDescent="0.2">
      <c r="A110" s="2"/>
    </row>
    <row r="111" spans="1:1" ht="14.25" x14ac:dyDescent="0.2">
      <c r="A111" s="2"/>
    </row>
    <row r="112" spans="1:1" ht="14.25" x14ac:dyDescent="0.2">
      <c r="A112" s="2"/>
    </row>
    <row r="113" spans="1:1" ht="14.25" x14ac:dyDescent="0.2">
      <c r="A113" s="2"/>
    </row>
    <row r="114" spans="1:1" ht="14.25" x14ac:dyDescent="0.2">
      <c r="A114" s="2"/>
    </row>
    <row r="115" spans="1:1" ht="14.25" x14ac:dyDescent="0.2">
      <c r="A115" s="2"/>
    </row>
    <row r="116" spans="1:1" ht="14.25" x14ac:dyDescent="0.2">
      <c r="A116" s="2"/>
    </row>
    <row r="117" spans="1:1" ht="14.25" x14ac:dyDescent="0.2">
      <c r="A117" s="2"/>
    </row>
    <row r="118" spans="1:1" ht="14.25" x14ac:dyDescent="0.2">
      <c r="A118" s="2"/>
    </row>
    <row r="119" spans="1:1" ht="14.25" x14ac:dyDescent="0.2">
      <c r="A119" s="2"/>
    </row>
    <row r="120" spans="1:1" ht="14.25" x14ac:dyDescent="0.2">
      <c r="A120" s="2"/>
    </row>
    <row r="121" spans="1:1" ht="14.25" x14ac:dyDescent="0.2">
      <c r="A121" s="2"/>
    </row>
    <row r="122" spans="1:1" ht="14.25" x14ac:dyDescent="0.2">
      <c r="A122" s="2"/>
    </row>
    <row r="123" spans="1:1" ht="14.25" x14ac:dyDescent="0.2">
      <c r="A123" s="2"/>
    </row>
    <row r="124" spans="1:1" ht="14.25" x14ac:dyDescent="0.2">
      <c r="A124" s="2"/>
    </row>
    <row r="125" spans="1:1" ht="14.25" x14ac:dyDescent="0.2">
      <c r="A125" s="2"/>
    </row>
    <row r="126" spans="1:1" ht="14.25" x14ac:dyDescent="0.2">
      <c r="A126" s="2"/>
    </row>
    <row r="127" spans="1:1" ht="14.25" x14ac:dyDescent="0.2">
      <c r="A127" s="2"/>
    </row>
    <row r="128" spans="1:1" ht="14.25" x14ac:dyDescent="0.2">
      <c r="A128" s="2"/>
    </row>
    <row r="129" spans="1:1" ht="14.25" x14ac:dyDescent="0.2">
      <c r="A129" s="2"/>
    </row>
    <row r="130" spans="1:1" ht="14.25" x14ac:dyDescent="0.2">
      <c r="A130" s="2"/>
    </row>
    <row r="131" spans="1:1" ht="14.25" x14ac:dyDescent="0.2">
      <c r="A131" s="2"/>
    </row>
    <row r="132" spans="1:1" ht="14.25" x14ac:dyDescent="0.2">
      <c r="A132" s="2"/>
    </row>
    <row r="133" spans="1:1" ht="14.25" x14ac:dyDescent="0.2">
      <c r="A133" s="2"/>
    </row>
    <row r="134" spans="1:1" ht="14.25" x14ac:dyDescent="0.2">
      <c r="A134" s="2"/>
    </row>
    <row r="135" spans="1:1" ht="14.25" x14ac:dyDescent="0.2">
      <c r="A135" s="2"/>
    </row>
    <row r="136" spans="1:1" ht="14.25" x14ac:dyDescent="0.2">
      <c r="A136" s="2"/>
    </row>
    <row r="137" spans="1:1" ht="14.25" x14ac:dyDescent="0.2">
      <c r="A137" s="2"/>
    </row>
    <row r="138" spans="1:1" ht="14.25" x14ac:dyDescent="0.2">
      <c r="A138" s="2"/>
    </row>
    <row r="139" spans="1:1" ht="14.25" x14ac:dyDescent="0.2">
      <c r="A139" s="2"/>
    </row>
    <row r="140" spans="1:1" ht="14.25" x14ac:dyDescent="0.2">
      <c r="A140" s="2"/>
    </row>
    <row r="141" spans="1:1" ht="14.25" x14ac:dyDescent="0.2">
      <c r="A141" s="2"/>
    </row>
    <row r="142" spans="1:1" ht="14.25" x14ac:dyDescent="0.2">
      <c r="A142" s="2"/>
    </row>
    <row r="143" spans="1:1" ht="14.25" x14ac:dyDescent="0.2">
      <c r="A143" s="2"/>
    </row>
    <row r="144" spans="1:1" ht="14.25" x14ac:dyDescent="0.2">
      <c r="A144" s="2"/>
    </row>
    <row r="145" spans="1:1" ht="14.25" x14ac:dyDescent="0.2">
      <c r="A145" s="2"/>
    </row>
    <row r="146" spans="1:1" ht="14.25" x14ac:dyDescent="0.2">
      <c r="A146" s="2"/>
    </row>
    <row r="147" spans="1:1" ht="14.25" x14ac:dyDescent="0.2">
      <c r="A147" s="2"/>
    </row>
    <row r="148" spans="1:1" ht="14.25" x14ac:dyDescent="0.2">
      <c r="A148" s="2"/>
    </row>
    <row r="149" spans="1:1" ht="14.25" x14ac:dyDescent="0.2">
      <c r="A149" s="2"/>
    </row>
    <row r="150" spans="1:1" ht="14.25" x14ac:dyDescent="0.2">
      <c r="A150" s="2"/>
    </row>
    <row r="151" spans="1:1" ht="14.25" x14ac:dyDescent="0.2">
      <c r="A151" s="2"/>
    </row>
    <row r="152" spans="1:1" ht="14.25" x14ac:dyDescent="0.2">
      <c r="A152" s="2"/>
    </row>
    <row r="153" spans="1:1" ht="14.25" x14ac:dyDescent="0.2">
      <c r="A153" s="2"/>
    </row>
    <row r="154" spans="1:1" ht="14.25" x14ac:dyDescent="0.2">
      <c r="A154" s="2"/>
    </row>
    <row r="155" spans="1:1" ht="14.25" x14ac:dyDescent="0.2">
      <c r="A155" s="2"/>
    </row>
    <row r="156" spans="1:1" ht="14.25" x14ac:dyDescent="0.2">
      <c r="A156" s="2"/>
    </row>
    <row r="157" spans="1:1" ht="14.25" x14ac:dyDescent="0.2">
      <c r="A157" s="2"/>
    </row>
    <row r="158" spans="1:1" ht="14.25" x14ac:dyDescent="0.2">
      <c r="A158" s="2"/>
    </row>
    <row r="159" spans="1:1" ht="14.25" x14ac:dyDescent="0.2">
      <c r="A159" s="2"/>
    </row>
    <row r="160" spans="1:1" ht="14.25" x14ac:dyDescent="0.2">
      <c r="A160" s="2"/>
    </row>
    <row r="161" spans="1:1" ht="14.25" x14ac:dyDescent="0.2">
      <c r="A161" s="2"/>
    </row>
    <row r="162" spans="1:1" ht="14.25" x14ac:dyDescent="0.2">
      <c r="A162" s="2"/>
    </row>
    <row r="163" spans="1:1" ht="14.25" x14ac:dyDescent="0.2">
      <c r="A163" s="2"/>
    </row>
    <row r="164" spans="1:1" ht="14.25" x14ac:dyDescent="0.2">
      <c r="A164" s="2"/>
    </row>
    <row r="165" spans="1:1" ht="14.25" x14ac:dyDescent="0.2">
      <c r="A165" s="2"/>
    </row>
    <row r="166" spans="1:1" ht="14.25" x14ac:dyDescent="0.2">
      <c r="A166" s="2"/>
    </row>
    <row r="167" spans="1:1" ht="14.25" x14ac:dyDescent="0.2">
      <c r="A167" s="2"/>
    </row>
    <row r="168" spans="1:1" ht="14.25" x14ac:dyDescent="0.2">
      <c r="A168" s="2"/>
    </row>
    <row r="169" spans="1:1" ht="14.25" x14ac:dyDescent="0.2">
      <c r="A169" s="2"/>
    </row>
    <row r="170" spans="1:1" ht="14.25" x14ac:dyDescent="0.2">
      <c r="A170" s="2"/>
    </row>
    <row r="171" spans="1:1" ht="14.25" x14ac:dyDescent="0.2">
      <c r="A171" s="2"/>
    </row>
    <row r="172" spans="1:1" ht="14.25" x14ac:dyDescent="0.2">
      <c r="A172" s="2"/>
    </row>
    <row r="173" spans="1:1" ht="14.25" x14ac:dyDescent="0.2">
      <c r="A173" s="2"/>
    </row>
    <row r="174" spans="1:1" ht="14.25" x14ac:dyDescent="0.2">
      <c r="A174" s="2"/>
    </row>
    <row r="175" spans="1:1" ht="14.25" x14ac:dyDescent="0.2">
      <c r="A175" s="2"/>
    </row>
    <row r="176" spans="1:1" ht="14.25" x14ac:dyDescent="0.2">
      <c r="A176" s="2"/>
    </row>
    <row r="177" spans="1:1" ht="14.25" x14ac:dyDescent="0.2">
      <c r="A177" s="2"/>
    </row>
    <row r="178" spans="1:1" ht="14.25" x14ac:dyDescent="0.2">
      <c r="A178" s="2"/>
    </row>
    <row r="179" spans="1:1" ht="14.25" x14ac:dyDescent="0.2">
      <c r="A179" s="2"/>
    </row>
    <row r="180" spans="1:1" ht="14.25" x14ac:dyDescent="0.2">
      <c r="A180" s="2"/>
    </row>
    <row r="181" spans="1:1" ht="14.25" x14ac:dyDescent="0.2">
      <c r="A181" s="2"/>
    </row>
    <row r="182" spans="1:1" ht="14.25" x14ac:dyDescent="0.2">
      <c r="A182" s="2"/>
    </row>
    <row r="183" spans="1:1" ht="14.25" x14ac:dyDescent="0.2">
      <c r="A183" s="2"/>
    </row>
    <row r="184" spans="1:1" ht="14.25" x14ac:dyDescent="0.2">
      <c r="A184" s="2"/>
    </row>
    <row r="185" spans="1:1" ht="14.25" x14ac:dyDescent="0.2">
      <c r="A185" s="2"/>
    </row>
    <row r="186" spans="1:1" ht="14.25" x14ac:dyDescent="0.2">
      <c r="A186" s="2"/>
    </row>
    <row r="187" spans="1:1" ht="14.25" x14ac:dyDescent="0.2">
      <c r="A187" s="2"/>
    </row>
    <row r="188" spans="1:1" ht="14.25" x14ac:dyDescent="0.2">
      <c r="A188" s="2"/>
    </row>
    <row r="189" spans="1:1" ht="14.25" x14ac:dyDescent="0.2">
      <c r="A189" s="2"/>
    </row>
    <row r="190" spans="1:1" ht="14.25" x14ac:dyDescent="0.2">
      <c r="A190" s="2"/>
    </row>
    <row r="191" spans="1:1" ht="14.25" x14ac:dyDescent="0.2">
      <c r="A191" s="2"/>
    </row>
    <row r="192" spans="1:1" ht="14.25" x14ac:dyDescent="0.2">
      <c r="A192" s="2"/>
    </row>
    <row r="193" spans="1:3" ht="14.25" x14ac:dyDescent="0.2">
      <c r="A193" s="2"/>
    </row>
    <row r="194" spans="1:3" ht="14.25" x14ac:dyDescent="0.2">
      <c r="A194" s="2"/>
    </row>
    <row r="195" spans="1:3" ht="14.25" x14ac:dyDescent="0.2">
      <c r="A195" s="2"/>
    </row>
    <row r="196" spans="1:3" ht="14.25" x14ac:dyDescent="0.2">
      <c r="A196" s="2"/>
    </row>
    <row r="197" spans="1:3" ht="14.25" x14ac:dyDescent="0.2">
      <c r="A197" s="2"/>
    </row>
    <row r="198" spans="1:3" ht="14.25" x14ac:dyDescent="0.2">
      <c r="A198" s="2"/>
      <c r="C198" s="1" t="str">
        <f>_xll.SBSAddInExcel.Functions.setVariable("CVILELA", "LISBOA625SCO")</f>
        <v/>
      </c>
    </row>
    <row r="199" spans="1:3" ht="14.25" x14ac:dyDescent="0.2">
      <c r="A199" s="2"/>
    </row>
    <row r="200" spans="1:3" ht="14.25" x14ac:dyDescent="0.2">
      <c r="A200" s="2"/>
    </row>
    <row r="201" spans="1:3" ht="14.25" x14ac:dyDescent="0.2">
      <c r="A201" s="2"/>
    </row>
    <row r="202" spans="1:3" ht="14.25" x14ac:dyDescent="0.2">
      <c r="A202" s="2"/>
    </row>
    <row r="203" spans="1:3" ht="14.25" x14ac:dyDescent="0.2">
      <c r="A203" s="2"/>
    </row>
    <row r="204" spans="1:3" ht="14.25" x14ac:dyDescent="0.2">
      <c r="A204" s="2"/>
    </row>
    <row r="205" spans="1:3" ht="14.25" x14ac:dyDescent="0.2">
      <c r="A205" s="2"/>
    </row>
    <row r="206" spans="1:3" ht="14.25" x14ac:dyDescent="0.2">
      <c r="A206" s="2"/>
    </row>
    <row r="207" spans="1:3" ht="14.25" x14ac:dyDescent="0.2">
      <c r="A207" s="2"/>
    </row>
    <row r="208" spans="1:3" ht="14.25" x14ac:dyDescent="0.2">
      <c r="A208" s="2"/>
    </row>
    <row r="209" spans="1:1" ht="14.25" x14ac:dyDescent="0.2">
      <c r="A209" s="2"/>
    </row>
    <row r="210" spans="1:1" ht="14.25" x14ac:dyDescent="0.2">
      <c r="A210" s="2"/>
    </row>
    <row r="211" spans="1:1" ht="14.25" x14ac:dyDescent="0.2">
      <c r="A211" s="2"/>
    </row>
    <row r="212" spans="1:1" ht="14.25" x14ac:dyDescent="0.2">
      <c r="A212" s="2"/>
    </row>
    <row r="213" spans="1:1" ht="14.25" x14ac:dyDescent="0.2">
      <c r="A213" s="2"/>
    </row>
    <row r="214" spans="1:1" ht="14.25" x14ac:dyDescent="0.2">
      <c r="A214" s="2"/>
    </row>
    <row r="215" spans="1:1" ht="14.25" x14ac:dyDescent="0.2">
      <c r="A215" s="2"/>
    </row>
    <row r="216" spans="1:1" ht="14.25" x14ac:dyDescent="0.2">
      <c r="A216" s="2"/>
    </row>
    <row r="217" spans="1:1" ht="14.25" x14ac:dyDescent="0.2">
      <c r="A217" s="2"/>
    </row>
    <row r="218" spans="1:1" ht="14.25" x14ac:dyDescent="0.2">
      <c r="A218" s="2"/>
    </row>
    <row r="219" spans="1:1" ht="14.25" x14ac:dyDescent="0.2">
      <c r="A219" s="2"/>
    </row>
    <row r="220" spans="1:1" ht="14.25" x14ac:dyDescent="0.2">
      <c r="A220" s="2"/>
    </row>
    <row r="221" spans="1:1" ht="14.25" x14ac:dyDescent="0.2">
      <c r="A221" s="2"/>
    </row>
    <row r="222" spans="1:1" ht="14.25" x14ac:dyDescent="0.2">
      <c r="A222" s="2"/>
    </row>
    <row r="223" spans="1:1" ht="14.25" x14ac:dyDescent="0.2">
      <c r="A223" s="2"/>
    </row>
    <row r="224" spans="1:1" ht="14.25" x14ac:dyDescent="0.2">
      <c r="A224" s="2"/>
    </row>
    <row r="225" spans="1:1" ht="14.25" x14ac:dyDescent="0.2">
      <c r="A225" s="2"/>
    </row>
    <row r="226" spans="1:1" ht="14.25" x14ac:dyDescent="0.2">
      <c r="A226" s="2"/>
    </row>
    <row r="227" spans="1:1" ht="14.25" x14ac:dyDescent="0.2">
      <c r="A227" s="2"/>
    </row>
    <row r="228" spans="1:1" ht="14.25" x14ac:dyDescent="0.2">
      <c r="A228" s="2"/>
    </row>
    <row r="229" spans="1:1" ht="14.25" x14ac:dyDescent="0.2">
      <c r="A229" s="2"/>
    </row>
    <row r="230" spans="1:1" ht="14.25" x14ac:dyDescent="0.2">
      <c r="A230" s="2"/>
    </row>
    <row r="231" spans="1:1" ht="14.25" x14ac:dyDescent="0.2">
      <c r="A231" s="2"/>
    </row>
    <row r="232" spans="1:1" ht="14.25" x14ac:dyDescent="0.2">
      <c r="A232" s="2"/>
    </row>
    <row r="233" spans="1:1" ht="14.25" x14ac:dyDescent="0.2">
      <c r="A233" s="2"/>
    </row>
    <row r="234" spans="1:1" ht="14.25" x14ac:dyDescent="0.2">
      <c r="A234" s="2"/>
    </row>
    <row r="235" spans="1:1" ht="14.25" x14ac:dyDescent="0.2">
      <c r="A235" s="2"/>
    </row>
    <row r="236" spans="1:1" ht="14.25" x14ac:dyDescent="0.2">
      <c r="A236" s="2"/>
    </row>
    <row r="237" spans="1:1" ht="14.25" x14ac:dyDescent="0.2">
      <c r="A237" s="2"/>
    </row>
    <row r="238" spans="1:1" ht="14.25" x14ac:dyDescent="0.2">
      <c r="A238" s="2"/>
    </row>
    <row r="239" spans="1:1" ht="14.25" x14ac:dyDescent="0.2">
      <c r="A239" s="2"/>
    </row>
    <row r="240" spans="1:1" ht="14.25" x14ac:dyDescent="0.2">
      <c r="A240" s="2"/>
    </row>
    <row r="241" spans="1:1" ht="14.25" x14ac:dyDescent="0.2">
      <c r="A241" s="2"/>
    </row>
    <row r="242" spans="1:1" ht="14.25" x14ac:dyDescent="0.2">
      <c r="A242" s="2"/>
    </row>
    <row r="243" spans="1:1" ht="14.25" x14ac:dyDescent="0.2">
      <c r="A243" s="2"/>
    </row>
    <row r="244" spans="1:1" ht="14.25" x14ac:dyDescent="0.2">
      <c r="A244" s="2"/>
    </row>
    <row r="245" spans="1:1" ht="14.25" x14ac:dyDescent="0.2">
      <c r="A245" s="2"/>
    </row>
    <row r="246" spans="1:1" ht="14.25" x14ac:dyDescent="0.2">
      <c r="A246" s="2"/>
    </row>
    <row r="247" spans="1:1" ht="14.25" x14ac:dyDescent="0.2">
      <c r="A247" s="2"/>
    </row>
    <row r="248" spans="1:1" ht="14.25" x14ac:dyDescent="0.2">
      <c r="A248" s="2"/>
    </row>
    <row r="249" spans="1:1" ht="14.25" x14ac:dyDescent="0.2">
      <c r="A249" s="2"/>
    </row>
    <row r="250" spans="1:1" ht="14.25" x14ac:dyDescent="0.2">
      <c r="A250" s="2"/>
    </row>
    <row r="251" spans="1:1" ht="14.25" x14ac:dyDescent="0.2">
      <c r="A251" s="2"/>
    </row>
    <row r="252" spans="1:1" ht="14.25" x14ac:dyDescent="0.2">
      <c r="A252" s="2"/>
    </row>
    <row r="253" spans="1:1" ht="14.25" x14ac:dyDescent="0.2">
      <c r="A253" s="2"/>
    </row>
    <row r="254" spans="1:1" ht="14.25" x14ac:dyDescent="0.2">
      <c r="A254" s="2"/>
    </row>
    <row r="255" spans="1:1" ht="14.25" x14ac:dyDescent="0.2">
      <c r="A255" s="2"/>
    </row>
    <row r="256" spans="1:1" ht="14.25" x14ac:dyDescent="0.2">
      <c r="A256" s="2"/>
    </row>
    <row r="257" spans="1:1" ht="14.25" x14ac:dyDescent="0.2">
      <c r="A257" s="2"/>
    </row>
    <row r="258" spans="1:1" ht="14.25" x14ac:dyDescent="0.2">
      <c r="A258" s="2"/>
    </row>
    <row r="259" spans="1:1" ht="14.25" x14ac:dyDescent="0.2">
      <c r="A259" s="2"/>
    </row>
    <row r="260" spans="1:1" ht="14.25" x14ac:dyDescent="0.2">
      <c r="A260" s="2"/>
    </row>
    <row r="261" spans="1:1" ht="14.25" x14ac:dyDescent="0.2">
      <c r="A261" s="2"/>
    </row>
    <row r="262" spans="1:1" ht="14.25" x14ac:dyDescent="0.2">
      <c r="A262" s="2"/>
    </row>
    <row r="263" spans="1:1" ht="14.25" x14ac:dyDescent="0.2">
      <c r="A263" s="2"/>
    </row>
    <row r="264" spans="1:1" ht="14.25" x14ac:dyDescent="0.2">
      <c r="A264" s="2"/>
    </row>
    <row r="265" spans="1:1" ht="14.25" x14ac:dyDescent="0.2">
      <c r="A265" s="2"/>
    </row>
    <row r="266" spans="1:1" ht="14.25" x14ac:dyDescent="0.2">
      <c r="A266" s="2"/>
    </row>
    <row r="267" spans="1:1" ht="14.25" x14ac:dyDescent="0.2">
      <c r="A267" s="2"/>
    </row>
    <row r="268" spans="1:1" ht="14.25" x14ac:dyDescent="0.2">
      <c r="A268" s="2"/>
    </row>
    <row r="269" spans="1:1" ht="14.25" x14ac:dyDescent="0.2">
      <c r="A269" s="2"/>
    </row>
    <row r="270" spans="1:1" ht="14.25" x14ac:dyDescent="0.2">
      <c r="A270" s="2"/>
    </row>
    <row r="271" spans="1:1" ht="14.25" x14ac:dyDescent="0.2">
      <c r="A271" s="2"/>
    </row>
    <row r="272" spans="1:1" ht="14.25" x14ac:dyDescent="0.2">
      <c r="A272" s="2"/>
    </row>
    <row r="273" spans="1:1" ht="14.25" x14ac:dyDescent="0.2">
      <c r="A273" s="2"/>
    </row>
    <row r="274" spans="1:1" ht="14.25" x14ac:dyDescent="0.2">
      <c r="A274" s="2"/>
    </row>
    <row r="275" spans="1:1" ht="14.25" x14ac:dyDescent="0.2">
      <c r="A275" s="2"/>
    </row>
    <row r="276" spans="1:1" ht="14.25" x14ac:dyDescent="0.2">
      <c r="A276" s="2"/>
    </row>
    <row r="277" spans="1:1" ht="14.25" x14ac:dyDescent="0.2">
      <c r="A277" s="2"/>
    </row>
    <row r="278" spans="1:1" ht="14.25" x14ac:dyDescent="0.2">
      <c r="A278" s="2"/>
    </row>
    <row r="279" spans="1:1" ht="14.25" x14ac:dyDescent="0.2">
      <c r="A279" s="2"/>
    </row>
    <row r="280" spans="1:1" ht="14.25" x14ac:dyDescent="0.2">
      <c r="A280" s="2"/>
    </row>
    <row r="281" spans="1:1" ht="14.25" x14ac:dyDescent="0.2">
      <c r="A281" s="2"/>
    </row>
    <row r="282" spans="1:1" ht="14.25" x14ac:dyDescent="0.2">
      <c r="A282" s="2"/>
    </row>
    <row r="283" spans="1:1" ht="14.25" x14ac:dyDescent="0.2">
      <c r="A283" s="2"/>
    </row>
    <row r="284" spans="1:1" ht="14.25" x14ac:dyDescent="0.2">
      <c r="A284" s="2"/>
    </row>
    <row r="285" spans="1:1" ht="14.25" x14ac:dyDescent="0.2">
      <c r="A285" s="2"/>
    </row>
    <row r="286" spans="1:1" ht="14.25" x14ac:dyDescent="0.2">
      <c r="A286" s="2"/>
    </row>
    <row r="287" spans="1:1" ht="14.25" x14ac:dyDescent="0.2">
      <c r="A287" s="2"/>
    </row>
    <row r="288" spans="1:1" ht="14.25" x14ac:dyDescent="0.2">
      <c r="A288" s="2"/>
    </row>
    <row r="289" spans="1:1" ht="14.25" x14ac:dyDescent="0.2">
      <c r="A289" s="2"/>
    </row>
    <row r="290" spans="1:1" ht="14.25" x14ac:dyDescent="0.2">
      <c r="A290" s="2"/>
    </row>
    <row r="291" spans="1:1" ht="14.25" x14ac:dyDescent="0.2">
      <c r="A291" s="2"/>
    </row>
    <row r="292" spans="1:1" ht="14.25" x14ac:dyDescent="0.2">
      <c r="A292" s="2"/>
    </row>
    <row r="293" spans="1:1" ht="14.25" x14ac:dyDescent="0.2">
      <c r="A293" s="2"/>
    </row>
    <row r="294" spans="1:1" ht="14.25" x14ac:dyDescent="0.2">
      <c r="A294" s="2"/>
    </row>
    <row r="295" spans="1:1" ht="14.25" x14ac:dyDescent="0.2">
      <c r="A295" s="2"/>
    </row>
    <row r="296" spans="1:1" ht="14.25" x14ac:dyDescent="0.2">
      <c r="A296" s="2"/>
    </row>
    <row r="297" spans="1:1" ht="14.25" x14ac:dyDescent="0.2">
      <c r="A297" s="2"/>
    </row>
    <row r="298" spans="1:1" ht="14.25" x14ac:dyDescent="0.2">
      <c r="A298" s="2"/>
    </row>
    <row r="299" spans="1:1" ht="14.25" x14ac:dyDescent="0.2">
      <c r="A299" s="2"/>
    </row>
    <row r="300" spans="1:1" ht="14.25" x14ac:dyDescent="0.2">
      <c r="A300" s="2"/>
    </row>
    <row r="301" spans="1:1" ht="14.25" x14ac:dyDescent="0.2">
      <c r="A301" s="2"/>
    </row>
    <row r="302" spans="1:1" ht="14.25" x14ac:dyDescent="0.2">
      <c r="A302" s="2"/>
    </row>
    <row r="303" spans="1:1" ht="14.25" x14ac:dyDescent="0.2">
      <c r="A303" s="2"/>
    </row>
    <row r="304" spans="1:1"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row r="327" spans="1:1" ht="14.25" x14ac:dyDescent="0.2">
      <c r="A327" s="2"/>
    </row>
    <row r="328" spans="1:1" ht="14.25" x14ac:dyDescent="0.2">
      <c r="A328" s="2"/>
    </row>
    <row r="329" spans="1:1" ht="14.25" x14ac:dyDescent="0.2">
      <c r="A329" s="2"/>
    </row>
    <row r="330" spans="1:1" ht="14.25" x14ac:dyDescent="0.2">
      <c r="A330" s="2"/>
    </row>
    <row r="331" spans="1:1" ht="14.25" x14ac:dyDescent="0.2">
      <c r="A331" s="2"/>
    </row>
    <row r="332" spans="1:1" ht="14.25" x14ac:dyDescent="0.2">
      <c r="A332" s="2"/>
    </row>
    <row r="333" spans="1:1" ht="14.25" x14ac:dyDescent="0.2">
      <c r="A333" s="2"/>
    </row>
    <row r="334" spans="1:1" ht="14.25" x14ac:dyDescent="0.2">
      <c r="A334" s="2"/>
    </row>
    <row r="335" spans="1:1" ht="14.25" x14ac:dyDescent="0.2">
      <c r="A335" s="2"/>
    </row>
    <row r="336" spans="1:1" ht="14.25" x14ac:dyDescent="0.2">
      <c r="A336" s="2"/>
    </row>
    <row r="337" spans="1:1" ht="14.25" x14ac:dyDescent="0.2">
      <c r="A337" s="2"/>
    </row>
    <row r="338" spans="1:1" ht="14.25" x14ac:dyDescent="0.2">
      <c r="A338" s="2"/>
    </row>
    <row r="339" spans="1:1" ht="14.25" x14ac:dyDescent="0.2">
      <c r="A339" s="2"/>
    </row>
    <row r="340" spans="1:1" ht="14.25" x14ac:dyDescent="0.2">
      <c r="A340" s="2"/>
    </row>
    <row r="341" spans="1:1" ht="14.25" x14ac:dyDescent="0.2">
      <c r="A341" s="2"/>
    </row>
    <row r="342" spans="1:1" ht="14.25" x14ac:dyDescent="0.2">
      <c r="A342" s="2"/>
    </row>
    <row r="343" spans="1:1" ht="14.25" x14ac:dyDescent="0.2">
      <c r="A343" s="2"/>
    </row>
    <row r="344" spans="1:1" ht="14.25" x14ac:dyDescent="0.2">
      <c r="A344" s="2"/>
    </row>
    <row r="345" spans="1:1" ht="14.25" x14ac:dyDescent="0.2">
      <c r="A345" s="2"/>
    </row>
    <row r="346" spans="1:1" ht="14.25" x14ac:dyDescent="0.2">
      <c r="A346" s="2"/>
    </row>
    <row r="347" spans="1:1" ht="14.25" x14ac:dyDescent="0.2">
      <c r="A347" s="2"/>
    </row>
    <row r="348" spans="1:1" ht="14.25" x14ac:dyDescent="0.2">
      <c r="A348" s="2"/>
    </row>
    <row r="349" spans="1:1" ht="14.25" x14ac:dyDescent="0.2">
      <c r="A349" s="2"/>
    </row>
    <row r="350" spans="1:1" ht="14.25" x14ac:dyDescent="0.2">
      <c r="A350" s="2"/>
    </row>
    <row r="351" spans="1:1" ht="14.25" x14ac:dyDescent="0.2">
      <c r="A351" s="2"/>
    </row>
    <row r="352" spans="1:1" ht="14.25" x14ac:dyDescent="0.2">
      <c r="A352" s="2"/>
    </row>
    <row r="353" spans="1:1" ht="14.25" x14ac:dyDescent="0.2">
      <c r="A353" s="2"/>
    </row>
    <row r="354" spans="1:1" ht="14.25" x14ac:dyDescent="0.2">
      <c r="A354" s="2"/>
    </row>
    <row r="355" spans="1:1" ht="14.25" x14ac:dyDescent="0.2">
      <c r="A355" s="2"/>
    </row>
    <row r="356" spans="1:1" ht="14.25" x14ac:dyDescent="0.2">
      <c r="A356" s="2"/>
    </row>
    <row r="357" spans="1:1" ht="14.25" x14ac:dyDescent="0.2">
      <c r="A357" s="2"/>
    </row>
    <row r="358" spans="1:1" ht="14.25" x14ac:dyDescent="0.2">
      <c r="A358" s="2"/>
    </row>
    <row r="359" spans="1:1" ht="14.25" x14ac:dyDescent="0.2">
      <c r="A359" s="2"/>
    </row>
    <row r="360" spans="1:1" ht="14.25" x14ac:dyDescent="0.2">
      <c r="A360" s="2"/>
    </row>
    <row r="361" spans="1:1" ht="14.25" x14ac:dyDescent="0.2">
      <c r="A361" s="2"/>
    </row>
    <row r="362" spans="1:1" ht="14.25" x14ac:dyDescent="0.2">
      <c r="A362" s="2"/>
    </row>
    <row r="363" spans="1:1" ht="14.25" x14ac:dyDescent="0.2">
      <c r="A363" s="2"/>
    </row>
    <row r="364" spans="1:1" ht="14.25" x14ac:dyDescent="0.2">
      <c r="A364" s="2"/>
    </row>
    <row r="365" spans="1:1" ht="14.25" x14ac:dyDescent="0.2">
      <c r="A365" s="2"/>
    </row>
    <row r="366" spans="1:1" ht="14.25" x14ac:dyDescent="0.2">
      <c r="A366" s="2"/>
    </row>
    <row r="367" spans="1:1" ht="14.25" x14ac:dyDescent="0.2">
      <c r="A367" s="2"/>
    </row>
    <row r="368" spans="1:1" ht="14.25" x14ac:dyDescent="0.2">
      <c r="A368" s="2"/>
    </row>
    <row r="369" spans="1:1" ht="14.25" x14ac:dyDescent="0.2">
      <c r="A369" s="2"/>
    </row>
    <row r="370" spans="1:1" ht="14.25" x14ac:dyDescent="0.2">
      <c r="A370" s="2"/>
    </row>
    <row r="371" spans="1:1" ht="14.25" x14ac:dyDescent="0.2">
      <c r="A371" s="2"/>
    </row>
    <row r="372" spans="1:1" ht="14.25" x14ac:dyDescent="0.2">
      <c r="A372" s="2"/>
    </row>
    <row r="373" spans="1:1" ht="14.25" x14ac:dyDescent="0.2">
      <c r="A373" s="2"/>
    </row>
    <row r="374" spans="1:1" ht="14.25" x14ac:dyDescent="0.2">
      <c r="A374" s="2"/>
    </row>
    <row r="375" spans="1:1" ht="14.25" x14ac:dyDescent="0.2">
      <c r="A375" s="2"/>
    </row>
    <row r="376" spans="1:1" ht="14.25" x14ac:dyDescent="0.2">
      <c r="A376" s="2"/>
    </row>
    <row r="377" spans="1:1" ht="14.25" x14ac:dyDescent="0.2">
      <c r="A377" s="2"/>
    </row>
    <row r="378" spans="1:1" ht="14.25" x14ac:dyDescent="0.2">
      <c r="A378" s="2"/>
    </row>
    <row r="379" spans="1:1" ht="14.25" x14ac:dyDescent="0.2">
      <c r="A379" s="2"/>
    </row>
    <row r="380" spans="1:1" ht="14.25" x14ac:dyDescent="0.2">
      <c r="A380" s="2"/>
    </row>
    <row r="381" spans="1:1" ht="14.25" x14ac:dyDescent="0.2">
      <c r="A381" s="2"/>
    </row>
    <row r="382" spans="1:1" ht="14.25" x14ac:dyDescent="0.2">
      <c r="A382" s="2"/>
    </row>
    <row r="383" spans="1:1" ht="14.25" x14ac:dyDescent="0.2">
      <c r="A383" s="2"/>
    </row>
    <row r="384" spans="1:1" ht="14.25" x14ac:dyDescent="0.2">
      <c r="A384" s="2"/>
    </row>
    <row r="385" spans="1:1" ht="14.25" x14ac:dyDescent="0.2">
      <c r="A385" s="2"/>
    </row>
    <row r="386" spans="1:1" ht="14.25" x14ac:dyDescent="0.2">
      <c r="A386" s="2"/>
    </row>
    <row r="387" spans="1:1" ht="14.25" x14ac:dyDescent="0.2">
      <c r="A387" s="2"/>
    </row>
    <row r="388" spans="1:1" ht="14.25" x14ac:dyDescent="0.2">
      <c r="A388" s="2"/>
    </row>
    <row r="389" spans="1:1" ht="14.25" x14ac:dyDescent="0.2">
      <c r="A389" s="2"/>
    </row>
    <row r="390" spans="1:1" ht="14.25" x14ac:dyDescent="0.2">
      <c r="A390" s="2"/>
    </row>
    <row r="391" spans="1:1" ht="14.25" x14ac:dyDescent="0.2">
      <c r="A391" s="2"/>
    </row>
    <row r="392" spans="1:1" ht="14.25" x14ac:dyDescent="0.2">
      <c r="A392" s="2"/>
    </row>
    <row r="393" spans="1:1" ht="14.25" x14ac:dyDescent="0.2">
      <c r="A393" s="2"/>
    </row>
    <row r="394" spans="1:1" ht="14.25" x14ac:dyDescent="0.2">
      <c r="A394" s="2"/>
    </row>
    <row r="395" spans="1:1" ht="14.25" x14ac:dyDescent="0.2">
      <c r="A395" s="2"/>
    </row>
    <row r="396" spans="1:1" ht="14.25" x14ac:dyDescent="0.2">
      <c r="A396" s="2"/>
    </row>
    <row r="397" spans="1:1" ht="14.25" x14ac:dyDescent="0.2">
      <c r="A397" s="2"/>
    </row>
    <row r="398" spans="1:1" ht="14.25" x14ac:dyDescent="0.2">
      <c r="A398" s="2"/>
    </row>
    <row r="399" spans="1:1" ht="14.25" x14ac:dyDescent="0.2">
      <c r="A399" s="2"/>
    </row>
    <row r="400" spans="1:1" ht="14.25" x14ac:dyDescent="0.2">
      <c r="A400" s="2"/>
    </row>
    <row r="401" spans="1:1" ht="14.25" x14ac:dyDescent="0.2">
      <c r="A401" s="2"/>
    </row>
    <row r="402" spans="1:1" ht="14.25" x14ac:dyDescent="0.2">
      <c r="A402" s="2"/>
    </row>
    <row r="403" spans="1:1" ht="14.25" x14ac:dyDescent="0.2">
      <c r="A403" s="2"/>
    </row>
    <row r="404" spans="1:1" ht="14.25" x14ac:dyDescent="0.2">
      <c r="A404" s="2"/>
    </row>
    <row r="405" spans="1:1" ht="14.25" x14ac:dyDescent="0.2">
      <c r="A405" s="2"/>
    </row>
    <row r="406" spans="1:1" ht="14.25" x14ac:dyDescent="0.2">
      <c r="A406" s="2"/>
    </row>
    <row r="407" spans="1:1" ht="14.25" x14ac:dyDescent="0.2">
      <c r="A407" s="2"/>
    </row>
    <row r="408" spans="1:1" ht="14.25" x14ac:dyDescent="0.2">
      <c r="A408" s="2"/>
    </row>
    <row r="409" spans="1:1" ht="14.25" x14ac:dyDescent="0.2">
      <c r="A409" s="2"/>
    </row>
    <row r="410" spans="1:1" ht="14.25" x14ac:dyDescent="0.2">
      <c r="A410" s="2"/>
    </row>
    <row r="411" spans="1:1" ht="14.25" x14ac:dyDescent="0.2">
      <c r="A411" s="2"/>
    </row>
    <row r="412" spans="1:1" ht="14.25" x14ac:dyDescent="0.2">
      <c r="A412" s="2"/>
    </row>
    <row r="413" spans="1:1" ht="14.25" x14ac:dyDescent="0.2">
      <c r="A413" s="2"/>
    </row>
    <row r="414" spans="1:1" ht="14.25" x14ac:dyDescent="0.2">
      <c r="A414" s="2"/>
    </row>
    <row r="415" spans="1:1" ht="14.25" x14ac:dyDescent="0.2">
      <c r="A415" s="2"/>
    </row>
    <row r="416" spans="1:1" ht="14.25" x14ac:dyDescent="0.2">
      <c r="A416" s="2"/>
    </row>
    <row r="417" spans="1:1" ht="14.25" x14ac:dyDescent="0.2">
      <c r="A417" s="2"/>
    </row>
    <row r="418" spans="1:1" ht="14.25" x14ac:dyDescent="0.2">
      <c r="A418" s="2"/>
    </row>
    <row r="419" spans="1:1" ht="14.25" x14ac:dyDescent="0.2">
      <c r="A419" s="2"/>
    </row>
    <row r="420" spans="1:1" ht="14.25" x14ac:dyDescent="0.2">
      <c r="A420" s="2"/>
    </row>
    <row r="421" spans="1:1" ht="14.25" x14ac:dyDescent="0.2">
      <c r="A421" s="2"/>
    </row>
    <row r="422" spans="1:1" ht="14.25" x14ac:dyDescent="0.2">
      <c r="A422" s="2"/>
    </row>
    <row r="423" spans="1:1" ht="14.25" x14ac:dyDescent="0.2">
      <c r="A423" s="2"/>
    </row>
    <row r="424" spans="1:1" ht="14.25" x14ac:dyDescent="0.2">
      <c r="A424" s="2"/>
    </row>
    <row r="425" spans="1:1" ht="14.25" x14ac:dyDescent="0.2">
      <c r="A425" s="2"/>
    </row>
    <row r="426" spans="1:1" ht="14.25" x14ac:dyDescent="0.2">
      <c r="A426" s="2"/>
    </row>
    <row r="427" spans="1:1" ht="14.25" x14ac:dyDescent="0.2">
      <c r="A427" s="2"/>
    </row>
    <row r="428" spans="1:1" ht="14.25" x14ac:dyDescent="0.2">
      <c r="A428" s="2"/>
    </row>
    <row r="429" spans="1:1" ht="14.25" x14ac:dyDescent="0.2">
      <c r="A429" s="2"/>
    </row>
    <row r="430" spans="1:1" ht="14.25" x14ac:dyDescent="0.2">
      <c r="A430" s="2"/>
    </row>
    <row r="431" spans="1:1" ht="14.25" x14ac:dyDescent="0.2">
      <c r="A431" s="2"/>
    </row>
    <row r="432" spans="1:1" ht="14.25" x14ac:dyDescent="0.2">
      <c r="A432" s="2"/>
    </row>
    <row r="433" spans="1:1" ht="14.25" x14ac:dyDescent="0.2">
      <c r="A433" s="2"/>
    </row>
    <row r="434" spans="1:1" ht="14.25" x14ac:dyDescent="0.2">
      <c r="A434" s="2"/>
    </row>
    <row r="435" spans="1:1" ht="14.25" x14ac:dyDescent="0.2">
      <c r="A435" s="2"/>
    </row>
    <row r="436" spans="1:1" ht="14.25" x14ac:dyDescent="0.2">
      <c r="A436" s="2"/>
    </row>
    <row r="437" spans="1:1" ht="14.25" x14ac:dyDescent="0.2">
      <c r="A437" s="2"/>
    </row>
    <row r="438" spans="1:1" ht="14.25" x14ac:dyDescent="0.2">
      <c r="A438" s="2"/>
    </row>
    <row r="439" spans="1:1" ht="14.25" x14ac:dyDescent="0.2">
      <c r="A439" s="2"/>
    </row>
    <row r="440" spans="1:1" ht="14.25" x14ac:dyDescent="0.2">
      <c r="A440" s="2"/>
    </row>
    <row r="441" spans="1:1" ht="14.25" x14ac:dyDescent="0.2">
      <c r="A441" s="2"/>
    </row>
    <row r="442" spans="1:1" ht="14.25" x14ac:dyDescent="0.2">
      <c r="A442" s="2"/>
    </row>
    <row r="443" spans="1:1" ht="14.25" x14ac:dyDescent="0.2">
      <c r="A443" s="2"/>
    </row>
    <row r="444" spans="1:1" ht="14.25" x14ac:dyDescent="0.2">
      <c r="A444" s="2"/>
    </row>
    <row r="445" spans="1:1" ht="14.25" x14ac:dyDescent="0.2">
      <c r="A445" s="2"/>
    </row>
    <row r="446" spans="1:1" ht="14.25" x14ac:dyDescent="0.2">
      <c r="A446" s="2"/>
    </row>
    <row r="447" spans="1:1" ht="14.25" x14ac:dyDescent="0.2">
      <c r="A447" s="2"/>
    </row>
    <row r="448" spans="1:1" ht="14.25" x14ac:dyDescent="0.2">
      <c r="A448" s="2"/>
    </row>
    <row r="449" spans="1:1" ht="14.25" x14ac:dyDescent="0.2">
      <c r="A449" s="2"/>
    </row>
    <row r="450" spans="1:1" ht="14.25" x14ac:dyDescent="0.2">
      <c r="A450" s="2"/>
    </row>
    <row r="451" spans="1:1" ht="14.25" x14ac:dyDescent="0.2">
      <c r="A451" s="2"/>
    </row>
    <row r="452" spans="1:1" ht="14.25" x14ac:dyDescent="0.2">
      <c r="A452" s="2"/>
    </row>
    <row r="453" spans="1:1" ht="14.25" x14ac:dyDescent="0.2">
      <c r="A453" s="2"/>
    </row>
    <row r="454" spans="1:1" ht="14.25" x14ac:dyDescent="0.2">
      <c r="A454" s="2"/>
    </row>
    <row r="455" spans="1:1" ht="14.25" x14ac:dyDescent="0.2">
      <c r="A455" s="2"/>
    </row>
    <row r="456" spans="1:1" ht="14.25" x14ac:dyDescent="0.2">
      <c r="A456" s="2"/>
    </row>
    <row r="457" spans="1:1" ht="14.25" x14ac:dyDescent="0.2">
      <c r="A457" s="2"/>
    </row>
    <row r="458" spans="1:1" ht="14.25" x14ac:dyDescent="0.2">
      <c r="A458" s="2"/>
    </row>
    <row r="459" spans="1:1" ht="14.25" x14ac:dyDescent="0.2">
      <c r="A459" s="2"/>
    </row>
    <row r="460" spans="1:1" ht="14.25" x14ac:dyDescent="0.2">
      <c r="A460" s="2"/>
    </row>
    <row r="461" spans="1:1" ht="14.25" x14ac:dyDescent="0.2">
      <c r="A461" s="2"/>
    </row>
    <row r="462" spans="1:1" ht="14.25" x14ac:dyDescent="0.2">
      <c r="A462" s="2"/>
    </row>
    <row r="463" spans="1:1" ht="14.25" x14ac:dyDescent="0.2">
      <c r="A463" s="2"/>
    </row>
    <row r="464" spans="1:1" ht="14.25" x14ac:dyDescent="0.2">
      <c r="A464" s="2"/>
    </row>
    <row r="465" spans="1:1" ht="14.25" x14ac:dyDescent="0.2">
      <c r="A465" s="2"/>
    </row>
    <row r="466" spans="1:1" ht="14.25" x14ac:dyDescent="0.2">
      <c r="A466" s="2"/>
    </row>
    <row r="467" spans="1:1" ht="14.25" x14ac:dyDescent="0.2">
      <c r="A467" s="2"/>
    </row>
    <row r="468" spans="1:1" ht="14.25" x14ac:dyDescent="0.2">
      <c r="A468" s="2"/>
    </row>
    <row r="469" spans="1:1" ht="14.25" x14ac:dyDescent="0.2">
      <c r="A469" s="2"/>
    </row>
    <row r="470" spans="1:1" ht="14.25" x14ac:dyDescent="0.2">
      <c r="A470" s="2"/>
    </row>
    <row r="471" spans="1:1" ht="14.25" x14ac:dyDescent="0.2">
      <c r="A471" s="2"/>
    </row>
    <row r="472" spans="1:1" ht="14.25" x14ac:dyDescent="0.2">
      <c r="A472" s="2"/>
    </row>
    <row r="473" spans="1:1" ht="14.25" x14ac:dyDescent="0.2">
      <c r="A473" s="2"/>
    </row>
    <row r="474" spans="1:1" ht="14.25" x14ac:dyDescent="0.2">
      <c r="A474" s="2"/>
    </row>
    <row r="475" spans="1:1" ht="14.25" x14ac:dyDescent="0.2">
      <c r="A475" s="2"/>
    </row>
    <row r="476" spans="1:1" ht="14.25" x14ac:dyDescent="0.2">
      <c r="A476" s="2"/>
    </row>
    <row r="477" spans="1:1" ht="14.25" x14ac:dyDescent="0.2">
      <c r="A477" s="2"/>
    </row>
    <row r="478" spans="1:1" ht="14.25" x14ac:dyDescent="0.2">
      <c r="A478" s="2"/>
    </row>
    <row r="479" spans="1:1" ht="14.25" x14ac:dyDescent="0.2">
      <c r="A479" s="2"/>
    </row>
    <row r="480" spans="1:1" ht="14.25" x14ac:dyDescent="0.2">
      <c r="A480" s="2"/>
    </row>
    <row r="481" spans="1:1" ht="14.25" x14ac:dyDescent="0.2">
      <c r="A481" s="2"/>
    </row>
    <row r="482" spans="1:1" ht="14.25" x14ac:dyDescent="0.2">
      <c r="A482" s="2"/>
    </row>
    <row r="483" spans="1:1" ht="14.25" x14ac:dyDescent="0.2">
      <c r="A483" s="2"/>
    </row>
    <row r="484" spans="1:1" ht="14.25" x14ac:dyDescent="0.2">
      <c r="A484" s="2"/>
    </row>
    <row r="485" spans="1:1" ht="14.25" x14ac:dyDescent="0.2">
      <c r="A485" s="2"/>
    </row>
    <row r="486" spans="1:1" ht="14.25" x14ac:dyDescent="0.2">
      <c r="A486" s="2"/>
    </row>
    <row r="487" spans="1:1" ht="14.25" x14ac:dyDescent="0.2">
      <c r="A487" s="2"/>
    </row>
    <row r="488" spans="1:1" ht="14.25" x14ac:dyDescent="0.2">
      <c r="A488" s="2"/>
    </row>
    <row r="489" spans="1:1" ht="14.25" x14ac:dyDescent="0.2">
      <c r="A489" s="2"/>
    </row>
    <row r="490" spans="1:1" ht="14.25" x14ac:dyDescent="0.2">
      <c r="A490" s="2"/>
    </row>
    <row r="491" spans="1:1" ht="14.25" x14ac:dyDescent="0.2">
      <c r="A491" s="2"/>
    </row>
    <row r="492" spans="1:1" ht="14.25" x14ac:dyDescent="0.2">
      <c r="A492" s="2"/>
    </row>
    <row r="493" spans="1:1" ht="14.25" x14ac:dyDescent="0.2">
      <c r="A493" s="2"/>
    </row>
    <row r="494" spans="1:1" ht="14.25" x14ac:dyDescent="0.2">
      <c r="A494" s="2"/>
    </row>
    <row r="495" spans="1:1" ht="14.25" x14ac:dyDescent="0.2">
      <c r="A495" s="2"/>
    </row>
    <row r="496" spans="1:1" ht="14.25" x14ac:dyDescent="0.2">
      <c r="A496" s="2"/>
    </row>
    <row r="497" spans="1:1" ht="14.25" x14ac:dyDescent="0.2">
      <c r="A497" s="2"/>
    </row>
    <row r="498" spans="1:1" ht="14.25" x14ac:dyDescent="0.2">
      <c r="A498" s="2"/>
    </row>
    <row r="499" spans="1:1" ht="14.25" x14ac:dyDescent="0.2">
      <c r="A499" s="2"/>
    </row>
    <row r="500" spans="1:1" ht="14.25" x14ac:dyDescent="0.2">
      <c r="A500" s="2"/>
    </row>
    <row r="501" spans="1:1" ht="14.25" x14ac:dyDescent="0.2">
      <c r="A501" s="2"/>
    </row>
    <row r="502" spans="1:1" ht="14.25" x14ac:dyDescent="0.2">
      <c r="A502" s="2"/>
    </row>
    <row r="503" spans="1:1" ht="14.25" x14ac:dyDescent="0.2">
      <c r="A503" s="2"/>
    </row>
    <row r="504" spans="1:1" ht="14.25" x14ac:dyDescent="0.2">
      <c r="A504" s="2"/>
    </row>
    <row r="505" spans="1:1" ht="14.25" x14ac:dyDescent="0.2">
      <c r="A505" s="2"/>
    </row>
    <row r="506" spans="1:1" ht="14.25" x14ac:dyDescent="0.2">
      <c r="A506" s="2"/>
    </row>
    <row r="507" spans="1:1" ht="14.25" x14ac:dyDescent="0.2">
      <c r="A507" s="2"/>
    </row>
    <row r="508" spans="1:1" ht="14.25" x14ac:dyDescent="0.2">
      <c r="A508" s="2"/>
    </row>
    <row r="509" spans="1:1" ht="14.25" x14ac:dyDescent="0.2">
      <c r="A509" s="2"/>
    </row>
    <row r="510" spans="1:1" ht="14.25" x14ac:dyDescent="0.2">
      <c r="A510" s="2"/>
    </row>
    <row r="511" spans="1:1" ht="14.25" x14ac:dyDescent="0.2">
      <c r="A511" s="2"/>
    </row>
    <row r="512" spans="1:1" ht="14.25" x14ac:dyDescent="0.2">
      <c r="A512" s="2"/>
    </row>
    <row r="513" spans="1:1" ht="14.25" x14ac:dyDescent="0.2">
      <c r="A513" s="2"/>
    </row>
    <row r="514" spans="1:1" ht="14.25" x14ac:dyDescent="0.2">
      <c r="A514" s="2"/>
    </row>
    <row r="515" spans="1:1" ht="14.25" x14ac:dyDescent="0.2">
      <c r="A515" s="2"/>
    </row>
    <row r="516" spans="1:1" ht="14.25" x14ac:dyDescent="0.2">
      <c r="A516" s="2"/>
    </row>
    <row r="517" spans="1:1" ht="14.25" x14ac:dyDescent="0.2">
      <c r="A517" s="2"/>
    </row>
    <row r="518" spans="1:1" ht="14.25" x14ac:dyDescent="0.2">
      <c r="A518" s="2"/>
    </row>
    <row r="519" spans="1:1" ht="14.25" x14ac:dyDescent="0.2">
      <c r="A519" s="2"/>
    </row>
    <row r="520" spans="1:1" ht="14.25" x14ac:dyDescent="0.2">
      <c r="A520" s="2"/>
    </row>
    <row r="521" spans="1:1" ht="14.25" x14ac:dyDescent="0.2">
      <c r="A521" s="2"/>
    </row>
    <row r="522" spans="1:1" ht="14.25" x14ac:dyDescent="0.2">
      <c r="A522" s="2"/>
    </row>
    <row r="523" spans="1:1" ht="14.25" x14ac:dyDescent="0.2">
      <c r="A523" s="2"/>
    </row>
    <row r="524" spans="1:1" ht="14.25" x14ac:dyDescent="0.2">
      <c r="A524" s="2"/>
    </row>
    <row r="525" spans="1:1" ht="14.25" x14ac:dyDescent="0.2">
      <c r="A525" s="2"/>
    </row>
    <row r="526" spans="1:1" ht="14.25" x14ac:dyDescent="0.2">
      <c r="A526" s="2"/>
    </row>
    <row r="527" spans="1:1" ht="14.25" x14ac:dyDescent="0.2">
      <c r="A527" s="2"/>
    </row>
    <row r="528" spans="1:1" ht="14.25" x14ac:dyDescent="0.2">
      <c r="A528" s="2"/>
    </row>
    <row r="529" spans="1:1" ht="14.25" x14ac:dyDescent="0.2">
      <c r="A529" s="2"/>
    </row>
    <row r="530" spans="1:1" ht="14.25" x14ac:dyDescent="0.2">
      <c r="A530" s="2"/>
    </row>
    <row r="531" spans="1:1" ht="14.25" x14ac:dyDescent="0.2">
      <c r="A531" s="2"/>
    </row>
    <row r="532" spans="1:1" ht="14.25" x14ac:dyDescent="0.2">
      <c r="A532" s="2"/>
    </row>
    <row r="533" spans="1:1" ht="14.25" x14ac:dyDescent="0.2">
      <c r="A533" s="2"/>
    </row>
  </sheetData>
  <mergeCells count="6">
    <mergeCell ref="A75:L76"/>
    <mergeCell ref="A1:L1"/>
    <mergeCell ref="A2:L2"/>
    <mergeCell ref="A3:L3"/>
    <mergeCell ref="A71:L71"/>
    <mergeCell ref="A72:L72"/>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530"/>
  <sheetViews>
    <sheetView showGridLines="0" view="pageBreakPreview" topLeftCell="A2" zoomScaleNormal="100" zoomScaleSheetLayoutView="100" workbookViewId="0">
      <selection activeCell="A72" sqref="A72:I73"/>
    </sheetView>
  </sheetViews>
  <sheetFormatPr baseColWidth="10" defaultColWidth="11.42578125" defaultRowHeight="12.75" x14ac:dyDescent="0.2"/>
  <cols>
    <col min="1" max="1" width="32.7109375" style="1" customWidth="1"/>
    <col min="2" max="5" width="12.7109375" style="1" customWidth="1"/>
    <col min="6" max="6" width="14.5703125" style="1" customWidth="1"/>
    <col min="7" max="8" width="12.7109375" style="1" customWidth="1"/>
    <col min="9" max="9" width="14.7109375" style="1" customWidth="1"/>
    <col min="10" max="10" width="5.7109375" style="1" customWidth="1"/>
    <col min="11" max="16384" width="11.42578125" style="1"/>
  </cols>
  <sheetData>
    <row r="1" spans="1:9" ht="28.5" customHeight="1" thickTop="1" x14ac:dyDescent="0.35">
      <c r="A1" s="419" t="s">
        <v>281</v>
      </c>
      <c r="B1" s="419"/>
      <c r="C1" s="419"/>
      <c r="D1" s="419"/>
      <c r="E1" s="419"/>
      <c r="F1" s="419"/>
      <c r="G1" s="419"/>
      <c r="H1" s="419"/>
      <c r="I1" s="419"/>
    </row>
    <row r="2" spans="1:9" ht="20.100000000000001" customHeight="1" x14ac:dyDescent="0.25">
      <c r="A2" s="418">
        <v>45473</v>
      </c>
      <c r="B2" s="418"/>
      <c r="C2" s="418"/>
      <c r="D2" s="418"/>
      <c r="E2" s="418"/>
      <c r="F2" s="418"/>
      <c r="G2" s="418"/>
      <c r="H2" s="418"/>
      <c r="I2" s="418"/>
    </row>
    <row r="3" spans="1:9" ht="18" customHeight="1" x14ac:dyDescent="0.25">
      <c r="A3" s="422" t="s">
        <v>125</v>
      </c>
      <c r="B3" s="422"/>
      <c r="C3" s="422"/>
      <c r="D3" s="422"/>
      <c r="E3" s="422"/>
      <c r="F3" s="422"/>
      <c r="G3" s="422"/>
      <c r="H3" s="422"/>
      <c r="I3" s="422"/>
    </row>
    <row r="4" spans="1:9" ht="13.5" thickBot="1" x14ac:dyDescent="0.25"/>
    <row r="5" spans="1:9" ht="42" customHeight="1" x14ac:dyDescent="0.2">
      <c r="A5" s="36"/>
      <c r="B5" s="37" t="s">
        <v>20</v>
      </c>
      <c r="C5" s="37" t="s">
        <v>46</v>
      </c>
      <c r="D5" s="37" t="s">
        <v>47</v>
      </c>
      <c r="E5" s="37" t="s">
        <v>48</v>
      </c>
      <c r="F5" s="37" t="s">
        <v>21</v>
      </c>
      <c r="G5" s="37" t="s">
        <v>59</v>
      </c>
      <c r="H5" s="37" t="s">
        <v>60</v>
      </c>
      <c r="I5" s="38" t="s">
        <v>129</v>
      </c>
    </row>
    <row r="6" spans="1:9" ht="3" customHeight="1" x14ac:dyDescent="0.2">
      <c r="A6" s="40"/>
      <c r="B6" s="41"/>
      <c r="C6" s="41"/>
      <c r="D6" s="41"/>
      <c r="E6" s="41"/>
      <c r="F6" s="41"/>
      <c r="G6" s="41"/>
      <c r="H6" s="41"/>
      <c r="I6" s="42"/>
    </row>
    <row r="7" spans="1:9" x14ac:dyDescent="0.2">
      <c r="A7" s="43" t="s">
        <v>43</v>
      </c>
      <c r="B7" s="125">
        <v>4.6741441095162269E-2</v>
      </c>
      <c r="C7" s="125">
        <v>2.0513189085404457</v>
      </c>
      <c r="D7" s="125">
        <v>6.762596939727243</v>
      </c>
      <c r="E7" s="125">
        <v>3.787148094170151</v>
      </c>
      <c r="F7" s="125">
        <v>0.85596357623947206</v>
      </c>
      <c r="G7" s="125">
        <v>1.4835602467905056</v>
      </c>
      <c r="H7" s="125">
        <v>3.5182773605667315</v>
      </c>
      <c r="I7" s="126">
        <v>2.4792220572553325</v>
      </c>
    </row>
    <row r="8" spans="1:9" x14ac:dyDescent="0.2">
      <c r="A8" s="44" t="s">
        <v>2</v>
      </c>
      <c r="B8" s="127">
        <v>9.4446894453875906E-3</v>
      </c>
      <c r="C8" s="127">
        <v>1.6333602168698316</v>
      </c>
      <c r="D8" s="127">
        <v>4.735552895708147</v>
      </c>
      <c r="E8" s="127">
        <v>9.1413828841277951</v>
      </c>
      <c r="F8" s="127">
        <v>4.2276030843710455</v>
      </c>
      <c r="G8" s="127">
        <v>0.68221752372670286</v>
      </c>
      <c r="H8" s="127">
        <v>0.76302680213511298</v>
      </c>
      <c r="I8" s="128">
        <v>1.8967119646909845</v>
      </c>
    </row>
    <row r="9" spans="1:9" x14ac:dyDescent="0.2">
      <c r="A9" s="44" t="s">
        <v>8</v>
      </c>
      <c r="B9" s="127">
        <v>0</v>
      </c>
      <c r="C9" s="127">
        <v>0.28807240086098396</v>
      </c>
      <c r="D9" s="127">
        <v>7.2129601842119797</v>
      </c>
      <c r="E9" s="127">
        <v>17.174363256739678</v>
      </c>
      <c r="F9" s="127">
        <v>0</v>
      </c>
      <c r="G9" s="127">
        <v>0.18343513523599156</v>
      </c>
      <c r="H9" s="127">
        <v>2.8428364102365484</v>
      </c>
      <c r="I9" s="128">
        <v>0.67265421507591994</v>
      </c>
    </row>
    <row r="10" spans="1:9" x14ac:dyDescent="0.2">
      <c r="A10" s="44" t="s">
        <v>3</v>
      </c>
      <c r="B10" s="127">
        <v>4.8427330064295095E-2</v>
      </c>
      <c r="C10" s="127">
        <v>2.8320087445415658</v>
      </c>
      <c r="D10" s="127">
        <v>10.003025911624858</v>
      </c>
      <c r="E10" s="127">
        <v>4.582028086602989</v>
      </c>
      <c r="F10" s="127">
        <v>1.5487450066388719</v>
      </c>
      <c r="G10" s="127">
        <v>3.7500361964217528</v>
      </c>
      <c r="H10" s="127">
        <v>4.9911385940000423</v>
      </c>
      <c r="I10" s="128">
        <v>3.8430477990518175</v>
      </c>
    </row>
    <row r="11" spans="1:9" x14ac:dyDescent="0.2">
      <c r="A11" s="44" t="s">
        <v>6</v>
      </c>
      <c r="B11" s="127">
        <v>0.13137213931839981</v>
      </c>
      <c r="C11" s="127">
        <v>2.1289104520237512</v>
      </c>
      <c r="D11" s="127">
        <v>10.579321150909598</v>
      </c>
      <c r="E11" s="127">
        <v>0.97317679393993428</v>
      </c>
      <c r="F11" s="127">
        <v>2.3602257422025548</v>
      </c>
      <c r="G11" s="127">
        <v>1.051375730424154</v>
      </c>
      <c r="H11" s="127">
        <v>8.3593406946097044</v>
      </c>
      <c r="I11" s="128">
        <v>3.3035765562561448</v>
      </c>
    </row>
    <row r="12" spans="1:9" x14ac:dyDescent="0.2">
      <c r="A12" s="44" t="s">
        <v>103</v>
      </c>
      <c r="B12" s="127">
        <v>0.18137757012623382</v>
      </c>
      <c r="C12" s="127">
        <v>1.6722332493566436</v>
      </c>
      <c r="D12" s="127">
        <v>5.6071843422521734</v>
      </c>
      <c r="E12" s="127">
        <v>4.7559888233879457</v>
      </c>
      <c r="F12" s="127">
        <v>7.7646252476434785E-3</v>
      </c>
      <c r="G12" s="127">
        <v>0.41937984943905454</v>
      </c>
      <c r="H12" s="127">
        <v>1.535895098239886</v>
      </c>
      <c r="I12" s="128">
        <v>1.5606566300164399</v>
      </c>
    </row>
    <row r="13" spans="1:9" x14ac:dyDescent="0.2">
      <c r="A13" s="44" t="s">
        <v>5</v>
      </c>
      <c r="B13" s="127">
        <v>2.1732360238374909E-2</v>
      </c>
      <c r="C13" s="127">
        <v>1.0517276600707994</v>
      </c>
      <c r="D13" s="127">
        <v>2.6055757225809333</v>
      </c>
      <c r="E13" s="127">
        <v>2.2246889305169</v>
      </c>
      <c r="F13" s="127">
        <v>0.8643420961249082</v>
      </c>
      <c r="G13" s="127">
        <v>0.77099933095364803</v>
      </c>
      <c r="H13" s="127">
        <v>3.6849078612674195</v>
      </c>
      <c r="I13" s="128">
        <v>1.5359669850818292</v>
      </c>
    </row>
    <row r="14" spans="1:9" hidden="1" x14ac:dyDescent="0.2">
      <c r="A14" s="44" t="s">
        <v>22</v>
      </c>
      <c r="B14" s="127">
        <v>0</v>
      </c>
      <c r="C14" s="127">
        <v>0</v>
      </c>
      <c r="D14" s="127">
        <v>0</v>
      </c>
      <c r="E14" s="127">
        <v>0</v>
      </c>
      <c r="F14" s="127">
        <v>0</v>
      </c>
      <c r="G14" s="127" t="s">
        <v>104</v>
      </c>
      <c r="H14" s="127" t="s">
        <v>104</v>
      </c>
      <c r="I14" s="128">
        <v>0</v>
      </c>
    </row>
    <row r="15" spans="1:9" x14ac:dyDescent="0.2">
      <c r="A15" s="44" t="s">
        <v>4</v>
      </c>
      <c r="B15" s="127">
        <v>5.5675351323802795E-2</v>
      </c>
      <c r="C15" s="127">
        <v>1.8667244829967791</v>
      </c>
      <c r="D15" s="127">
        <v>5.7006365659288045</v>
      </c>
      <c r="E15" s="127">
        <v>13.570643054555195</v>
      </c>
      <c r="F15" s="127">
        <v>9.0058512440737388</v>
      </c>
      <c r="G15" s="127">
        <v>1.0909501902877414</v>
      </c>
      <c r="H15" s="127">
        <v>4.3955993645131191</v>
      </c>
      <c r="I15" s="128">
        <v>2.2743558882012254</v>
      </c>
    </row>
    <row r="16" spans="1:9" x14ac:dyDescent="0.2">
      <c r="A16" s="44" t="s">
        <v>7</v>
      </c>
      <c r="B16" s="223" t="s">
        <v>104</v>
      </c>
      <c r="C16" s="223" t="s">
        <v>104</v>
      </c>
      <c r="D16" s="127">
        <v>2.5384765673976735</v>
      </c>
      <c r="E16" s="127">
        <v>0.60027203817208252</v>
      </c>
      <c r="F16" s="127">
        <v>0.25977531493648159</v>
      </c>
      <c r="G16" s="127">
        <v>0.25305279636958394</v>
      </c>
      <c r="H16" s="127">
        <v>3.340717380563393</v>
      </c>
      <c r="I16" s="128">
        <v>0.69242979353966938</v>
      </c>
    </row>
    <row r="17" spans="1:9" x14ac:dyDescent="0.2">
      <c r="A17" s="44" t="s">
        <v>23</v>
      </c>
      <c r="B17" s="127">
        <v>0</v>
      </c>
      <c r="C17" s="127">
        <v>13.037138201345931</v>
      </c>
      <c r="D17" s="127">
        <v>11.873904573513956</v>
      </c>
      <c r="E17" s="127">
        <v>0</v>
      </c>
      <c r="F17" s="127" t="s">
        <v>104</v>
      </c>
      <c r="G17" s="127">
        <v>7.296392311012205E-2</v>
      </c>
      <c r="H17" s="127">
        <v>5.962445114287422</v>
      </c>
      <c r="I17" s="128">
        <v>3.2498037066661318</v>
      </c>
    </row>
    <row r="18" spans="1:9" x14ac:dyDescent="0.2">
      <c r="A18" s="44" t="s">
        <v>24</v>
      </c>
      <c r="B18" s="223" t="s">
        <v>104</v>
      </c>
      <c r="C18" s="223" t="s">
        <v>104</v>
      </c>
      <c r="D18" s="127">
        <v>0</v>
      </c>
      <c r="E18" s="127">
        <v>0</v>
      </c>
      <c r="F18" s="127">
        <v>0</v>
      </c>
      <c r="G18" s="127">
        <v>1.0179797453887729E-3</v>
      </c>
      <c r="H18" s="127">
        <v>0</v>
      </c>
      <c r="I18" s="128">
        <v>1.0166806818468219E-3</v>
      </c>
    </row>
    <row r="19" spans="1:9" x14ac:dyDescent="0.2">
      <c r="A19" s="44" t="s">
        <v>9</v>
      </c>
      <c r="B19" s="127">
        <v>0.17384289301004904</v>
      </c>
      <c r="C19" s="127">
        <v>0.85161767323530979</v>
      </c>
      <c r="D19" s="127">
        <v>9.2836162323189733</v>
      </c>
      <c r="E19" s="127">
        <v>0</v>
      </c>
      <c r="F19" s="127" t="s">
        <v>104</v>
      </c>
      <c r="G19" s="127">
        <v>0</v>
      </c>
      <c r="H19" s="127" t="s">
        <v>104</v>
      </c>
      <c r="I19" s="128">
        <v>1.4170252229125746</v>
      </c>
    </row>
    <row r="20" spans="1:9" x14ac:dyDescent="0.2">
      <c r="A20" s="44" t="s">
        <v>25</v>
      </c>
      <c r="B20" s="223" t="s">
        <v>104</v>
      </c>
      <c r="C20" s="223" t="s">
        <v>104</v>
      </c>
      <c r="D20" s="223" t="s">
        <v>104</v>
      </c>
      <c r="E20" s="127" t="s">
        <v>104</v>
      </c>
      <c r="F20" s="127" t="s">
        <v>104</v>
      </c>
      <c r="G20" s="127">
        <v>7.5701462135165385E-3</v>
      </c>
      <c r="H20" s="127" t="s">
        <v>104</v>
      </c>
      <c r="I20" s="128">
        <v>7.5701462135165385E-3</v>
      </c>
    </row>
    <row r="21" spans="1:9" x14ac:dyDescent="0.2">
      <c r="A21" s="44" t="s">
        <v>229</v>
      </c>
      <c r="B21" s="127" t="s">
        <v>104</v>
      </c>
      <c r="C21" s="127">
        <v>0</v>
      </c>
      <c r="D21" s="127">
        <v>0</v>
      </c>
      <c r="E21" s="127">
        <v>0</v>
      </c>
      <c r="F21" s="127">
        <v>0</v>
      </c>
      <c r="G21" s="127">
        <v>2.0362693311011131E-2</v>
      </c>
      <c r="H21" s="127">
        <v>0</v>
      </c>
      <c r="I21" s="128">
        <v>1.7354954658517448E-2</v>
      </c>
    </row>
    <row r="22" spans="1:9" hidden="1" x14ac:dyDescent="0.2">
      <c r="A22" s="44" t="s">
        <v>26</v>
      </c>
      <c r="B22" s="223">
        <v>0</v>
      </c>
      <c r="C22" s="223">
        <v>0</v>
      </c>
      <c r="D22" s="223">
        <v>0</v>
      </c>
      <c r="E22" s="105" t="s">
        <v>104</v>
      </c>
      <c r="F22" s="105" t="s">
        <v>104</v>
      </c>
      <c r="G22" s="105" t="s">
        <v>104</v>
      </c>
      <c r="H22" s="105" t="s">
        <v>104</v>
      </c>
      <c r="I22" s="224">
        <v>0</v>
      </c>
    </row>
    <row r="23" spans="1:9" hidden="1" x14ac:dyDescent="0.2">
      <c r="A23" s="44" t="s">
        <v>117</v>
      </c>
      <c r="B23" s="223">
        <v>0</v>
      </c>
      <c r="C23" s="223" t="s">
        <v>104</v>
      </c>
      <c r="D23" s="223" t="s">
        <v>104</v>
      </c>
      <c r="E23" s="105" t="s">
        <v>104</v>
      </c>
      <c r="F23" s="105" t="s">
        <v>104</v>
      </c>
      <c r="G23" s="105" t="s">
        <v>104</v>
      </c>
      <c r="H23" s="105" t="s">
        <v>104</v>
      </c>
      <c r="I23" s="224">
        <v>0</v>
      </c>
    </row>
    <row r="24" spans="1:9" hidden="1" x14ac:dyDescent="0.2">
      <c r="A24" s="44" t="s">
        <v>257</v>
      </c>
      <c r="B24" s="223">
        <v>0</v>
      </c>
      <c r="C24" s="223">
        <v>0</v>
      </c>
      <c r="D24" s="223" t="s">
        <v>104</v>
      </c>
      <c r="E24" s="105" t="s">
        <v>104</v>
      </c>
      <c r="F24" s="105" t="s">
        <v>104</v>
      </c>
      <c r="G24" s="105" t="s">
        <v>104</v>
      </c>
      <c r="H24" s="105" t="s">
        <v>104</v>
      </c>
      <c r="I24" s="224">
        <v>0</v>
      </c>
    </row>
    <row r="25" spans="1:9" x14ac:dyDescent="0.2">
      <c r="A25" s="45"/>
      <c r="B25" s="28"/>
      <c r="C25" s="28"/>
      <c r="D25" s="28"/>
      <c r="E25" s="28"/>
      <c r="F25" s="28"/>
      <c r="G25" s="28"/>
      <c r="H25" s="28"/>
      <c r="I25" s="29"/>
    </row>
    <row r="26" spans="1:9" x14ac:dyDescent="0.2">
      <c r="A26" s="43" t="s">
        <v>42</v>
      </c>
      <c r="B26" s="125">
        <v>0</v>
      </c>
      <c r="C26" s="125">
        <v>0</v>
      </c>
      <c r="D26" s="125">
        <v>0.70633099943533983</v>
      </c>
      <c r="E26" s="125">
        <v>1.9541206459181406</v>
      </c>
      <c r="F26" s="125">
        <v>0.65956659214425684</v>
      </c>
      <c r="G26" s="125">
        <v>0.48372781406528415</v>
      </c>
      <c r="H26" s="125">
        <v>1.95144328620969</v>
      </c>
      <c r="I26" s="126">
        <v>0.9530075138094487</v>
      </c>
    </row>
    <row r="27" spans="1:9" x14ac:dyDescent="0.2">
      <c r="A27" s="44" t="s">
        <v>27</v>
      </c>
      <c r="B27" s="127" t="s">
        <v>104</v>
      </c>
      <c r="C27" s="127" t="s">
        <v>104</v>
      </c>
      <c r="D27" s="127">
        <v>0.51543395052114349</v>
      </c>
      <c r="E27" s="127">
        <v>2.3240907680505702</v>
      </c>
      <c r="F27" s="127">
        <v>1.2532882086081443</v>
      </c>
      <c r="G27" s="127">
        <v>0.12464497752656534</v>
      </c>
      <c r="H27" s="127">
        <v>1.2516858952344702E-2</v>
      </c>
      <c r="I27" s="128">
        <v>0.13280441526561165</v>
      </c>
    </row>
    <row r="28" spans="1:9" x14ac:dyDescent="0.2">
      <c r="A28" s="44" t="s">
        <v>28</v>
      </c>
      <c r="B28" s="127" t="s">
        <v>104</v>
      </c>
      <c r="C28" s="127" t="s">
        <v>104</v>
      </c>
      <c r="D28" s="127">
        <v>1.048259070835422</v>
      </c>
      <c r="E28" s="127">
        <v>2.7510769312803927</v>
      </c>
      <c r="F28" s="127">
        <v>0.26751385895247043</v>
      </c>
      <c r="G28" s="127">
        <v>0.67555828984618593</v>
      </c>
      <c r="H28" s="127" t="s">
        <v>104</v>
      </c>
      <c r="I28" s="128">
        <v>1.3346294166058581</v>
      </c>
    </row>
    <row r="29" spans="1:9" x14ac:dyDescent="0.2">
      <c r="A29" s="44" t="s">
        <v>29</v>
      </c>
      <c r="B29" s="127" t="s">
        <v>104</v>
      </c>
      <c r="C29" s="127" t="s">
        <v>104</v>
      </c>
      <c r="D29" s="127">
        <v>0</v>
      </c>
      <c r="E29" s="127">
        <v>0.82489249585116886</v>
      </c>
      <c r="F29" s="127">
        <v>0.90581904160648352</v>
      </c>
      <c r="G29" s="127">
        <v>2.3370186285326602</v>
      </c>
      <c r="H29" s="127">
        <v>0</v>
      </c>
      <c r="I29" s="128">
        <v>1.0495366528860202</v>
      </c>
    </row>
    <row r="30" spans="1:9" x14ac:dyDescent="0.2">
      <c r="A30" s="44" t="s">
        <v>10</v>
      </c>
      <c r="B30" s="127" t="s">
        <v>104</v>
      </c>
      <c r="C30" s="127" t="s">
        <v>104</v>
      </c>
      <c r="D30" s="127">
        <v>0</v>
      </c>
      <c r="E30" s="127">
        <v>0.97861883934118088</v>
      </c>
      <c r="F30" s="127">
        <v>0.8884879315123283</v>
      </c>
      <c r="G30" s="127">
        <v>0.25784753595752763</v>
      </c>
      <c r="H30" s="127" t="s">
        <v>104</v>
      </c>
      <c r="I30" s="128">
        <v>0.62546875342936503</v>
      </c>
    </row>
    <row r="31" spans="1:9" x14ac:dyDescent="0.2">
      <c r="A31" s="44" t="s">
        <v>30</v>
      </c>
      <c r="B31" s="127" t="s">
        <v>104</v>
      </c>
      <c r="C31" s="127" t="s">
        <v>104</v>
      </c>
      <c r="D31" s="127">
        <v>1.5843149330724609</v>
      </c>
      <c r="E31" s="127" t="s">
        <v>104</v>
      </c>
      <c r="F31" s="127" t="s">
        <v>104</v>
      </c>
      <c r="G31" s="127">
        <v>0.33545439923658221</v>
      </c>
      <c r="H31" s="127" t="s">
        <v>104</v>
      </c>
      <c r="I31" s="128">
        <v>0.34048537653821676</v>
      </c>
    </row>
    <row r="32" spans="1:9" x14ac:dyDescent="0.2">
      <c r="A32" s="44" t="s">
        <v>31</v>
      </c>
      <c r="B32" s="127" t="s">
        <v>104</v>
      </c>
      <c r="C32" s="127" t="s">
        <v>104</v>
      </c>
      <c r="D32" s="127">
        <v>0.14520300905065706</v>
      </c>
      <c r="E32" s="127">
        <v>0.62926513872007639</v>
      </c>
      <c r="F32" s="127">
        <v>1.3130096608366157</v>
      </c>
      <c r="G32" s="127">
        <v>1.3303571634865203</v>
      </c>
      <c r="H32" s="127">
        <v>1.0879936484934896</v>
      </c>
      <c r="I32" s="128">
        <v>1.2305219030215024</v>
      </c>
    </row>
    <row r="33" spans="1:9" x14ac:dyDescent="0.2">
      <c r="A33" s="44" t="s">
        <v>32</v>
      </c>
      <c r="B33" s="127">
        <v>0</v>
      </c>
      <c r="C33" s="127">
        <v>0</v>
      </c>
      <c r="D33" s="127">
        <v>3.2132352496097444E-2</v>
      </c>
      <c r="E33" s="127">
        <v>0.57952894474561056</v>
      </c>
      <c r="F33" s="127">
        <v>0.92548263311534795</v>
      </c>
      <c r="G33" s="127">
        <v>0.11938285970955043</v>
      </c>
      <c r="H33" s="127" t="s">
        <v>104</v>
      </c>
      <c r="I33" s="128">
        <v>0.21147278993948984</v>
      </c>
    </row>
    <row r="34" spans="1:9" x14ac:dyDescent="0.2">
      <c r="A34" s="44" t="s">
        <v>33</v>
      </c>
      <c r="B34" s="127">
        <v>0</v>
      </c>
      <c r="C34" s="127">
        <v>0</v>
      </c>
      <c r="D34" s="127">
        <v>4.2957849541503768</v>
      </c>
      <c r="E34" s="127">
        <v>3.7964297474988324</v>
      </c>
      <c r="F34" s="127">
        <v>2.7915814702242665</v>
      </c>
      <c r="G34" s="127">
        <v>1.8908536876624618</v>
      </c>
      <c r="H34" s="127" t="s">
        <v>104</v>
      </c>
      <c r="I34" s="128">
        <v>3.3605540210361076</v>
      </c>
    </row>
    <row r="35" spans="1:9" x14ac:dyDescent="0.2">
      <c r="A35" s="44" t="s">
        <v>34</v>
      </c>
      <c r="B35" s="127" t="s">
        <v>104</v>
      </c>
      <c r="C35" s="127" t="s">
        <v>104</v>
      </c>
      <c r="D35" s="127">
        <v>1.5710726005895015</v>
      </c>
      <c r="E35" s="127">
        <v>4.1577693917930985</v>
      </c>
      <c r="F35" s="127">
        <v>1.6210966342536093</v>
      </c>
      <c r="G35" s="127">
        <v>3.3177407912037888</v>
      </c>
      <c r="H35" s="127">
        <v>18.519694640934777</v>
      </c>
      <c r="I35" s="128">
        <v>3.5527321043656439</v>
      </c>
    </row>
    <row r="36" spans="1:9" x14ac:dyDescent="0.2">
      <c r="A36" s="44" t="s">
        <v>382</v>
      </c>
      <c r="B36" s="127" t="s">
        <v>104</v>
      </c>
      <c r="C36" s="127" t="s">
        <v>104</v>
      </c>
      <c r="D36" s="127">
        <v>0</v>
      </c>
      <c r="E36" s="127">
        <v>0.10471398993065084</v>
      </c>
      <c r="F36" s="127">
        <v>1.1877825398192038E-2</v>
      </c>
      <c r="G36" s="127" t="s">
        <v>104</v>
      </c>
      <c r="H36" s="127" t="s">
        <v>104</v>
      </c>
      <c r="I36" s="128">
        <v>5.9770597956763392E-2</v>
      </c>
    </row>
    <row r="37" spans="1:9" x14ac:dyDescent="0.2">
      <c r="A37" s="45"/>
      <c r="B37" s="28"/>
      <c r="C37" s="28"/>
      <c r="D37" s="28"/>
      <c r="E37" s="28"/>
      <c r="F37" s="28"/>
      <c r="G37" s="28"/>
      <c r="H37" s="28"/>
      <c r="I37" s="29"/>
    </row>
    <row r="38" spans="1:9" x14ac:dyDescent="0.2">
      <c r="A38" s="43" t="s">
        <v>0</v>
      </c>
      <c r="B38" s="125">
        <v>0</v>
      </c>
      <c r="C38" s="125">
        <v>44.717628067531848</v>
      </c>
      <c r="D38" s="125">
        <v>5.1417946279326765</v>
      </c>
      <c r="E38" s="125">
        <v>1.7750780022068138</v>
      </c>
      <c r="F38" s="125">
        <v>1.1894986115810007</v>
      </c>
      <c r="G38" s="125">
        <v>0.65154339642711245</v>
      </c>
      <c r="H38" s="125">
        <v>5.5755729441740467</v>
      </c>
      <c r="I38" s="126">
        <v>1.824368141027525</v>
      </c>
    </row>
    <row r="39" spans="1:9" x14ac:dyDescent="0.2">
      <c r="A39" s="44" t="s">
        <v>12</v>
      </c>
      <c r="B39" s="127">
        <v>0</v>
      </c>
      <c r="C39" s="127">
        <v>0</v>
      </c>
      <c r="D39" s="127">
        <v>2.1049804866484232</v>
      </c>
      <c r="E39" s="127">
        <v>1.7617436729186362</v>
      </c>
      <c r="F39" s="127">
        <v>1.4822694655034245</v>
      </c>
      <c r="G39" s="127">
        <v>0.80537110957626601</v>
      </c>
      <c r="H39" s="127">
        <v>4.2448663566022695</v>
      </c>
      <c r="I39" s="128">
        <v>1.5468312870557346</v>
      </c>
    </row>
    <row r="40" spans="1:9" x14ac:dyDescent="0.2">
      <c r="A40" s="44" t="s">
        <v>11</v>
      </c>
      <c r="B40" s="127" t="s">
        <v>104</v>
      </c>
      <c r="C40" s="127">
        <v>0</v>
      </c>
      <c r="D40" s="127">
        <v>6.9967754355236504</v>
      </c>
      <c r="E40" s="127">
        <v>1.5588850499882421</v>
      </c>
      <c r="F40" s="127">
        <v>1.0486006484228789</v>
      </c>
      <c r="G40" s="127">
        <v>0.3564807754139806</v>
      </c>
      <c r="H40" s="127">
        <v>3.4193930753891015</v>
      </c>
      <c r="I40" s="128">
        <v>1.5959551920410113</v>
      </c>
    </row>
    <row r="41" spans="1:9" x14ac:dyDescent="0.2">
      <c r="A41" s="44" t="s">
        <v>35</v>
      </c>
      <c r="B41" s="127" t="s">
        <v>104</v>
      </c>
      <c r="C41" s="127" t="s">
        <v>104</v>
      </c>
      <c r="D41" s="127">
        <v>0</v>
      </c>
      <c r="E41" s="127">
        <v>2.4912665403125529</v>
      </c>
      <c r="F41" s="127">
        <v>0.37620501981592114</v>
      </c>
      <c r="G41" s="127">
        <v>0.49884571272710632</v>
      </c>
      <c r="H41" s="127" t="s">
        <v>104</v>
      </c>
      <c r="I41" s="128">
        <v>1.327376877159586</v>
      </c>
    </row>
    <row r="42" spans="1:9" x14ac:dyDescent="0.2">
      <c r="A42" s="44" t="s">
        <v>17</v>
      </c>
      <c r="B42" s="127" t="s">
        <v>104</v>
      </c>
      <c r="C42" s="127">
        <v>0</v>
      </c>
      <c r="D42" s="127">
        <v>8.5923303097602268</v>
      </c>
      <c r="E42" s="127">
        <v>0.75173120160832729</v>
      </c>
      <c r="F42" s="127">
        <v>0.46919578806725842</v>
      </c>
      <c r="G42" s="127">
        <v>0.15323903347448684</v>
      </c>
      <c r="H42" s="127">
        <v>7.4408327032492227</v>
      </c>
      <c r="I42" s="128">
        <v>1.1115771139089541</v>
      </c>
    </row>
    <row r="43" spans="1:9" x14ac:dyDescent="0.2">
      <c r="A43" s="44" t="s">
        <v>19</v>
      </c>
      <c r="B43" s="127" t="s">
        <v>104</v>
      </c>
      <c r="C43" s="127" t="s">
        <v>104</v>
      </c>
      <c r="D43" s="127">
        <v>44.79470368844575</v>
      </c>
      <c r="E43" s="127">
        <v>1.5094594509828196</v>
      </c>
      <c r="F43" s="127">
        <v>0.50920967827488439</v>
      </c>
      <c r="G43" s="127">
        <v>0.86115101607367983</v>
      </c>
      <c r="H43" s="127">
        <v>4.1015865195646262</v>
      </c>
      <c r="I43" s="128">
        <v>2.343770143737431</v>
      </c>
    </row>
    <row r="44" spans="1:9" x14ac:dyDescent="0.2">
      <c r="A44" s="44" t="s">
        <v>18</v>
      </c>
      <c r="B44" s="127">
        <v>0</v>
      </c>
      <c r="C44" s="127">
        <v>0</v>
      </c>
      <c r="D44" s="127">
        <v>3.6376712329152343</v>
      </c>
      <c r="E44" s="127">
        <v>2.0632471300686785</v>
      </c>
      <c r="F44" s="127">
        <v>0.56921245630279715</v>
      </c>
      <c r="G44" s="127">
        <v>0.77558895183460541</v>
      </c>
      <c r="H44" s="127">
        <v>10.67136057499753</v>
      </c>
      <c r="I44" s="128">
        <v>1.9207167626418389</v>
      </c>
    </row>
    <row r="45" spans="1:9" x14ac:dyDescent="0.2">
      <c r="A45" s="44" t="s">
        <v>36</v>
      </c>
      <c r="B45" s="127" t="s">
        <v>104</v>
      </c>
      <c r="C45" s="127" t="s">
        <v>104</v>
      </c>
      <c r="D45" s="127">
        <v>0</v>
      </c>
      <c r="E45" s="127">
        <v>0.51879468548070384</v>
      </c>
      <c r="F45" s="127">
        <v>1.6147489742435187E-2</v>
      </c>
      <c r="G45" s="127">
        <v>4.7513952881260667E-2</v>
      </c>
      <c r="H45" s="127" t="s">
        <v>104</v>
      </c>
      <c r="I45" s="128">
        <v>0.24244455390852479</v>
      </c>
    </row>
    <row r="46" spans="1:9" x14ac:dyDescent="0.2">
      <c r="A46" s="44" t="s">
        <v>14</v>
      </c>
      <c r="B46" s="127" t="s">
        <v>104</v>
      </c>
      <c r="C46" s="127">
        <v>72.945208063695787</v>
      </c>
      <c r="D46" s="127">
        <v>3.1327976554931016</v>
      </c>
      <c r="E46" s="127">
        <v>2.2852800661071764</v>
      </c>
      <c r="F46" s="127">
        <v>1.2394507743222742</v>
      </c>
      <c r="G46" s="127">
        <v>1.3790853019224834</v>
      </c>
      <c r="H46" s="127">
        <v>6.5581729336506953</v>
      </c>
      <c r="I46" s="128">
        <v>2.7027257058983412</v>
      </c>
    </row>
    <row r="47" spans="1:9" x14ac:dyDescent="0.2">
      <c r="A47" s="44" t="s">
        <v>388</v>
      </c>
      <c r="B47" s="127">
        <v>0</v>
      </c>
      <c r="C47" s="127">
        <v>0</v>
      </c>
      <c r="D47" s="127">
        <v>6.4722293836737252</v>
      </c>
      <c r="E47" s="127">
        <v>5.6165406948654226</v>
      </c>
      <c r="F47" s="127">
        <v>4.8370107662016482</v>
      </c>
      <c r="G47" s="127">
        <v>1.9895510678693895</v>
      </c>
      <c r="H47" s="127">
        <v>6.4877207730258641</v>
      </c>
      <c r="I47" s="128">
        <v>4.9727788846643524</v>
      </c>
    </row>
    <row r="48" spans="1:9" x14ac:dyDescent="0.2">
      <c r="A48" s="44" t="s">
        <v>15</v>
      </c>
      <c r="B48" s="127" t="s">
        <v>104</v>
      </c>
      <c r="C48" s="127" t="s">
        <v>104</v>
      </c>
      <c r="D48" s="127">
        <v>1.2622063796873977</v>
      </c>
      <c r="E48" s="127">
        <v>2.1193679178426326</v>
      </c>
      <c r="F48" s="127">
        <v>1.0221873634947094</v>
      </c>
      <c r="G48" s="127">
        <v>0.98753048474070693</v>
      </c>
      <c r="H48" s="127">
        <v>23.657587160911174</v>
      </c>
      <c r="I48" s="128">
        <v>1.7626668817950037</v>
      </c>
    </row>
    <row r="49" spans="1:9" x14ac:dyDescent="0.2">
      <c r="A49" s="44" t="s">
        <v>16</v>
      </c>
      <c r="B49" s="127">
        <v>0</v>
      </c>
      <c r="C49" s="127" t="s">
        <v>104</v>
      </c>
      <c r="D49" s="127">
        <v>1.2730442188167181</v>
      </c>
      <c r="E49" s="127">
        <v>1.0995912325802151</v>
      </c>
      <c r="F49" s="127">
        <v>0.91283014217160829</v>
      </c>
      <c r="G49" s="127">
        <v>0.20729483601531179</v>
      </c>
      <c r="H49" s="127">
        <v>2.9977860581808402</v>
      </c>
      <c r="I49" s="128">
        <v>1.0442798791142467</v>
      </c>
    </row>
    <row r="50" spans="1:9" x14ac:dyDescent="0.2">
      <c r="A50" s="44" t="s">
        <v>37</v>
      </c>
      <c r="B50" s="127">
        <v>0</v>
      </c>
      <c r="C50" s="127" t="s">
        <v>104</v>
      </c>
      <c r="D50" s="127">
        <v>0.15988242238029043</v>
      </c>
      <c r="E50" s="127">
        <v>0.69730627959919889</v>
      </c>
      <c r="F50" s="127">
        <v>0.68823793175766756</v>
      </c>
      <c r="G50" s="127">
        <v>0.33809067149205674</v>
      </c>
      <c r="H50" s="127">
        <v>4.6011325450172507</v>
      </c>
      <c r="I50" s="128">
        <v>0.59396377201169337</v>
      </c>
    </row>
    <row r="51" spans="1:9" x14ac:dyDescent="0.2">
      <c r="A51" s="45"/>
      <c r="B51" s="28"/>
      <c r="C51" s="28"/>
      <c r="D51" s="28"/>
      <c r="E51" s="28"/>
      <c r="F51" s="28"/>
      <c r="G51" s="28"/>
      <c r="H51" s="28"/>
      <c r="I51" s="29"/>
    </row>
    <row r="52" spans="1:9" x14ac:dyDescent="0.2">
      <c r="A52" s="43" t="s">
        <v>1</v>
      </c>
      <c r="B52" s="125">
        <v>0</v>
      </c>
      <c r="C52" s="125">
        <v>0</v>
      </c>
      <c r="D52" s="125">
        <v>0.1645877739586403</v>
      </c>
      <c r="E52" s="125">
        <v>1.8862885682048891</v>
      </c>
      <c r="F52" s="125">
        <v>2.10357152146076</v>
      </c>
      <c r="G52" s="125">
        <v>1.0884098349808331</v>
      </c>
      <c r="H52" s="125">
        <v>0</v>
      </c>
      <c r="I52" s="126">
        <v>1.5031593307493352</v>
      </c>
    </row>
    <row r="53" spans="1:9" x14ac:dyDescent="0.2">
      <c r="A53" s="44" t="s">
        <v>38</v>
      </c>
      <c r="B53" s="127" t="s">
        <v>104</v>
      </c>
      <c r="C53" s="127" t="s">
        <v>104</v>
      </c>
      <c r="D53" s="127">
        <v>0</v>
      </c>
      <c r="E53" s="127">
        <v>2.1638095220957712</v>
      </c>
      <c r="F53" s="127">
        <v>2.4893702755832821</v>
      </c>
      <c r="G53" s="127">
        <v>6.283085618658439</v>
      </c>
      <c r="H53" s="127" t="s">
        <v>104</v>
      </c>
      <c r="I53" s="128">
        <v>3.0136318065599124</v>
      </c>
    </row>
    <row r="54" spans="1:9" x14ac:dyDescent="0.2">
      <c r="A54" s="44" t="s">
        <v>39</v>
      </c>
      <c r="B54" s="127">
        <v>0</v>
      </c>
      <c r="C54" s="127">
        <v>0</v>
      </c>
      <c r="D54" s="127">
        <v>0</v>
      </c>
      <c r="E54" s="127">
        <v>0.29689374967508575</v>
      </c>
      <c r="F54" s="127">
        <v>0.21012549462134014</v>
      </c>
      <c r="G54" s="127">
        <v>0.95164890272300373</v>
      </c>
      <c r="H54" s="127">
        <v>0</v>
      </c>
      <c r="I54" s="128">
        <v>0.39115345722660155</v>
      </c>
    </row>
    <row r="55" spans="1:9" x14ac:dyDescent="0.2">
      <c r="A55" s="44" t="s">
        <v>40</v>
      </c>
      <c r="B55" s="127" t="s">
        <v>104</v>
      </c>
      <c r="C55" s="127" t="s">
        <v>104</v>
      </c>
      <c r="D55" s="127">
        <v>0.45382034696173734</v>
      </c>
      <c r="E55" s="127">
        <v>11.821635961183386</v>
      </c>
      <c r="F55" s="127">
        <v>5.8588477361809908</v>
      </c>
      <c r="G55" s="127">
        <v>0.40675589566844195</v>
      </c>
      <c r="H55" s="127" t="s">
        <v>104</v>
      </c>
      <c r="I55" s="128">
        <v>4.6523962388408497</v>
      </c>
    </row>
    <row r="56" spans="1:9" x14ac:dyDescent="0.2">
      <c r="A56" s="44" t="s">
        <v>41</v>
      </c>
      <c r="B56" s="127" t="s">
        <v>104</v>
      </c>
      <c r="C56" s="127" t="s">
        <v>104</v>
      </c>
      <c r="D56" s="127">
        <v>0</v>
      </c>
      <c r="E56" s="127">
        <v>0.57633553085430222</v>
      </c>
      <c r="F56" s="127">
        <v>0.23934317745767389</v>
      </c>
      <c r="G56" s="127">
        <v>0.88356365421361338</v>
      </c>
      <c r="H56" s="127" t="s">
        <v>104</v>
      </c>
      <c r="I56" s="128">
        <v>0.64102366602354011</v>
      </c>
    </row>
    <row r="57" spans="1:9" x14ac:dyDescent="0.2">
      <c r="A57" s="44" t="s">
        <v>119</v>
      </c>
      <c r="B57" s="127" t="s">
        <v>104</v>
      </c>
      <c r="C57" s="127" t="s">
        <v>104</v>
      </c>
      <c r="D57" s="127" t="s">
        <v>104</v>
      </c>
      <c r="E57" s="127" t="s">
        <v>104</v>
      </c>
      <c r="F57" s="127" t="s">
        <v>104</v>
      </c>
      <c r="G57" s="127">
        <v>3.5619299030769755E-2</v>
      </c>
      <c r="H57" s="127" t="s">
        <v>104</v>
      </c>
      <c r="I57" s="128">
        <v>3.5619299030769755E-2</v>
      </c>
    </row>
    <row r="58" spans="1:9" x14ac:dyDescent="0.2">
      <c r="A58" s="45"/>
      <c r="B58" s="28"/>
      <c r="C58" s="28"/>
      <c r="D58" s="28"/>
      <c r="E58" s="28"/>
      <c r="F58" s="28"/>
      <c r="G58" s="28"/>
      <c r="H58" s="28"/>
      <c r="I58" s="29"/>
    </row>
    <row r="59" spans="1:9" x14ac:dyDescent="0.2">
      <c r="A59" s="43" t="s">
        <v>237</v>
      </c>
      <c r="B59" s="125">
        <v>0</v>
      </c>
      <c r="C59" s="125">
        <v>0</v>
      </c>
      <c r="D59" s="125">
        <v>0.67357813436718494</v>
      </c>
      <c r="E59" s="125">
        <v>0.82139965031338469</v>
      </c>
      <c r="F59" s="125">
        <v>0.66186117963643021</v>
      </c>
      <c r="G59" s="125">
        <v>0.40050369648780781</v>
      </c>
      <c r="H59" s="125">
        <v>7.8214512608393605</v>
      </c>
      <c r="I59" s="157">
        <v>1.1490476372584943</v>
      </c>
    </row>
    <row r="60" spans="1:9" x14ac:dyDescent="0.2">
      <c r="A60" s="44" t="s">
        <v>314</v>
      </c>
      <c r="B60" s="127" t="s">
        <v>104</v>
      </c>
      <c r="C60" s="127" t="s">
        <v>104</v>
      </c>
      <c r="D60" s="127" t="s">
        <v>104</v>
      </c>
      <c r="E60" s="127">
        <v>0.8587857463545846</v>
      </c>
      <c r="F60" s="127">
        <v>0.59820201358624625</v>
      </c>
      <c r="G60" s="127">
        <v>1.1324930981256753</v>
      </c>
      <c r="H60" s="127" t="s">
        <v>104</v>
      </c>
      <c r="I60" s="158">
        <v>0.74618051884085368</v>
      </c>
    </row>
    <row r="61" spans="1:9" x14ac:dyDescent="0.2">
      <c r="A61" s="44" t="s">
        <v>319</v>
      </c>
      <c r="B61" s="127" t="s">
        <v>104</v>
      </c>
      <c r="C61" s="127" t="s">
        <v>104</v>
      </c>
      <c r="D61" s="127">
        <v>0</v>
      </c>
      <c r="E61" s="127">
        <v>0</v>
      </c>
      <c r="F61" s="127">
        <v>0</v>
      </c>
      <c r="G61" s="127">
        <v>0</v>
      </c>
      <c r="H61" s="127">
        <v>7.8214512608393605</v>
      </c>
      <c r="I61" s="158">
        <v>6.9667192490920398</v>
      </c>
    </row>
    <row r="62" spans="1:9" hidden="1" x14ac:dyDescent="0.2">
      <c r="A62" s="44" t="s">
        <v>315</v>
      </c>
      <c r="B62" s="127" t="s">
        <v>104</v>
      </c>
      <c r="C62" s="127" t="s">
        <v>104</v>
      </c>
      <c r="D62" s="127">
        <v>0</v>
      </c>
      <c r="E62" s="127" t="s">
        <v>104</v>
      </c>
      <c r="F62" s="127" t="s">
        <v>104</v>
      </c>
      <c r="G62" s="127">
        <v>0</v>
      </c>
      <c r="H62" s="127" t="s">
        <v>104</v>
      </c>
      <c r="I62" s="158">
        <v>0</v>
      </c>
    </row>
    <row r="63" spans="1:9" x14ac:dyDescent="0.2">
      <c r="A63" s="44" t="s">
        <v>318</v>
      </c>
      <c r="B63" s="127" t="s">
        <v>104</v>
      </c>
      <c r="C63" s="127">
        <v>0</v>
      </c>
      <c r="D63" s="127">
        <v>0.40044626816363244</v>
      </c>
      <c r="E63" s="127">
        <v>0.80371458882688529</v>
      </c>
      <c r="F63" s="127">
        <v>1.5322553082457802</v>
      </c>
      <c r="G63" s="127">
        <v>0.42218806747566495</v>
      </c>
      <c r="H63" s="127" t="s">
        <v>104</v>
      </c>
      <c r="I63" s="158">
        <v>0.54050442895240247</v>
      </c>
    </row>
    <row r="64" spans="1:9" x14ac:dyDescent="0.2">
      <c r="A64" s="44" t="s">
        <v>316</v>
      </c>
      <c r="B64" s="127">
        <v>0</v>
      </c>
      <c r="C64" s="127">
        <v>0</v>
      </c>
      <c r="D64" s="127">
        <v>1.5680605550086404</v>
      </c>
      <c r="E64" s="127">
        <v>1.0750172146378161</v>
      </c>
      <c r="F64" s="127">
        <v>6.61012918556695E-2</v>
      </c>
      <c r="G64" s="127">
        <v>0</v>
      </c>
      <c r="H64" s="127" t="s">
        <v>104</v>
      </c>
      <c r="I64" s="158">
        <v>1.2671277341765357</v>
      </c>
    </row>
    <row r="65" spans="1:16" hidden="1" x14ac:dyDescent="0.2">
      <c r="A65" s="44" t="s">
        <v>317</v>
      </c>
      <c r="B65" s="127">
        <v>0</v>
      </c>
      <c r="C65" s="127">
        <v>0</v>
      </c>
      <c r="D65" s="127">
        <v>0</v>
      </c>
      <c r="E65" s="127">
        <v>0</v>
      </c>
      <c r="F65" s="127">
        <v>0</v>
      </c>
      <c r="G65" s="127" t="s">
        <v>104</v>
      </c>
      <c r="H65" s="127" t="s">
        <v>104</v>
      </c>
      <c r="I65" s="158">
        <v>0</v>
      </c>
    </row>
    <row r="66" spans="1:16" x14ac:dyDescent="0.2">
      <c r="A66" s="4"/>
      <c r="B66" s="156"/>
      <c r="C66" s="156"/>
      <c r="D66" s="156"/>
      <c r="E66" s="156"/>
      <c r="F66" s="156"/>
      <c r="G66" s="156"/>
      <c r="H66" s="156"/>
      <c r="I66" s="156"/>
    </row>
    <row r="67" spans="1:16" ht="13.5" x14ac:dyDescent="0.2">
      <c r="A67" s="46" t="s">
        <v>100</v>
      </c>
      <c r="B67" s="34">
        <v>4.6629612900929797E-2</v>
      </c>
      <c r="C67" s="34">
        <v>2.0817171005954189</v>
      </c>
      <c r="D67" s="34">
        <v>6.601699853413491</v>
      </c>
      <c r="E67" s="34">
        <v>2.7432280159819458</v>
      </c>
      <c r="F67" s="34">
        <v>1.0007993523117873</v>
      </c>
      <c r="G67" s="34">
        <v>1.3207833217234231</v>
      </c>
      <c r="H67" s="34">
        <v>3.5737057985546565</v>
      </c>
      <c r="I67" s="155">
        <v>2.3542665922409736</v>
      </c>
    </row>
    <row r="68" spans="1:16" ht="13.5" thickBot="1" x14ac:dyDescent="0.25">
      <c r="A68" s="47"/>
      <c r="B68" s="9"/>
      <c r="C68" s="9"/>
      <c r="D68" s="9"/>
      <c r="E68" s="9"/>
      <c r="F68" s="9"/>
      <c r="G68" s="9"/>
      <c r="H68" s="9"/>
      <c r="I68" s="9"/>
    </row>
    <row r="69" spans="1:16" ht="8.25" customHeight="1" x14ac:dyDescent="0.2">
      <c r="A69" s="48"/>
      <c r="B69" s="48"/>
      <c r="C69" s="48"/>
      <c r="D69" s="48"/>
      <c r="E69" s="48"/>
      <c r="F69" s="48"/>
      <c r="G69" s="48"/>
      <c r="H69" s="48"/>
      <c r="I69" s="71"/>
    </row>
    <row r="70" spans="1:16" ht="13.5" x14ac:dyDescent="0.25">
      <c r="A70" s="49" t="s">
        <v>49</v>
      </c>
      <c r="B70" s="50"/>
      <c r="C70" s="50"/>
      <c r="D70" s="50"/>
      <c r="E70" s="50"/>
      <c r="F70" s="51"/>
      <c r="G70" s="51"/>
      <c r="H70" s="51"/>
      <c r="I70" s="51"/>
    </row>
    <row r="71" spans="1:16" ht="13.9" customHeight="1" x14ac:dyDescent="0.2">
      <c r="A71" s="420" t="s">
        <v>192</v>
      </c>
      <c r="B71" s="420"/>
      <c r="C71" s="420"/>
      <c r="D71" s="420"/>
      <c r="E71" s="420"/>
      <c r="F71" s="420"/>
      <c r="G71" s="420"/>
      <c r="H71" s="420"/>
      <c r="I71" s="420"/>
      <c r="J71" s="189"/>
    </row>
    <row r="72" spans="1:16" ht="13.9" customHeight="1" x14ac:dyDescent="0.2">
      <c r="A72" s="409" t="s">
        <v>391</v>
      </c>
      <c r="B72" s="409"/>
      <c r="C72" s="409"/>
      <c r="D72" s="409"/>
      <c r="E72" s="409"/>
      <c r="F72" s="409"/>
      <c r="G72" s="409"/>
      <c r="H72" s="409"/>
      <c r="I72" s="409"/>
      <c r="J72" s="332"/>
      <c r="K72" s="332"/>
      <c r="L72" s="332"/>
      <c r="M72" s="332"/>
      <c r="N72" s="332"/>
      <c r="O72" s="332"/>
      <c r="P72" s="332"/>
    </row>
    <row r="73" spans="1:16" ht="14.25" customHeight="1" x14ac:dyDescent="0.2">
      <c r="A73" s="409"/>
      <c r="B73" s="409"/>
      <c r="C73" s="409"/>
      <c r="D73" s="409"/>
      <c r="E73" s="409"/>
      <c r="F73" s="409"/>
      <c r="G73" s="409"/>
      <c r="H73" s="409"/>
      <c r="I73" s="409"/>
    </row>
    <row r="74" spans="1:16" ht="14.25" x14ac:dyDescent="0.2">
      <c r="A74" s="2"/>
    </row>
    <row r="75" spans="1:16" ht="14.25" x14ac:dyDescent="0.2">
      <c r="A75" s="2"/>
    </row>
    <row r="76" spans="1:16" ht="14.25" x14ac:dyDescent="0.2">
      <c r="A76" s="2"/>
    </row>
    <row r="77" spans="1:16" ht="14.25" x14ac:dyDescent="0.2">
      <c r="A77" s="2"/>
    </row>
    <row r="78" spans="1:16" ht="14.25" x14ac:dyDescent="0.2">
      <c r="A78" s="2"/>
    </row>
    <row r="79" spans="1:16" ht="14.25" x14ac:dyDescent="0.2">
      <c r="A79" s="2"/>
    </row>
    <row r="80" spans="1:16" ht="14.25" x14ac:dyDescent="0.2">
      <c r="A80" s="2"/>
    </row>
    <row r="81" spans="1:1" ht="14.25" x14ac:dyDescent="0.2">
      <c r="A81" s="2"/>
    </row>
    <row r="82" spans="1:1" ht="14.25" x14ac:dyDescent="0.2">
      <c r="A82" s="2"/>
    </row>
    <row r="83" spans="1:1" ht="14.25" x14ac:dyDescent="0.2">
      <c r="A83" s="2"/>
    </row>
    <row r="84" spans="1:1" ht="14.25" x14ac:dyDescent="0.2">
      <c r="A84" s="2"/>
    </row>
    <row r="85" spans="1:1" ht="14.25" x14ac:dyDescent="0.2">
      <c r="A85" s="2"/>
    </row>
    <row r="86" spans="1:1" ht="14.25" x14ac:dyDescent="0.2">
      <c r="A86" s="2"/>
    </row>
    <row r="87" spans="1:1" ht="14.25" x14ac:dyDescent="0.2">
      <c r="A87" s="2"/>
    </row>
    <row r="88" spans="1:1" ht="14.25" x14ac:dyDescent="0.2">
      <c r="A88" s="2"/>
    </row>
    <row r="89" spans="1:1" ht="14.25" x14ac:dyDescent="0.2">
      <c r="A89" s="2"/>
    </row>
    <row r="90" spans="1:1" ht="14.25" x14ac:dyDescent="0.2">
      <c r="A90" s="2"/>
    </row>
    <row r="91" spans="1:1" ht="14.25" x14ac:dyDescent="0.2">
      <c r="A91" s="2"/>
    </row>
    <row r="92" spans="1:1" ht="14.25" x14ac:dyDescent="0.2">
      <c r="A92" s="2"/>
    </row>
    <row r="93" spans="1:1" ht="14.25" x14ac:dyDescent="0.2">
      <c r="A93" s="2"/>
    </row>
    <row r="94" spans="1:1" ht="14.25" x14ac:dyDescent="0.2">
      <c r="A94" s="2"/>
    </row>
    <row r="95" spans="1:1" ht="14.25" x14ac:dyDescent="0.2">
      <c r="A95" s="2"/>
    </row>
    <row r="96" spans="1:1" ht="14.25" x14ac:dyDescent="0.2">
      <c r="A96" s="2"/>
    </row>
    <row r="97" spans="1:1" ht="14.25" x14ac:dyDescent="0.2">
      <c r="A97" s="2"/>
    </row>
    <row r="98" spans="1:1" ht="14.25" x14ac:dyDescent="0.2">
      <c r="A98" s="2"/>
    </row>
    <row r="99" spans="1:1" ht="14.25" x14ac:dyDescent="0.2">
      <c r="A99" s="2"/>
    </row>
    <row r="100" spans="1:1" ht="14.25" x14ac:dyDescent="0.2">
      <c r="A100" s="2"/>
    </row>
    <row r="101" spans="1:1" ht="14.25" x14ac:dyDescent="0.2">
      <c r="A101" s="2"/>
    </row>
    <row r="102" spans="1:1" ht="14.25" x14ac:dyDescent="0.2">
      <c r="A102" s="2"/>
    </row>
    <row r="103" spans="1:1" ht="14.25" x14ac:dyDescent="0.2">
      <c r="A103" s="2"/>
    </row>
    <row r="104" spans="1:1" ht="14.25" x14ac:dyDescent="0.2">
      <c r="A104" s="2"/>
    </row>
    <row r="105" spans="1:1" ht="14.25" x14ac:dyDescent="0.2">
      <c r="A105" s="2"/>
    </row>
    <row r="106" spans="1:1" ht="14.25" x14ac:dyDescent="0.2">
      <c r="A106" s="2"/>
    </row>
    <row r="107" spans="1:1" ht="14.25" x14ac:dyDescent="0.2">
      <c r="A107" s="2"/>
    </row>
    <row r="108" spans="1:1" ht="14.25" x14ac:dyDescent="0.2">
      <c r="A108" s="2"/>
    </row>
    <row r="109" spans="1:1" ht="14.25" x14ac:dyDescent="0.2">
      <c r="A109" s="2"/>
    </row>
    <row r="110" spans="1:1" ht="14.25" x14ac:dyDescent="0.2">
      <c r="A110" s="2"/>
    </row>
    <row r="111" spans="1:1" ht="14.25" x14ac:dyDescent="0.2">
      <c r="A111" s="2"/>
    </row>
    <row r="112" spans="1:1" ht="14.25" x14ac:dyDescent="0.2">
      <c r="A112" s="2"/>
    </row>
    <row r="113" spans="1:1" ht="14.25" x14ac:dyDescent="0.2">
      <c r="A113" s="2"/>
    </row>
    <row r="114" spans="1:1" ht="14.25" x14ac:dyDescent="0.2">
      <c r="A114" s="2"/>
    </row>
    <row r="115" spans="1:1" ht="14.25" x14ac:dyDescent="0.2">
      <c r="A115" s="2"/>
    </row>
    <row r="116" spans="1:1" ht="14.25" x14ac:dyDescent="0.2">
      <c r="A116" s="2"/>
    </row>
    <row r="117" spans="1:1" ht="14.25" x14ac:dyDescent="0.2">
      <c r="A117" s="2"/>
    </row>
    <row r="118" spans="1:1" ht="14.25" x14ac:dyDescent="0.2">
      <c r="A118" s="2"/>
    </row>
    <row r="119" spans="1:1" ht="14.25" x14ac:dyDescent="0.2">
      <c r="A119" s="2"/>
    </row>
    <row r="120" spans="1:1" ht="14.25" x14ac:dyDescent="0.2">
      <c r="A120" s="2"/>
    </row>
    <row r="121" spans="1:1" ht="14.25" x14ac:dyDescent="0.2">
      <c r="A121" s="2"/>
    </row>
    <row r="122" spans="1:1" ht="14.25" x14ac:dyDescent="0.2">
      <c r="A122" s="2"/>
    </row>
    <row r="123" spans="1:1" ht="14.25" x14ac:dyDescent="0.2">
      <c r="A123" s="2"/>
    </row>
    <row r="124" spans="1:1" ht="14.25" x14ac:dyDescent="0.2">
      <c r="A124" s="2"/>
    </row>
    <row r="125" spans="1:1" ht="14.25" x14ac:dyDescent="0.2">
      <c r="A125" s="2"/>
    </row>
    <row r="126" spans="1:1" ht="14.25" x14ac:dyDescent="0.2">
      <c r="A126" s="2"/>
    </row>
    <row r="127" spans="1:1" ht="14.25" x14ac:dyDescent="0.2">
      <c r="A127" s="2"/>
    </row>
    <row r="128" spans="1:1" ht="14.25" x14ac:dyDescent="0.2">
      <c r="A128" s="2"/>
    </row>
    <row r="129" spans="1:1" ht="14.25" x14ac:dyDescent="0.2">
      <c r="A129" s="2"/>
    </row>
    <row r="130" spans="1:1" ht="14.25" x14ac:dyDescent="0.2">
      <c r="A130" s="2"/>
    </row>
    <row r="131" spans="1:1" ht="14.25" x14ac:dyDescent="0.2">
      <c r="A131" s="2"/>
    </row>
    <row r="132" spans="1:1" ht="14.25" x14ac:dyDescent="0.2">
      <c r="A132" s="2"/>
    </row>
    <row r="133" spans="1:1" ht="14.25" x14ac:dyDescent="0.2">
      <c r="A133" s="2"/>
    </row>
    <row r="134" spans="1:1" ht="14.25" x14ac:dyDescent="0.2">
      <c r="A134" s="2"/>
    </row>
    <row r="135" spans="1:1" ht="14.25" x14ac:dyDescent="0.2">
      <c r="A135" s="2"/>
    </row>
    <row r="136" spans="1:1" ht="14.25" x14ac:dyDescent="0.2">
      <c r="A136" s="2"/>
    </row>
    <row r="137" spans="1:1" ht="14.25" x14ac:dyDescent="0.2">
      <c r="A137" s="2"/>
    </row>
    <row r="138" spans="1:1" ht="14.25" x14ac:dyDescent="0.2">
      <c r="A138" s="2"/>
    </row>
    <row r="139" spans="1:1" ht="14.25" x14ac:dyDescent="0.2">
      <c r="A139" s="2"/>
    </row>
    <row r="140" spans="1:1" ht="14.25" x14ac:dyDescent="0.2">
      <c r="A140" s="2"/>
    </row>
    <row r="141" spans="1:1" ht="14.25" x14ac:dyDescent="0.2">
      <c r="A141" s="2"/>
    </row>
    <row r="142" spans="1:1" ht="14.25" x14ac:dyDescent="0.2">
      <c r="A142" s="2"/>
    </row>
    <row r="143" spans="1:1" ht="14.25" x14ac:dyDescent="0.2">
      <c r="A143" s="2"/>
    </row>
    <row r="144" spans="1:1" ht="14.25" x14ac:dyDescent="0.2">
      <c r="A144" s="2"/>
    </row>
    <row r="145" spans="1:1" ht="14.25" x14ac:dyDescent="0.2">
      <c r="A145" s="2"/>
    </row>
    <row r="146" spans="1:1" ht="14.25" x14ac:dyDescent="0.2">
      <c r="A146" s="2"/>
    </row>
    <row r="147" spans="1:1" ht="14.25" x14ac:dyDescent="0.2">
      <c r="A147" s="2"/>
    </row>
    <row r="148" spans="1:1" ht="14.25" x14ac:dyDescent="0.2">
      <c r="A148" s="2"/>
    </row>
    <row r="149" spans="1:1" ht="14.25" x14ac:dyDescent="0.2">
      <c r="A149" s="2"/>
    </row>
    <row r="150" spans="1:1" ht="14.25" x14ac:dyDescent="0.2">
      <c r="A150" s="2"/>
    </row>
    <row r="151" spans="1:1" ht="14.25" x14ac:dyDescent="0.2">
      <c r="A151" s="2"/>
    </row>
    <row r="152" spans="1:1" ht="14.25" x14ac:dyDescent="0.2">
      <c r="A152" s="2"/>
    </row>
    <row r="153" spans="1:1" ht="14.25" x14ac:dyDescent="0.2">
      <c r="A153" s="2"/>
    </row>
    <row r="154" spans="1:1" ht="14.25" x14ac:dyDescent="0.2">
      <c r="A154" s="2"/>
    </row>
    <row r="155" spans="1:1" ht="14.25" x14ac:dyDescent="0.2">
      <c r="A155" s="2"/>
    </row>
    <row r="156" spans="1:1" ht="14.25" x14ac:dyDescent="0.2">
      <c r="A156" s="2"/>
    </row>
    <row r="157" spans="1:1" ht="14.25" x14ac:dyDescent="0.2">
      <c r="A157" s="2"/>
    </row>
    <row r="158" spans="1:1" ht="14.25" x14ac:dyDescent="0.2">
      <c r="A158" s="2"/>
    </row>
    <row r="159" spans="1:1" ht="14.25" x14ac:dyDescent="0.2">
      <c r="A159" s="2"/>
    </row>
    <row r="160" spans="1:1" ht="14.25" x14ac:dyDescent="0.2">
      <c r="A160" s="2"/>
    </row>
    <row r="161" spans="1:1" ht="14.25" x14ac:dyDescent="0.2">
      <c r="A161" s="2"/>
    </row>
    <row r="162" spans="1:1" ht="14.25" x14ac:dyDescent="0.2">
      <c r="A162" s="2"/>
    </row>
    <row r="163" spans="1:1" ht="14.25" x14ac:dyDescent="0.2">
      <c r="A163" s="2"/>
    </row>
    <row r="164" spans="1:1" ht="14.25" x14ac:dyDescent="0.2">
      <c r="A164" s="2"/>
    </row>
    <row r="165" spans="1:1" ht="14.25" x14ac:dyDescent="0.2">
      <c r="A165" s="2"/>
    </row>
    <row r="166" spans="1:1" ht="14.25" x14ac:dyDescent="0.2">
      <c r="A166" s="2"/>
    </row>
    <row r="167" spans="1:1" ht="14.25" x14ac:dyDescent="0.2">
      <c r="A167" s="2"/>
    </row>
    <row r="168" spans="1:1" ht="14.25" x14ac:dyDescent="0.2">
      <c r="A168" s="2"/>
    </row>
    <row r="169" spans="1:1" ht="14.25" x14ac:dyDescent="0.2">
      <c r="A169" s="2"/>
    </row>
    <row r="170" spans="1:1" ht="14.25" x14ac:dyDescent="0.2">
      <c r="A170" s="2"/>
    </row>
    <row r="171" spans="1:1" ht="14.25" x14ac:dyDescent="0.2">
      <c r="A171" s="2"/>
    </row>
    <row r="172" spans="1:1" ht="14.25" x14ac:dyDescent="0.2">
      <c r="A172" s="2"/>
    </row>
    <row r="173" spans="1:1" ht="14.25" x14ac:dyDescent="0.2">
      <c r="A173" s="2"/>
    </row>
    <row r="174" spans="1:1" ht="14.25" x14ac:dyDescent="0.2">
      <c r="A174" s="2"/>
    </row>
    <row r="175" spans="1:1" ht="14.25" x14ac:dyDescent="0.2">
      <c r="A175" s="2"/>
    </row>
    <row r="176" spans="1:1" ht="14.25" x14ac:dyDescent="0.2">
      <c r="A176" s="2"/>
    </row>
    <row r="177" spans="1:1" ht="14.25" x14ac:dyDescent="0.2">
      <c r="A177" s="2"/>
    </row>
    <row r="178" spans="1:1" ht="14.25" x14ac:dyDescent="0.2">
      <c r="A178" s="2"/>
    </row>
    <row r="179" spans="1:1" ht="14.25" x14ac:dyDescent="0.2">
      <c r="A179" s="2"/>
    </row>
    <row r="180" spans="1:1" ht="14.25" x14ac:dyDescent="0.2">
      <c r="A180" s="2"/>
    </row>
    <row r="181" spans="1:1" ht="14.25" x14ac:dyDescent="0.2">
      <c r="A181" s="2"/>
    </row>
    <row r="182" spans="1:1" ht="14.25" x14ac:dyDescent="0.2">
      <c r="A182" s="2"/>
    </row>
    <row r="183" spans="1:1" ht="14.25" x14ac:dyDescent="0.2">
      <c r="A183" s="2"/>
    </row>
    <row r="184" spans="1:1" ht="14.25" x14ac:dyDescent="0.2">
      <c r="A184" s="2"/>
    </row>
    <row r="185" spans="1:1" ht="14.25" x14ac:dyDescent="0.2">
      <c r="A185" s="2"/>
    </row>
    <row r="186" spans="1:1" ht="14.25" x14ac:dyDescent="0.2">
      <c r="A186" s="2"/>
    </row>
    <row r="187" spans="1:1" ht="14.25" x14ac:dyDescent="0.2">
      <c r="A187" s="2"/>
    </row>
    <row r="188" spans="1:1" ht="14.25" x14ac:dyDescent="0.2">
      <c r="A188" s="2"/>
    </row>
    <row r="189" spans="1:1" ht="14.25" x14ac:dyDescent="0.2">
      <c r="A189" s="2"/>
    </row>
    <row r="190" spans="1:1" ht="14.25" x14ac:dyDescent="0.2">
      <c r="A190" s="2"/>
    </row>
    <row r="191" spans="1:1" ht="14.25" x14ac:dyDescent="0.2">
      <c r="A191" s="2"/>
    </row>
    <row r="192" spans="1:1" ht="14.25" x14ac:dyDescent="0.2">
      <c r="A192" s="2"/>
    </row>
    <row r="193" spans="1:3" ht="14.25" x14ac:dyDescent="0.2">
      <c r="A193" s="2"/>
    </row>
    <row r="194" spans="1:3" ht="14.25" x14ac:dyDescent="0.2">
      <c r="A194" s="2"/>
    </row>
    <row r="195" spans="1:3" ht="14.25" x14ac:dyDescent="0.2">
      <c r="A195" s="2"/>
      <c r="C195" s="1" t="str">
        <f>_xll.SBSAddInExcel.Functions.setVariable("CVILELA", "LISBOA625SCO")</f>
        <v/>
      </c>
    </row>
    <row r="196" spans="1:3" ht="14.25" x14ac:dyDescent="0.2">
      <c r="A196" s="2"/>
    </row>
    <row r="197" spans="1:3" ht="14.25" x14ac:dyDescent="0.2">
      <c r="A197" s="2"/>
    </row>
    <row r="198" spans="1:3" ht="14.25" x14ac:dyDescent="0.2">
      <c r="A198" s="2"/>
    </row>
    <row r="199" spans="1:3" ht="14.25" x14ac:dyDescent="0.2">
      <c r="A199" s="2"/>
    </row>
    <row r="200" spans="1:3" ht="14.25" x14ac:dyDescent="0.2">
      <c r="A200" s="2"/>
    </row>
    <row r="201" spans="1:3" ht="14.25" x14ac:dyDescent="0.2">
      <c r="A201" s="2"/>
    </row>
    <row r="202" spans="1:3" ht="14.25" x14ac:dyDescent="0.2">
      <c r="A202" s="2"/>
    </row>
    <row r="203" spans="1:3" ht="14.25" x14ac:dyDescent="0.2">
      <c r="A203" s="2"/>
    </row>
    <row r="204" spans="1:3" ht="14.25" x14ac:dyDescent="0.2">
      <c r="A204" s="2"/>
    </row>
    <row r="205" spans="1:3" ht="14.25" x14ac:dyDescent="0.2">
      <c r="A205" s="2"/>
    </row>
    <row r="206" spans="1:3" ht="14.25" x14ac:dyDescent="0.2">
      <c r="A206" s="2"/>
    </row>
    <row r="207" spans="1:3" ht="14.25" x14ac:dyDescent="0.2">
      <c r="A207" s="2"/>
    </row>
    <row r="208" spans="1:3" ht="14.25" x14ac:dyDescent="0.2">
      <c r="A208" s="2"/>
    </row>
    <row r="209" spans="1:1" ht="14.25" x14ac:dyDescent="0.2">
      <c r="A209" s="2"/>
    </row>
    <row r="210" spans="1:1" ht="14.25" x14ac:dyDescent="0.2">
      <c r="A210" s="2"/>
    </row>
    <row r="211" spans="1:1" ht="14.25" x14ac:dyDescent="0.2">
      <c r="A211" s="2"/>
    </row>
    <row r="212" spans="1:1" ht="14.25" x14ac:dyDescent="0.2">
      <c r="A212" s="2"/>
    </row>
    <row r="213" spans="1:1" ht="14.25" x14ac:dyDescent="0.2">
      <c r="A213" s="2"/>
    </row>
    <row r="214" spans="1:1" ht="14.25" x14ac:dyDescent="0.2">
      <c r="A214" s="2"/>
    </row>
    <row r="215" spans="1:1" ht="14.25" x14ac:dyDescent="0.2">
      <c r="A215" s="2"/>
    </row>
    <row r="216" spans="1:1" ht="14.25" x14ac:dyDescent="0.2">
      <c r="A216" s="2"/>
    </row>
    <row r="217" spans="1:1" ht="14.25" x14ac:dyDescent="0.2">
      <c r="A217" s="2"/>
    </row>
    <row r="218" spans="1:1" ht="14.25" x14ac:dyDescent="0.2">
      <c r="A218" s="2"/>
    </row>
    <row r="219" spans="1:1" ht="14.25" x14ac:dyDescent="0.2">
      <c r="A219" s="2"/>
    </row>
    <row r="220" spans="1:1" ht="14.25" x14ac:dyDescent="0.2">
      <c r="A220" s="2"/>
    </row>
    <row r="221" spans="1:1" ht="14.25" x14ac:dyDescent="0.2">
      <c r="A221" s="2"/>
    </row>
    <row r="222" spans="1:1" ht="14.25" x14ac:dyDescent="0.2">
      <c r="A222" s="2"/>
    </row>
    <row r="223" spans="1:1" ht="14.25" x14ac:dyDescent="0.2">
      <c r="A223" s="2"/>
    </row>
    <row r="224" spans="1:1" ht="14.25" x14ac:dyDescent="0.2">
      <c r="A224" s="2"/>
    </row>
    <row r="225" spans="1:1" ht="14.25" x14ac:dyDescent="0.2">
      <c r="A225" s="2"/>
    </row>
    <row r="226" spans="1:1" ht="14.25" x14ac:dyDescent="0.2">
      <c r="A226" s="2"/>
    </row>
    <row r="227" spans="1:1" ht="14.25" x14ac:dyDescent="0.2">
      <c r="A227" s="2"/>
    </row>
    <row r="228" spans="1:1" ht="14.25" x14ac:dyDescent="0.2">
      <c r="A228" s="2"/>
    </row>
    <row r="229" spans="1:1" ht="14.25" x14ac:dyDescent="0.2">
      <c r="A229" s="2"/>
    </row>
    <row r="230" spans="1:1" ht="14.25" x14ac:dyDescent="0.2">
      <c r="A230" s="2"/>
    </row>
    <row r="231" spans="1:1" ht="14.25" x14ac:dyDescent="0.2">
      <c r="A231" s="2"/>
    </row>
    <row r="232" spans="1:1" ht="14.25" x14ac:dyDescent="0.2">
      <c r="A232" s="2"/>
    </row>
    <row r="233" spans="1:1" ht="14.25" x14ac:dyDescent="0.2">
      <c r="A233" s="2"/>
    </row>
    <row r="234" spans="1:1" ht="14.25" x14ac:dyDescent="0.2">
      <c r="A234" s="2"/>
    </row>
    <row r="235" spans="1:1" ht="14.25" x14ac:dyDescent="0.2">
      <c r="A235" s="2"/>
    </row>
    <row r="236" spans="1:1" ht="14.25" x14ac:dyDescent="0.2">
      <c r="A236" s="2"/>
    </row>
    <row r="237" spans="1:1" ht="14.25" x14ac:dyDescent="0.2">
      <c r="A237" s="2"/>
    </row>
    <row r="238" spans="1:1" ht="14.25" x14ac:dyDescent="0.2">
      <c r="A238" s="2"/>
    </row>
    <row r="239" spans="1:1" ht="14.25" x14ac:dyDescent="0.2">
      <c r="A239" s="2"/>
    </row>
    <row r="240" spans="1:1" ht="14.25" x14ac:dyDescent="0.2">
      <c r="A240" s="2"/>
    </row>
    <row r="241" spans="1:1" ht="14.25" x14ac:dyDescent="0.2">
      <c r="A241" s="2"/>
    </row>
    <row r="242" spans="1:1" ht="14.25" x14ac:dyDescent="0.2">
      <c r="A242" s="2"/>
    </row>
    <row r="243" spans="1:1" ht="14.25" x14ac:dyDescent="0.2">
      <c r="A243" s="2"/>
    </row>
    <row r="244" spans="1:1" ht="14.25" x14ac:dyDescent="0.2">
      <c r="A244" s="2"/>
    </row>
    <row r="245" spans="1:1" ht="14.25" x14ac:dyDescent="0.2">
      <c r="A245" s="2"/>
    </row>
    <row r="246" spans="1:1" ht="14.25" x14ac:dyDescent="0.2">
      <c r="A246" s="2"/>
    </row>
    <row r="247" spans="1:1" ht="14.25" x14ac:dyDescent="0.2">
      <c r="A247" s="2"/>
    </row>
    <row r="248" spans="1:1" ht="14.25" x14ac:dyDescent="0.2">
      <c r="A248" s="2"/>
    </row>
    <row r="249" spans="1:1" ht="14.25" x14ac:dyDescent="0.2">
      <c r="A249" s="2"/>
    </row>
    <row r="250" spans="1:1" ht="14.25" x14ac:dyDescent="0.2">
      <c r="A250" s="2"/>
    </row>
    <row r="251" spans="1:1" ht="14.25" x14ac:dyDescent="0.2">
      <c r="A251" s="2"/>
    </row>
    <row r="252" spans="1:1" ht="14.25" x14ac:dyDescent="0.2">
      <c r="A252" s="2"/>
    </row>
    <row r="253" spans="1:1" ht="14.25" x14ac:dyDescent="0.2">
      <c r="A253" s="2"/>
    </row>
    <row r="254" spans="1:1" ht="14.25" x14ac:dyDescent="0.2">
      <c r="A254" s="2"/>
    </row>
    <row r="255" spans="1:1" ht="14.25" x14ac:dyDescent="0.2">
      <c r="A255" s="2"/>
    </row>
    <row r="256" spans="1:1" ht="14.25" x14ac:dyDescent="0.2">
      <c r="A256" s="2"/>
    </row>
    <row r="257" spans="1:1" ht="14.25" x14ac:dyDescent="0.2">
      <c r="A257" s="2"/>
    </row>
    <row r="258" spans="1:1" ht="14.25" x14ac:dyDescent="0.2">
      <c r="A258" s="2"/>
    </row>
    <row r="259" spans="1:1" ht="14.25" x14ac:dyDescent="0.2">
      <c r="A259" s="2"/>
    </row>
    <row r="260" spans="1:1" ht="14.25" x14ac:dyDescent="0.2">
      <c r="A260" s="2"/>
    </row>
    <row r="261" spans="1:1" ht="14.25" x14ac:dyDescent="0.2">
      <c r="A261" s="2"/>
    </row>
    <row r="262" spans="1:1" ht="14.25" x14ac:dyDescent="0.2">
      <c r="A262" s="2"/>
    </row>
    <row r="263" spans="1:1" ht="14.25" x14ac:dyDescent="0.2">
      <c r="A263" s="2"/>
    </row>
    <row r="264" spans="1:1" ht="14.25" x14ac:dyDescent="0.2">
      <c r="A264" s="2"/>
    </row>
    <row r="265" spans="1:1" ht="14.25" x14ac:dyDescent="0.2">
      <c r="A265" s="2"/>
    </row>
    <row r="266" spans="1:1" ht="14.25" x14ac:dyDescent="0.2">
      <c r="A266" s="2"/>
    </row>
    <row r="267" spans="1:1" ht="14.25" x14ac:dyDescent="0.2">
      <c r="A267" s="2"/>
    </row>
    <row r="268" spans="1:1" ht="14.25" x14ac:dyDescent="0.2">
      <c r="A268" s="2"/>
    </row>
    <row r="269" spans="1:1" ht="14.25" x14ac:dyDescent="0.2">
      <c r="A269" s="2"/>
    </row>
    <row r="270" spans="1:1" ht="14.25" x14ac:dyDescent="0.2">
      <c r="A270" s="2"/>
    </row>
    <row r="271" spans="1:1" ht="14.25" x14ac:dyDescent="0.2">
      <c r="A271" s="2"/>
    </row>
    <row r="272" spans="1:1" ht="14.25" x14ac:dyDescent="0.2">
      <c r="A272" s="2"/>
    </row>
    <row r="273" spans="1:1" ht="14.25" x14ac:dyDescent="0.2">
      <c r="A273" s="2"/>
    </row>
    <row r="274" spans="1:1" ht="14.25" x14ac:dyDescent="0.2">
      <c r="A274" s="2"/>
    </row>
    <row r="275" spans="1:1" ht="14.25" x14ac:dyDescent="0.2">
      <c r="A275" s="2"/>
    </row>
    <row r="276" spans="1:1" ht="14.25" x14ac:dyDescent="0.2">
      <c r="A276" s="2"/>
    </row>
    <row r="277" spans="1:1" ht="14.25" x14ac:dyDescent="0.2">
      <c r="A277" s="2"/>
    </row>
    <row r="278" spans="1:1" ht="14.25" x14ac:dyDescent="0.2">
      <c r="A278" s="2"/>
    </row>
    <row r="279" spans="1:1" ht="14.25" x14ac:dyDescent="0.2">
      <c r="A279" s="2"/>
    </row>
    <row r="280" spans="1:1" ht="14.25" x14ac:dyDescent="0.2">
      <c r="A280" s="2"/>
    </row>
    <row r="281" spans="1:1" ht="14.25" x14ac:dyDescent="0.2">
      <c r="A281" s="2"/>
    </row>
    <row r="282" spans="1:1" ht="14.25" x14ac:dyDescent="0.2">
      <c r="A282" s="2"/>
    </row>
    <row r="283" spans="1:1" ht="14.25" x14ac:dyDescent="0.2">
      <c r="A283" s="2"/>
    </row>
    <row r="284" spans="1:1" ht="14.25" x14ac:dyDescent="0.2">
      <c r="A284" s="2"/>
    </row>
    <row r="285" spans="1:1" ht="14.25" x14ac:dyDescent="0.2">
      <c r="A285" s="2"/>
    </row>
    <row r="286" spans="1:1" ht="14.25" x14ac:dyDescent="0.2">
      <c r="A286" s="2"/>
    </row>
    <row r="287" spans="1:1" ht="14.25" x14ac:dyDescent="0.2">
      <c r="A287" s="2"/>
    </row>
    <row r="288" spans="1:1" ht="14.25" x14ac:dyDescent="0.2">
      <c r="A288" s="2"/>
    </row>
    <row r="289" spans="1:1" ht="14.25" x14ac:dyDescent="0.2">
      <c r="A289" s="2"/>
    </row>
    <row r="290" spans="1:1" ht="14.25" x14ac:dyDescent="0.2">
      <c r="A290" s="2"/>
    </row>
    <row r="291" spans="1:1" ht="14.25" x14ac:dyDescent="0.2">
      <c r="A291" s="2"/>
    </row>
    <row r="292" spans="1:1" ht="14.25" x14ac:dyDescent="0.2">
      <c r="A292" s="2"/>
    </row>
    <row r="293" spans="1:1" ht="14.25" x14ac:dyDescent="0.2">
      <c r="A293" s="2"/>
    </row>
    <row r="294" spans="1:1" ht="14.25" x14ac:dyDescent="0.2">
      <c r="A294" s="2"/>
    </row>
    <row r="295" spans="1:1" ht="14.25" x14ac:dyDescent="0.2">
      <c r="A295" s="2"/>
    </row>
    <row r="296" spans="1:1" ht="14.25" x14ac:dyDescent="0.2">
      <c r="A296" s="2"/>
    </row>
    <row r="297" spans="1:1" ht="14.25" x14ac:dyDescent="0.2">
      <c r="A297" s="2"/>
    </row>
    <row r="298" spans="1:1" ht="14.25" x14ac:dyDescent="0.2">
      <c r="A298" s="2"/>
    </row>
    <row r="299" spans="1:1" ht="14.25" x14ac:dyDescent="0.2">
      <c r="A299" s="2"/>
    </row>
    <row r="300" spans="1:1" ht="14.25" x14ac:dyDescent="0.2">
      <c r="A300" s="2"/>
    </row>
    <row r="301" spans="1:1" ht="14.25" x14ac:dyDescent="0.2">
      <c r="A301" s="2"/>
    </row>
    <row r="302" spans="1:1" ht="14.25" x14ac:dyDescent="0.2">
      <c r="A302" s="2"/>
    </row>
    <row r="303" spans="1:1" ht="14.25" x14ac:dyDescent="0.2">
      <c r="A303" s="2"/>
    </row>
    <row r="304" spans="1:1"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row r="327" spans="1:1" ht="14.25" x14ac:dyDescent="0.2">
      <c r="A327" s="2"/>
    </row>
    <row r="328" spans="1:1" ht="14.25" x14ac:dyDescent="0.2">
      <c r="A328" s="2"/>
    </row>
    <row r="329" spans="1:1" ht="14.25" x14ac:dyDescent="0.2">
      <c r="A329" s="2"/>
    </row>
    <row r="330" spans="1:1" ht="14.25" x14ac:dyDescent="0.2">
      <c r="A330" s="2"/>
    </row>
    <row r="331" spans="1:1" ht="14.25" x14ac:dyDescent="0.2">
      <c r="A331" s="2"/>
    </row>
    <row r="332" spans="1:1" ht="14.25" x14ac:dyDescent="0.2">
      <c r="A332" s="2"/>
    </row>
    <row r="333" spans="1:1" ht="14.25" x14ac:dyDescent="0.2">
      <c r="A333" s="2"/>
    </row>
    <row r="334" spans="1:1" ht="14.25" x14ac:dyDescent="0.2">
      <c r="A334" s="2"/>
    </row>
    <row r="335" spans="1:1" ht="14.25" x14ac:dyDescent="0.2">
      <c r="A335" s="2"/>
    </row>
    <row r="336" spans="1:1" ht="14.25" x14ac:dyDescent="0.2">
      <c r="A336" s="2"/>
    </row>
    <row r="337" spans="1:1" ht="14.25" x14ac:dyDescent="0.2">
      <c r="A337" s="2"/>
    </row>
    <row r="338" spans="1:1" ht="14.25" x14ac:dyDescent="0.2">
      <c r="A338" s="2"/>
    </row>
    <row r="339" spans="1:1" ht="14.25" x14ac:dyDescent="0.2">
      <c r="A339" s="2"/>
    </row>
    <row r="340" spans="1:1" ht="14.25" x14ac:dyDescent="0.2">
      <c r="A340" s="2"/>
    </row>
    <row r="341" spans="1:1" ht="14.25" x14ac:dyDescent="0.2">
      <c r="A341" s="2"/>
    </row>
    <row r="342" spans="1:1" ht="14.25" x14ac:dyDescent="0.2">
      <c r="A342" s="2"/>
    </row>
    <row r="343" spans="1:1" ht="14.25" x14ac:dyDescent="0.2">
      <c r="A343" s="2"/>
    </row>
    <row r="344" spans="1:1" ht="14.25" x14ac:dyDescent="0.2">
      <c r="A344" s="2"/>
    </row>
    <row r="345" spans="1:1" ht="14.25" x14ac:dyDescent="0.2">
      <c r="A345" s="2"/>
    </row>
    <row r="346" spans="1:1" ht="14.25" x14ac:dyDescent="0.2">
      <c r="A346" s="2"/>
    </row>
    <row r="347" spans="1:1" ht="14.25" x14ac:dyDescent="0.2">
      <c r="A347" s="2"/>
    </row>
    <row r="348" spans="1:1" ht="14.25" x14ac:dyDescent="0.2">
      <c r="A348" s="2"/>
    </row>
    <row r="349" spans="1:1" ht="14.25" x14ac:dyDescent="0.2">
      <c r="A349" s="2"/>
    </row>
    <row r="350" spans="1:1" ht="14.25" x14ac:dyDescent="0.2">
      <c r="A350" s="2"/>
    </row>
    <row r="351" spans="1:1" ht="14.25" x14ac:dyDescent="0.2">
      <c r="A351" s="2"/>
    </row>
    <row r="352" spans="1:1" ht="14.25" x14ac:dyDescent="0.2">
      <c r="A352" s="2"/>
    </row>
    <row r="353" spans="1:1" ht="14.25" x14ac:dyDescent="0.2">
      <c r="A353" s="2"/>
    </row>
    <row r="354" spans="1:1" ht="14.25" x14ac:dyDescent="0.2">
      <c r="A354" s="2"/>
    </row>
    <row r="355" spans="1:1" ht="14.25" x14ac:dyDescent="0.2">
      <c r="A355" s="2"/>
    </row>
    <row r="356" spans="1:1" ht="14.25" x14ac:dyDescent="0.2">
      <c r="A356" s="2"/>
    </row>
    <row r="357" spans="1:1" ht="14.25" x14ac:dyDescent="0.2">
      <c r="A357" s="2"/>
    </row>
    <row r="358" spans="1:1" ht="14.25" x14ac:dyDescent="0.2">
      <c r="A358" s="2"/>
    </row>
    <row r="359" spans="1:1" ht="14.25" x14ac:dyDescent="0.2">
      <c r="A359" s="2"/>
    </row>
    <row r="360" spans="1:1" ht="14.25" x14ac:dyDescent="0.2">
      <c r="A360" s="2"/>
    </row>
    <row r="361" spans="1:1" ht="14.25" x14ac:dyDescent="0.2">
      <c r="A361" s="2"/>
    </row>
    <row r="362" spans="1:1" ht="14.25" x14ac:dyDescent="0.2">
      <c r="A362" s="2"/>
    </row>
    <row r="363" spans="1:1" ht="14.25" x14ac:dyDescent="0.2">
      <c r="A363" s="2"/>
    </row>
    <row r="364" spans="1:1" ht="14.25" x14ac:dyDescent="0.2">
      <c r="A364" s="2"/>
    </row>
    <row r="365" spans="1:1" ht="14.25" x14ac:dyDescent="0.2">
      <c r="A365" s="2"/>
    </row>
    <row r="366" spans="1:1" ht="14.25" x14ac:dyDescent="0.2">
      <c r="A366" s="2"/>
    </row>
    <row r="367" spans="1:1" ht="14.25" x14ac:dyDescent="0.2">
      <c r="A367" s="2"/>
    </row>
    <row r="368" spans="1:1" ht="14.25" x14ac:dyDescent="0.2">
      <c r="A368" s="2"/>
    </row>
    <row r="369" spans="1:1" ht="14.25" x14ac:dyDescent="0.2">
      <c r="A369" s="2"/>
    </row>
    <row r="370" spans="1:1" ht="14.25" x14ac:dyDescent="0.2">
      <c r="A370" s="2"/>
    </row>
    <row r="371" spans="1:1" ht="14.25" x14ac:dyDescent="0.2">
      <c r="A371" s="2"/>
    </row>
    <row r="372" spans="1:1" ht="14.25" x14ac:dyDescent="0.2">
      <c r="A372" s="2"/>
    </row>
    <row r="373" spans="1:1" ht="14.25" x14ac:dyDescent="0.2">
      <c r="A373" s="2"/>
    </row>
    <row r="374" spans="1:1" ht="14.25" x14ac:dyDescent="0.2">
      <c r="A374" s="2"/>
    </row>
    <row r="375" spans="1:1" ht="14.25" x14ac:dyDescent="0.2">
      <c r="A375" s="2"/>
    </row>
    <row r="376" spans="1:1" ht="14.25" x14ac:dyDescent="0.2">
      <c r="A376" s="2"/>
    </row>
    <row r="377" spans="1:1" ht="14.25" x14ac:dyDescent="0.2">
      <c r="A377" s="2"/>
    </row>
    <row r="378" spans="1:1" ht="14.25" x14ac:dyDescent="0.2">
      <c r="A378" s="2"/>
    </row>
    <row r="379" spans="1:1" ht="14.25" x14ac:dyDescent="0.2">
      <c r="A379" s="2"/>
    </row>
    <row r="380" spans="1:1" ht="14.25" x14ac:dyDescent="0.2">
      <c r="A380" s="2"/>
    </row>
    <row r="381" spans="1:1" ht="14.25" x14ac:dyDescent="0.2">
      <c r="A381" s="2"/>
    </row>
    <row r="382" spans="1:1" ht="14.25" x14ac:dyDescent="0.2">
      <c r="A382" s="2"/>
    </row>
    <row r="383" spans="1:1" ht="14.25" x14ac:dyDescent="0.2">
      <c r="A383" s="2"/>
    </row>
    <row r="384" spans="1:1" ht="14.25" x14ac:dyDescent="0.2">
      <c r="A384" s="2"/>
    </row>
    <row r="385" spans="1:1" ht="14.25" x14ac:dyDescent="0.2">
      <c r="A385" s="2"/>
    </row>
    <row r="386" spans="1:1" ht="14.25" x14ac:dyDescent="0.2">
      <c r="A386" s="2"/>
    </row>
    <row r="387" spans="1:1" ht="14.25" x14ac:dyDescent="0.2">
      <c r="A387" s="2"/>
    </row>
    <row r="388" spans="1:1" ht="14.25" x14ac:dyDescent="0.2">
      <c r="A388" s="2"/>
    </row>
    <row r="389" spans="1:1" ht="14.25" x14ac:dyDescent="0.2">
      <c r="A389" s="2"/>
    </row>
    <row r="390" spans="1:1" ht="14.25" x14ac:dyDescent="0.2">
      <c r="A390" s="2"/>
    </row>
    <row r="391" spans="1:1" ht="14.25" x14ac:dyDescent="0.2">
      <c r="A391" s="2"/>
    </row>
    <row r="392" spans="1:1" ht="14.25" x14ac:dyDescent="0.2">
      <c r="A392" s="2"/>
    </row>
    <row r="393" spans="1:1" ht="14.25" x14ac:dyDescent="0.2">
      <c r="A393" s="2"/>
    </row>
    <row r="394" spans="1:1" ht="14.25" x14ac:dyDescent="0.2">
      <c r="A394" s="2"/>
    </row>
    <row r="395" spans="1:1" ht="14.25" x14ac:dyDescent="0.2">
      <c r="A395" s="2"/>
    </row>
    <row r="396" spans="1:1" ht="14.25" x14ac:dyDescent="0.2">
      <c r="A396" s="2"/>
    </row>
    <row r="397" spans="1:1" ht="14.25" x14ac:dyDescent="0.2">
      <c r="A397" s="2"/>
    </row>
    <row r="398" spans="1:1" ht="14.25" x14ac:dyDescent="0.2">
      <c r="A398" s="2"/>
    </row>
    <row r="399" spans="1:1" ht="14.25" x14ac:dyDescent="0.2">
      <c r="A399" s="2"/>
    </row>
    <row r="400" spans="1:1" ht="14.25" x14ac:dyDescent="0.2">
      <c r="A400" s="2"/>
    </row>
    <row r="401" spans="1:1" ht="14.25" x14ac:dyDescent="0.2">
      <c r="A401" s="2"/>
    </row>
    <row r="402" spans="1:1" ht="14.25" x14ac:dyDescent="0.2">
      <c r="A402" s="2"/>
    </row>
    <row r="403" spans="1:1" ht="14.25" x14ac:dyDescent="0.2">
      <c r="A403" s="2"/>
    </row>
    <row r="404" spans="1:1" ht="14.25" x14ac:dyDescent="0.2">
      <c r="A404" s="2"/>
    </row>
    <row r="405" spans="1:1" ht="14.25" x14ac:dyDescent="0.2">
      <c r="A405" s="2"/>
    </row>
    <row r="406" spans="1:1" ht="14.25" x14ac:dyDescent="0.2">
      <c r="A406" s="2"/>
    </row>
    <row r="407" spans="1:1" ht="14.25" x14ac:dyDescent="0.2">
      <c r="A407" s="2"/>
    </row>
    <row r="408" spans="1:1" ht="14.25" x14ac:dyDescent="0.2">
      <c r="A408" s="2"/>
    </row>
    <row r="409" spans="1:1" ht="14.25" x14ac:dyDescent="0.2">
      <c r="A409" s="2"/>
    </row>
    <row r="410" spans="1:1" ht="14.25" x14ac:dyDescent="0.2">
      <c r="A410" s="2"/>
    </row>
    <row r="411" spans="1:1" ht="14.25" x14ac:dyDescent="0.2">
      <c r="A411" s="2"/>
    </row>
    <row r="412" spans="1:1" ht="14.25" x14ac:dyDescent="0.2">
      <c r="A412" s="2"/>
    </row>
    <row r="413" spans="1:1" ht="14.25" x14ac:dyDescent="0.2">
      <c r="A413" s="2"/>
    </row>
    <row r="414" spans="1:1" ht="14.25" x14ac:dyDescent="0.2">
      <c r="A414" s="2"/>
    </row>
    <row r="415" spans="1:1" ht="14.25" x14ac:dyDescent="0.2">
      <c r="A415" s="2"/>
    </row>
    <row r="416" spans="1:1" ht="14.25" x14ac:dyDescent="0.2">
      <c r="A416" s="2"/>
    </row>
    <row r="417" spans="1:1" ht="14.25" x14ac:dyDescent="0.2">
      <c r="A417" s="2"/>
    </row>
    <row r="418" spans="1:1" ht="14.25" x14ac:dyDescent="0.2">
      <c r="A418" s="2"/>
    </row>
    <row r="419" spans="1:1" ht="14.25" x14ac:dyDescent="0.2">
      <c r="A419" s="2"/>
    </row>
    <row r="420" spans="1:1" ht="14.25" x14ac:dyDescent="0.2">
      <c r="A420" s="2"/>
    </row>
    <row r="421" spans="1:1" ht="14.25" x14ac:dyDescent="0.2">
      <c r="A421" s="2"/>
    </row>
    <row r="422" spans="1:1" ht="14.25" x14ac:dyDescent="0.2">
      <c r="A422" s="2"/>
    </row>
    <row r="423" spans="1:1" ht="14.25" x14ac:dyDescent="0.2">
      <c r="A423" s="2"/>
    </row>
    <row r="424" spans="1:1" ht="14.25" x14ac:dyDescent="0.2">
      <c r="A424" s="2"/>
    </row>
    <row r="425" spans="1:1" ht="14.25" x14ac:dyDescent="0.2">
      <c r="A425" s="2"/>
    </row>
    <row r="426" spans="1:1" ht="14.25" x14ac:dyDescent="0.2">
      <c r="A426" s="2"/>
    </row>
    <row r="427" spans="1:1" ht="14.25" x14ac:dyDescent="0.2">
      <c r="A427" s="2"/>
    </row>
    <row r="428" spans="1:1" ht="14.25" x14ac:dyDescent="0.2">
      <c r="A428" s="2"/>
    </row>
    <row r="429" spans="1:1" ht="14.25" x14ac:dyDescent="0.2">
      <c r="A429" s="2"/>
    </row>
    <row r="430" spans="1:1" ht="14.25" x14ac:dyDescent="0.2">
      <c r="A430" s="2"/>
    </row>
    <row r="431" spans="1:1" ht="14.25" x14ac:dyDescent="0.2">
      <c r="A431" s="2"/>
    </row>
    <row r="432" spans="1:1" ht="14.25" x14ac:dyDescent="0.2">
      <c r="A432" s="2"/>
    </row>
    <row r="433" spans="1:1" ht="14.25" x14ac:dyDescent="0.2">
      <c r="A433" s="2"/>
    </row>
    <row r="434" spans="1:1" ht="14.25" x14ac:dyDescent="0.2">
      <c r="A434" s="2"/>
    </row>
    <row r="435" spans="1:1" ht="14.25" x14ac:dyDescent="0.2">
      <c r="A435" s="2"/>
    </row>
    <row r="436" spans="1:1" ht="14.25" x14ac:dyDescent="0.2">
      <c r="A436" s="2"/>
    </row>
    <row r="437" spans="1:1" ht="14.25" x14ac:dyDescent="0.2">
      <c r="A437" s="2"/>
    </row>
    <row r="438" spans="1:1" ht="14.25" x14ac:dyDescent="0.2">
      <c r="A438" s="2"/>
    </row>
    <row r="439" spans="1:1" ht="14.25" x14ac:dyDescent="0.2">
      <c r="A439" s="2"/>
    </row>
    <row r="440" spans="1:1" ht="14.25" x14ac:dyDescent="0.2">
      <c r="A440" s="2"/>
    </row>
    <row r="441" spans="1:1" ht="14.25" x14ac:dyDescent="0.2">
      <c r="A441" s="2"/>
    </row>
    <row r="442" spans="1:1" ht="14.25" x14ac:dyDescent="0.2">
      <c r="A442" s="2"/>
    </row>
    <row r="443" spans="1:1" ht="14.25" x14ac:dyDescent="0.2">
      <c r="A443" s="2"/>
    </row>
    <row r="444" spans="1:1" ht="14.25" x14ac:dyDescent="0.2">
      <c r="A444" s="2"/>
    </row>
    <row r="445" spans="1:1" ht="14.25" x14ac:dyDescent="0.2">
      <c r="A445" s="2"/>
    </row>
    <row r="446" spans="1:1" ht="14.25" x14ac:dyDescent="0.2">
      <c r="A446" s="2"/>
    </row>
    <row r="447" spans="1:1" ht="14.25" x14ac:dyDescent="0.2">
      <c r="A447" s="2"/>
    </row>
    <row r="448" spans="1:1" ht="14.25" x14ac:dyDescent="0.2">
      <c r="A448" s="2"/>
    </row>
    <row r="449" spans="1:1" ht="14.25" x14ac:dyDescent="0.2">
      <c r="A449" s="2"/>
    </row>
    <row r="450" spans="1:1" ht="14.25" x14ac:dyDescent="0.2">
      <c r="A450" s="2"/>
    </row>
    <row r="451" spans="1:1" ht="14.25" x14ac:dyDescent="0.2">
      <c r="A451" s="2"/>
    </row>
    <row r="452" spans="1:1" ht="14.25" x14ac:dyDescent="0.2">
      <c r="A452" s="2"/>
    </row>
    <row r="453" spans="1:1" ht="14.25" x14ac:dyDescent="0.2">
      <c r="A453" s="2"/>
    </row>
    <row r="454" spans="1:1" ht="14.25" x14ac:dyDescent="0.2">
      <c r="A454" s="2"/>
    </row>
    <row r="455" spans="1:1" ht="14.25" x14ac:dyDescent="0.2">
      <c r="A455" s="2"/>
    </row>
    <row r="456" spans="1:1" ht="14.25" x14ac:dyDescent="0.2">
      <c r="A456" s="2"/>
    </row>
    <row r="457" spans="1:1" ht="14.25" x14ac:dyDescent="0.2">
      <c r="A457" s="2"/>
    </row>
    <row r="458" spans="1:1" ht="14.25" x14ac:dyDescent="0.2">
      <c r="A458" s="2"/>
    </row>
    <row r="459" spans="1:1" ht="14.25" x14ac:dyDescent="0.2">
      <c r="A459" s="2"/>
    </row>
    <row r="460" spans="1:1" ht="14.25" x14ac:dyDescent="0.2">
      <c r="A460" s="2"/>
    </row>
    <row r="461" spans="1:1" ht="14.25" x14ac:dyDescent="0.2">
      <c r="A461" s="2"/>
    </row>
    <row r="462" spans="1:1" ht="14.25" x14ac:dyDescent="0.2">
      <c r="A462" s="2"/>
    </row>
    <row r="463" spans="1:1" ht="14.25" x14ac:dyDescent="0.2">
      <c r="A463" s="2"/>
    </row>
    <row r="464" spans="1:1" ht="14.25" x14ac:dyDescent="0.2">
      <c r="A464" s="2"/>
    </row>
    <row r="465" spans="1:1" ht="14.25" x14ac:dyDescent="0.2">
      <c r="A465" s="2"/>
    </row>
    <row r="466" spans="1:1" ht="14.25" x14ac:dyDescent="0.2">
      <c r="A466" s="2"/>
    </row>
    <row r="467" spans="1:1" ht="14.25" x14ac:dyDescent="0.2">
      <c r="A467" s="2"/>
    </row>
    <row r="468" spans="1:1" ht="14.25" x14ac:dyDescent="0.2">
      <c r="A468" s="2"/>
    </row>
    <row r="469" spans="1:1" ht="14.25" x14ac:dyDescent="0.2">
      <c r="A469" s="2"/>
    </row>
    <row r="470" spans="1:1" ht="14.25" x14ac:dyDescent="0.2">
      <c r="A470" s="2"/>
    </row>
    <row r="471" spans="1:1" ht="14.25" x14ac:dyDescent="0.2">
      <c r="A471" s="2"/>
    </row>
    <row r="472" spans="1:1" ht="14.25" x14ac:dyDescent="0.2">
      <c r="A472" s="2"/>
    </row>
    <row r="473" spans="1:1" ht="14.25" x14ac:dyDescent="0.2">
      <c r="A473" s="2"/>
    </row>
    <row r="474" spans="1:1" ht="14.25" x14ac:dyDescent="0.2">
      <c r="A474" s="2"/>
    </row>
    <row r="475" spans="1:1" ht="14.25" x14ac:dyDescent="0.2">
      <c r="A475" s="2"/>
    </row>
    <row r="476" spans="1:1" ht="14.25" x14ac:dyDescent="0.2">
      <c r="A476" s="2"/>
    </row>
    <row r="477" spans="1:1" ht="14.25" x14ac:dyDescent="0.2">
      <c r="A477" s="2"/>
    </row>
    <row r="478" spans="1:1" ht="14.25" x14ac:dyDescent="0.2">
      <c r="A478" s="2"/>
    </row>
    <row r="479" spans="1:1" ht="14.25" x14ac:dyDescent="0.2">
      <c r="A479" s="2"/>
    </row>
    <row r="480" spans="1:1" ht="14.25" x14ac:dyDescent="0.2">
      <c r="A480" s="2"/>
    </row>
    <row r="481" spans="1:1" ht="14.25" x14ac:dyDescent="0.2">
      <c r="A481" s="2"/>
    </row>
    <row r="482" spans="1:1" ht="14.25" x14ac:dyDescent="0.2">
      <c r="A482" s="2"/>
    </row>
    <row r="483" spans="1:1" ht="14.25" x14ac:dyDescent="0.2">
      <c r="A483" s="2"/>
    </row>
    <row r="484" spans="1:1" ht="14.25" x14ac:dyDescent="0.2">
      <c r="A484" s="2"/>
    </row>
    <row r="485" spans="1:1" ht="14.25" x14ac:dyDescent="0.2">
      <c r="A485" s="2"/>
    </row>
    <row r="486" spans="1:1" ht="14.25" x14ac:dyDescent="0.2">
      <c r="A486" s="2"/>
    </row>
    <row r="487" spans="1:1" ht="14.25" x14ac:dyDescent="0.2">
      <c r="A487" s="2"/>
    </row>
    <row r="488" spans="1:1" ht="14.25" x14ac:dyDescent="0.2">
      <c r="A488" s="2"/>
    </row>
    <row r="489" spans="1:1" ht="14.25" x14ac:dyDescent="0.2">
      <c r="A489" s="2"/>
    </row>
    <row r="490" spans="1:1" ht="14.25" x14ac:dyDescent="0.2">
      <c r="A490" s="2"/>
    </row>
    <row r="491" spans="1:1" ht="14.25" x14ac:dyDescent="0.2">
      <c r="A491" s="2"/>
    </row>
    <row r="492" spans="1:1" ht="14.25" x14ac:dyDescent="0.2">
      <c r="A492" s="2"/>
    </row>
    <row r="493" spans="1:1" ht="14.25" x14ac:dyDescent="0.2">
      <c r="A493" s="2"/>
    </row>
    <row r="494" spans="1:1" ht="14.25" x14ac:dyDescent="0.2">
      <c r="A494" s="2"/>
    </row>
    <row r="495" spans="1:1" ht="14.25" x14ac:dyDescent="0.2">
      <c r="A495" s="2"/>
    </row>
    <row r="496" spans="1:1" ht="14.25" x14ac:dyDescent="0.2">
      <c r="A496" s="2"/>
    </row>
    <row r="497" spans="1:1" ht="14.25" x14ac:dyDescent="0.2">
      <c r="A497" s="2"/>
    </row>
    <row r="498" spans="1:1" ht="14.25" x14ac:dyDescent="0.2">
      <c r="A498" s="2"/>
    </row>
    <row r="499" spans="1:1" ht="14.25" x14ac:dyDescent="0.2">
      <c r="A499" s="2"/>
    </row>
    <row r="500" spans="1:1" ht="14.25" x14ac:dyDescent="0.2">
      <c r="A500" s="2"/>
    </row>
    <row r="501" spans="1:1" ht="14.25" x14ac:dyDescent="0.2">
      <c r="A501" s="2"/>
    </row>
    <row r="502" spans="1:1" ht="14.25" x14ac:dyDescent="0.2">
      <c r="A502" s="2"/>
    </row>
    <row r="503" spans="1:1" ht="14.25" x14ac:dyDescent="0.2">
      <c r="A503" s="2"/>
    </row>
    <row r="504" spans="1:1" ht="14.25" x14ac:dyDescent="0.2">
      <c r="A504" s="2"/>
    </row>
    <row r="505" spans="1:1" ht="14.25" x14ac:dyDescent="0.2">
      <c r="A505" s="2"/>
    </row>
    <row r="506" spans="1:1" ht="14.25" x14ac:dyDescent="0.2">
      <c r="A506" s="2"/>
    </row>
    <row r="507" spans="1:1" ht="14.25" x14ac:dyDescent="0.2">
      <c r="A507" s="2"/>
    </row>
    <row r="508" spans="1:1" ht="14.25" x14ac:dyDescent="0.2">
      <c r="A508" s="2"/>
    </row>
    <row r="509" spans="1:1" ht="14.25" x14ac:dyDescent="0.2">
      <c r="A509" s="2"/>
    </row>
    <row r="510" spans="1:1" ht="14.25" x14ac:dyDescent="0.2">
      <c r="A510" s="2"/>
    </row>
    <row r="511" spans="1:1" ht="14.25" x14ac:dyDescent="0.2">
      <c r="A511" s="2"/>
    </row>
    <row r="512" spans="1:1" ht="14.25" x14ac:dyDescent="0.2">
      <c r="A512" s="2"/>
    </row>
    <row r="513" spans="1:1" ht="14.25" x14ac:dyDescent="0.2">
      <c r="A513" s="2"/>
    </row>
    <row r="514" spans="1:1" ht="14.25" x14ac:dyDescent="0.2">
      <c r="A514" s="2"/>
    </row>
    <row r="515" spans="1:1" ht="14.25" x14ac:dyDescent="0.2">
      <c r="A515" s="2"/>
    </row>
    <row r="516" spans="1:1" ht="14.25" x14ac:dyDescent="0.2">
      <c r="A516" s="2"/>
    </row>
    <row r="517" spans="1:1" ht="14.25" x14ac:dyDescent="0.2">
      <c r="A517" s="2"/>
    </row>
    <row r="518" spans="1:1" ht="14.25" x14ac:dyDescent="0.2">
      <c r="A518" s="2"/>
    </row>
    <row r="519" spans="1:1" ht="14.25" x14ac:dyDescent="0.2">
      <c r="A519" s="2"/>
    </row>
    <row r="520" spans="1:1" ht="14.25" x14ac:dyDescent="0.2">
      <c r="A520" s="2"/>
    </row>
    <row r="521" spans="1:1" ht="14.25" x14ac:dyDescent="0.2">
      <c r="A521" s="2"/>
    </row>
    <row r="522" spans="1:1" ht="14.25" x14ac:dyDescent="0.2">
      <c r="A522" s="2"/>
    </row>
    <row r="523" spans="1:1" ht="14.25" x14ac:dyDescent="0.2">
      <c r="A523" s="2"/>
    </row>
    <row r="524" spans="1:1" ht="14.25" x14ac:dyDescent="0.2">
      <c r="A524" s="2"/>
    </row>
    <row r="525" spans="1:1" ht="14.25" x14ac:dyDescent="0.2">
      <c r="A525" s="2"/>
    </row>
    <row r="526" spans="1:1" ht="14.25" x14ac:dyDescent="0.2">
      <c r="A526" s="2"/>
    </row>
    <row r="527" spans="1:1" ht="14.25" x14ac:dyDescent="0.2">
      <c r="A527" s="2"/>
    </row>
    <row r="528" spans="1:1" ht="14.25" x14ac:dyDescent="0.2">
      <c r="A528" s="2"/>
    </row>
    <row r="529" spans="1:1" ht="14.25" x14ac:dyDescent="0.2">
      <c r="A529" s="2"/>
    </row>
    <row r="530" spans="1:1" ht="14.25" x14ac:dyDescent="0.2">
      <c r="A530" s="2"/>
    </row>
  </sheetData>
  <mergeCells count="5">
    <mergeCell ref="A1:I1"/>
    <mergeCell ref="A2:I2"/>
    <mergeCell ref="A3:I3"/>
    <mergeCell ref="A71:I71"/>
    <mergeCell ref="A72:I73"/>
  </mergeCells>
  <printOptions horizontalCentered="1" verticalCentered="1"/>
  <pageMargins left="1.3385826771653544" right="0.78740157480314965" top="0.98425196850393704" bottom="0.98425196850393704" header="0.31496062992125984" footer="0.31496062992125984"/>
  <pageSetup paperSize="9" scale="5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329"/>
  <sheetViews>
    <sheetView showGridLines="0" view="pageBreakPreview" zoomScaleNormal="100" zoomScaleSheetLayoutView="100" workbookViewId="0">
      <selection activeCell="B75" sqref="B75"/>
    </sheetView>
  </sheetViews>
  <sheetFormatPr baseColWidth="10" defaultColWidth="11.42578125" defaultRowHeight="12.75" x14ac:dyDescent="0.2"/>
  <cols>
    <col min="1" max="1" width="34.42578125" style="1" customWidth="1"/>
    <col min="2" max="9" width="14.5703125" style="1" customWidth="1"/>
    <col min="10" max="16384" width="11.42578125" style="1"/>
  </cols>
  <sheetData>
    <row r="1" spans="1:15" ht="30" customHeight="1" thickTop="1" x14ac:dyDescent="0.35">
      <c r="A1" s="419" t="s">
        <v>282</v>
      </c>
      <c r="B1" s="419"/>
      <c r="C1" s="419"/>
      <c r="D1" s="419"/>
      <c r="E1" s="419"/>
      <c r="F1" s="419"/>
      <c r="G1" s="419"/>
      <c r="H1" s="419"/>
      <c r="I1" s="419"/>
    </row>
    <row r="2" spans="1:15" ht="18" customHeight="1" x14ac:dyDescent="0.25">
      <c r="A2" s="418">
        <v>45473</v>
      </c>
      <c r="B2" s="418"/>
      <c r="C2" s="418"/>
      <c r="D2" s="418"/>
      <c r="E2" s="418"/>
      <c r="F2" s="418"/>
      <c r="G2" s="418"/>
      <c r="H2" s="418"/>
      <c r="I2" s="418"/>
    </row>
    <row r="3" spans="1:15" ht="13.5" thickBot="1" x14ac:dyDescent="0.25"/>
    <row r="4" spans="1:15" ht="48.75" customHeight="1" x14ac:dyDescent="0.2">
      <c r="A4" s="36"/>
      <c r="B4" s="37" t="s">
        <v>20</v>
      </c>
      <c r="C4" s="37" t="s">
        <v>46</v>
      </c>
      <c r="D4" s="37" t="s">
        <v>47</v>
      </c>
      <c r="E4" s="37" t="s">
        <v>48</v>
      </c>
      <c r="F4" s="37" t="s">
        <v>21</v>
      </c>
      <c r="G4" s="37" t="s">
        <v>59</v>
      </c>
      <c r="H4" s="37" t="s">
        <v>60</v>
      </c>
      <c r="I4" s="39" t="s">
        <v>102</v>
      </c>
    </row>
    <row r="5" spans="1:15" ht="1.1499999999999999" customHeight="1" x14ac:dyDescent="0.2">
      <c r="A5" s="40"/>
      <c r="B5" s="41"/>
      <c r="C5" s="41"/>
      <c r="D5" s="41"/>
      <c r="E5" s="41"/>
      <c r="F5" s="41"/>
      <c r="G5" s="41"/>
      <c r="H5" s="41"/>
      <c r="I5" s="42"/>
    </row>
    <row r="6" spans="1:15" x14ac:dyDescent="0.2">
      <c r="A6" s="43" t="s">
        <v>43</v>
      </c>
      <c r="B6" s="52">
        <v>18</v>
      </c>
      <c r="C6" s="52">
        <v>415</v>
      </c>
      <c r="D6" s="52">
        <v>9649</v>
      </c>
      <c r="E6" s="52">
        <v>25435</v>
      </c>
      <c r="F6" s="52">
        <v>17002</v>
      </c>
      <c r="G6" s="52">
        <v>58039</v>
      </c>
      <c r="H6" s="52">
        <v>9288</v>
      </c>
      <c r="I6" s="52">
        <v>118110</v>
      </c>
      <c r="J6" s="52"/>
      <c r="K6" s="81"/>
      <c r="L6" s="81"/>
      <c r="M6" s="81"/>
      <c r="N6" s="81"/>
      <c r="O6" s="81"/>
    </row>
    <row r="7" spans="1:15" x14ac:dyDescent="0.2">
      <c r="A7" s="44" t="s">
        <v>2</v>
      </c>
      <c r="B7" s="53">
        <v>1</v>
      </c>
      <c r="C7" s="53">
        <v>136</v>
      </c>
      <c r="D7" s="53">
        <v>2922</v>
      </c>
      <c r="E7" s="53">
        <v>5963</v>
      </c>
      <c r="F7" s="53">
        <v>921</v>
      </c>
      <c r="G7" s="53">
        <v>4875</v>
      </c>
      <c r="H7" s="53">
        <v>635</v>
      </c>
      <c r="I7" s="53">
        <v>15435</v>
      </c>
    </row>
    <row r="8" spans="1:15" x14ac:dyDescent="0.2">
      <c r="A8" s="44" t="s">
        <v>8</v>
      </c>
      <c r="B8" s="53">
        <v>0</v>
      </c>
      <c r="C8" s="53">
        <v>1</v>
      </c>
      <c r="D8" s="53">
        <v>30</v>
      </c>
      <c r="E8" s="53">
        <v>13</v>
      </c>
      <c r="F8" s="53">
        <v>0</v>
      </c>
      <c r="G8" s="53">
        <v>84</v>
      </c>
      <c r="H8" s="53">
        <v>31</v>
      </c>
      <c r="I8" s="53">
        <v>159</v>
      </c>
    </row>
    <row r="9" spans="1:15" x14ac:dyDescent="0.2">
      <c r="A9" s="44" t="s">
        <v>3</v>
      </c>
      <c r="B9" s="53">
        <v>7</v>
      </c>
      <c r="C9" s="53">
        <v>187</v>
      </c>
      <c r="D9" s="53">
        <v>5523</v>
      </c>
      <c r="E9" s="53">
        <v>9161</v>
      </c>
      <c r="F9" s="53">
        <v>2341</v>
      </c>
      <c r="G9" s="53">
        <v>39367</v>
      </c>
      <c r="H9" s="53">
        <v>3847</v>
      </c>
      <c r="I9" s="53">
        <v>60015</v>
      </c>
    </row>
    <row r="10" spans="1:15" x14ac:dyDescent="0.2">
      <c r="A10" s="44" t="s">
        <v>6</v>
      </c>
      <c r="B10" s="53">
        <v>1</v>
      </c>
      <c r="C10" s="53">
        <v>18</v>
      </c>
      <c r="D10" s="53">
        <v>95</v>
      </c>
      <c r="E10" s="53">
        <v>73</v>
      </c>
      <c r="F10" s="53">
        <v>51</v>
      </c>
      <c r="G10" s="53">
        <v>3005</v>
      </c>
      <c r="H10" s="53">
        <v>948</v>
      </c>
      <c r="I10" s="53">
        <v>4188</v>
      </c>
    </row>
    <row r="11" spans="1:15" x14ac:dyDescent="0.2">
      <c r="A11" s="44" t="s">
        <v>103</v>
      </c>
      <c r="B11" s="53">
        <v>5</v>
      </c>
      <c r="C11" s="53">
        <v>27</v>
      </c>
      <c r="D11" s="53">
        <v>47</v>
      </c>
      <c r="E11" s="53">
        <v>20</v>
      </c>
      <c r="F11" s="53">
        <v>1</v>
      </c>
      <c r="G11" s="53">
        <v>465</v>
      </c>
      <c r="H11" s="53">
        <v>330</v>
      </c>
      <c r="I11" s="53">
        <v>659</v>
      </c>
    </row>
    <row r="12" spans="1:15" x14ac:dyDescent="0.2">
      <c r="A12" s="44" t="s">
        <v>5</v>
      </c>
      <c r="B12" s="53">
        <v>2</v>
      </c>
      <c r="C12" s="53">
        <v>39</v>
      </c>
      <c r="D12" s="53">
        <v>881</v>
      </c>
      <c r="E12" s="53">
        <v>1244</v>
      </c>
      <c r="F12" s="53">
        <v>149</v>
      </c>
      <c r="G12" s="53">
        <v>959</v>
      </c>
      <c r="H12" s="53">
        <v>1169</v>
      </c>
      <c r="I12" s="53">
        <v>4370</v>
      </c>
    </row>
    <row r="13" spans="1:15" hidden="1" x14ac:dyDescent="0.2">
      <c r="A13" s="44" t="s">
        <v>22</v>
      </c>
      <c r="B13" s="53">
        <v>0</v>
      </c>
      <c r="C13" s="53">
        <v>0</v>
      </c>
      <c r="D13" s="53">
        <v>0</v>
      </c>
      <c r="E13" s="53">
        <v>0</v>
      </c>
      <c r="F13" s="53">
        <v>0</v>
      </c>
      <c r="G13" s="53">
        <v>0</v>
      </c>
      <c r="H13" s="53">
        <v>0</v>
      </c>
      <c r="I13" s="53">
        <v>0</v>
      </c>
    </row>
    <row r="14" spans="1:15" x14ac:dyDescent="0.2">
      <c r="A14" s="44" t="s">
        <v>4</v>
      </c>
      <c r="B14" s="53">
        <v>2</v>
      </c>
      <c r="C14" s="53">
        <v>66</v>
      </c>
      <c r="D14" s="53">
        <v>656</v>
      </c>
      <c r="E14" s="53">
        <v>3831</v>
      </c>
      <c r="F14" s="53">
        <v>1584</v>
      </c>
      <c r="G14" s="53">
        <v>9732</v>
      </c>
      <c r="H14" s="53">
        <v>1910</v>
      </c>
      <c r="I14" s="53">
        <v>16998</v>
      </c>
    </row>
    <row r="15" spans="1:15" x14ac:dyDescent="0.2">
      <c r="A15" s="44" t="s">
        <v>7</v>
      </c>
      <c r="B15" s="53">
        <v>0</v>
      </c>
      <c r="C15" s="53">
        <v>0</v>
      </c>
      <c r="D15" s="53">
        <v>87</v>
      </c>
      <c r="E15" s="53">
        <v>5356</v>
      </c>
      <c r="F15" s="53">
        <v>11957</v>
      </c>
      <c r="G15" s="53">
        <v>59</v>
      </c>
      <c r="H15" s="53">
        <v>245</v>
      </c>
      <c r="I15" s="53">
        <v>17684</v>
      </c>
    </row>
    <row r="16" spans="1:15" x14ac:dyDescent="0.2">
      <c r="A16" s="44" t="s">
        <v>23</v>
      </c>
      <c r="B16" s="53">
        <v>0</v>
      </c>
      <c r="C16" s="53">
        <v>2</v>
      </c>
      <c r="D16" s="53">
        <v>3</v>
      </c>
      <c r="E16" s="53">
        <v>0</v>
      </c>
      <c r="F16" s="53">
        <v>0</v>
      </c>
      <c r="G16" s="53">
        <v>64</v>
      </c>
      <c r="H16" s="53">
        <v>194</v>
      </c>
      <c r="I16" s="53">
        <v>263</v>
      </c>
    </row>
    <row r="17" spans="1:9" x14ac:dyDescent="0.2">
      <c r="A17" s="44" t="s">
        <v>24</v>
      </c>
      <c r="B17" s="53">
        <v>0</v>
      </c>
      <c r="C17" s="53">
        <v>0</v>
      </c>
      <c r="D17" s="53">
        <v>0</v>
      </c>
      <c r="E17" s="53">
        <v>0</v>
      </c>
      <c r="F17" s="53">
        <v>0</v>
      </c>
      <c r="G17" s="53">
        <v>3</v>
      </c>
      <c r="H17" s="53">
        <v>0</v>
      </c>
      <c r="I17" s="53">
        <v>3</v>
      </c>
    </row>
    <row r="18" spans="1:9" x14ac:dyDescent="0.2">
      <c r="A18" s="44" t="s">
        <v>9</v>
      </c>
      <c r="B18" s="53">
        <v>1</v>
      </c>
      <c r="C18" s="53">
        <v>3</v>
      </c>
      <c r="D18" s="53">
        <v>4</v>
      </c>
      <c r="E18" s="53">
        <v>0</v>
      </c>
      <c r="F18" s="53">
        <v>0</v>
      </c>
      <c r="G18" s="53">
        <v>0</v>
      </c>
      <c r="H18" s="53">
        <v>0</v>
      </c>
      <c r="I18" s="53">
        <v>8</v>
      </c>
    </row>
    <row r="19" spans="1:9" x14ac:dyDescent="0.2">
      <c r="A19" s="44" t="s">
        <v>25</v>
      </c>
      <c r="B19" s="53">
        <v>0</v>
      </c>
      <c r="C19" s="53">
        <v>0</v>
      </c>
      <c r="D19" s="53">
        <v>0</v>
      </c>
      <c r="E19" s="53">
        <v>0</v>
      </c>
      <c r="F19" s="53">
        <v>0</v>
      </c>
      <c r="G19" s="53">
        <v>33</v>
      </c>
      <c r="H19" s="53">
        <v>0</v>
      </c>
      <c r="I19" s="53">
        <v>33</v>
      </c>
    </row>
    <row r="20" spans="1:9" x14ac:dyDescent="0.2">
      <c r="A20" s="44" t="s">
        <v>229</v>
      </c>
      <c r="B20" s="53">
        <v>0</v>
      </c>
      <c r="C20" s="53">
        <v>0</v>
      </c>
      <c r="D20" s="53">
        <v>0</v>
      </c>
      <c r="E20" s="53">
        <v>0</v>
      </c>
      <c r="F20" s="53">
        <v>0</v>
      </c>
      <c r="G20" s="53">
        <v>21</v>
      </c>
      <c r="H20" s="53">
        <v>0</v>
      </c>
      <c r="I20" s="53">
        <v>21</v>
      </c>
    </row>
    <row r="21" spans="1:9" ht="14.45" hidden="1" customHeight="1" x14ac:dyDescent="0.2">
      <c r="A21" s="44" t="s">
        <v>26</v>
      </c>
      <c r="B21" s="53">
        <v>0</v>
      </c>
      <c r="C21" s="53">
        <v>0</v>
      </c>
      <c r="D21" s="53">
        <v>0</v>
      </c>
      <c r="E21" s="53">
        <v>0</v>
      </c>
      <c r="F21" s="53">
        <v>0</v>
      </c>
      <c r="G21" s="53">
        <v>0</v>
      </c>
      <c r="H21" s="53">
        <v>0</v>
      </c>
      <c r="I21" s="53">
        <v>0</v>
      </c>
    </row>
    <row r="22" spans="1:9" ht="12.6" hidden="1" customHeight="1" x14ac:dyDescent="0.2">
      <c r="A22" s="44" t="s">
        <v>117</v>
      </c>
      <c r="B22" s="53">
        <v>0</v>
      </c>
      <c r="C22" s="53">
        <v>0</v>
      </c>
      <c r="D22" s="53">
        <v>0</v>
      </c>
      <c r="E22" s="53">
        <v>0</v>
      </c>
      <c r="F22" s="53">
        <v>0</v>
      </c>
      <c r="G22" s="53">
        <v>0</v>
      </c>
      <c r="H22" s="53">
        <v>0</v>
      </c>
      <c r="I22" s="53">
        <v>0</v>
      </c>
    </row>
    <row r="23" spans="1:9" hidden="1" x14ac:dyDescent="0.2">
      <c r="A23" s="44" t="s">
        <v>257</v>
      </c>
      <c r="B23" s="53">
        <v>0</v>
      </c>
      <c r="C23" s="53">
        <v>0</v>
      </c>
      <c r="D23" s="53">
        <v>0</v>
      </c>
      <c r="E23" s="53">
        <v>0</v>
      </c>
      <c r="F23" s="53">
        <v>0</v>
      </c>
      <c r="G23" s="53">
        <v>0</v>
      </c>
      <c r="H23" s="53">
        <v>0</v>
      </c>
      <c r="I23" s="53">
        <v>0</v>
      </c>
    </row>
    <row r="24" spans="1:9" x14ac:dyDescent="0.2">
      <c r="A24" s="45"/>
      <c r="B24" s="3"/>
      <c r="C24" s="3"/>
      <c r="D24" s="3"/>
      <c r="E24" s="3"/>
      <c r="F24" s="3"/>
      <c r="G24" s="3"/>
      <c r="H24" s="3"/>
    </row>
    <row r="25" spans="1:9" x14ac:dyDescent="0.2">
      <c r="A25" s="43" t="s">
        <v>42</v>
      </c>
      <c r="B25" s="52">
        <v>0</v>
      </c>
      <c r="C25" s="52">
        <v>0</v>
      </c>
      <c r="D25" s="52">
        <v>35</v>
      </c>
      <c r="E25" s="52">
        <v>3258</v>
      </c>
      <c r="F25" s="52">
        <v>6400</v>
      </c>
      <c r="G25" s="52">
        <v>8934</v>
      </c>
      <c r="H25" s="52">
        <v>100</v>
      </c>
      <c r="I25" s="52">
        <v>18655</v>
      </c>
    </row>
    <row r="26" spans="1:9" x14ac:dyDescent="0.2">
      <c r="A26" s="44" t="s">
        <v>27</v>
      </c>
      <c r="B26" s="53">
        <v>0</v>
      </c>
      <c r="C26" s="53">
        <v>0</v>
      </c>
      <c r="D26" s="53">
        <v>1</v>
      </c>
      <c r="E26" s="53">
        <v>4</v>
      </c>
      <c r="F26" s="53">
        <v>13</v>
      </c>
      <c r="G26" s="53">
        <v>609</v>
      </c>
      <c r="H26" s="53">
        <v>1</v>
      </c>
      <c r="I26" s="53">
        <v>628</v>
      </c>
    </row>
    <row r="27" spans="1:9" x14ac:dyDescent="0.2">
      <c r="A27" s="44" t="s">
        <v>28</v>
      </c>
      <c r="B27" s="53">
        <v>0</v>
      </c>
      <c r="C27" s="53">
        <v>0</v>
      </c>
      <c r="D27" s="53">
        <v>3</v>
      </c>
      <c r="E27" s="53">
        <v>1510</v>
      </c>
      <c r="F27" s="53">
        <v>1636</v>
      </c>
      <c r="G27" s="53">
        <v>415</v>
      </c>
      <c r="H27" s="53">
        <v>0</v>
      </c>
      <c r="I27" s="53">
        <v>3553</v>
      </c>
    </row>
    <row r="28" spans="1:9" x14ac:dyDescent="0.2">
      <c r="A28" s="44" t="s">
        <v>29</v>
      </c>
      <c r="B28" s="53">
        <v>0</v>
      </c>
      <c r="C28" s="53">
        <v>0</v>
      </c>
      <c r="D28" s="53">
        <v>0</v>
      </c>
      <c r="E28" s="53">
        <v>635</v>
      </c>
      <c r="F28" s="53">
        <v>2716</v>
      </c>
      <c r="G28" s="53">
        <v>1078</v>
      </c>
      <c r="H28" s="53">
        <v>0</v>
      </c>
      <c r="I28" s="53">
        <v>4403</v>
      </c>
    </row>
    <row r="29" spans="1:9" x14ac:dyDescent="0.2">
      <c r="A29" s="44" t="s">
        <v>10</v>
      </c>
      <c r="B29" s="53">
        <v>0</v>
      </c>
      <c r="C29" s="53">
        <v>0</v>
      </c>
      <c r="D29" s="53">
        <v>0</v>
      </c>
      <c r="E29" s="53">
        <v>115</v>
      </c>
      <c r="F29" s="53">
        <v>149</v>
      </c>
      <c r="G29" s="53">
        <v>59</v>
      </c>
      <c r="H29" s="53">
        <v>0</v>
      </c>
      <c r="I29" s="53">
        <v>322</v>
      </c>
    </row>
    <row r="30" spans="1:9" x14ac:dyDescent="0.2">
      <c r="A30" s="44" t="s">
        <v>30</v>
      </c>
      <c r="B30" s="53">
        <v>0</v>
      </c>
      <c r="C30" s="53">
        <v>0</v>
      </c>
      <c r="D30" s="53">
        <v>15</v>
      </c>
      <c r="E30" s="53">
        <v>0</v>
      </c>
      <c r="F30" s="53">
        <v>0</v>
      </c>
      <c r="G30" s="53">
        <v>1856</v>
      </c>
      <c r="H30" s="53">
        <v>0</v>
      </c>
      <c r="I30" s="53">
        <v>1871</v>
      </c>
    </row>
    <row r="31" spans="1:9" x14ac:dyDescent="0.2">
      <c r="A31" s="44" t="s">
        <v>31</v>
      </c>
      <c r="B31" s="53">
        <v>0</v>
      </c>
      <c r="C31" s="53">
        <v>0</v>
      </c>
      <c r="D31" s="53">
        <v>1</v>
      </c>
      <c r="E31" s="53">
        <v>52</v>
      </c>
      <c r="F31" s="53">
        <v>239</v>
      </c>
      <c r="G31" s="53">
        <v>4694</v>
      </c>
      <c r="H31" s="53">
        <v>48</v>
      </c>
      <c r="I31" s="53">
        <v>5019</v>
      </c>
    </row>
    <row r="32" spans="1:9" x14ac:dyDescent="0.2">
      <c r="A32" s="44" t="s">
        <v>32</v>
      </c>
      <c r="B32" s="53">
        <v>0</v>
      </c>
      <c r="C32" s="53">
        <v>0</v>
      </c>
      <c r="D32" s="53">
        <v>2</v>
      </c>
      <c r="E32" s="53">
        <v>54</v>
      </c>
      <c r="F32" s="53">
        <v>20</v>
      </c>
      <c r="G32" s="53">
        <v>66</v>
      </c>
      <c r="H32" s="53">
        <v>0</v>
      </c>
      <c r="I32" s="53">
        <v>142</v>
      </c>
    </row>
    <row r="33" spans="1:9" x14ac:dyDescent="0.2">
      <c r="A33" s="44" t="s">
        <v>33</v>
      </c>
      <c r="B33" s="53">
        <v>0</v>
      </c>
      <c r="C33" s="53">
        <v>0</v>
      </c>
      <c r="D33" s="53">
        <v>11</v>
      </c>
      <c r="E33" s="53">
        <v>310</v>
      </c>
      <c r="F33" s="53">
        <v>517</v>
      </c>
      <c r="G33" s="53">
        <v>62</v>
      </c>
      <c r="H33" s="53">
        <v>0</v>
      </c>
      <c r="I33" s="53">
        <v>899</v>
      </c>
    </row>
    <row r="34" spans="1:9" x14ac:dyDescent="0.2">
      <c r="A34" s="44" t="s">
        <v>34</v>
      </c>
      <c r="B34" s="53">
        <v>0</v>
      </c>
      <c r="C34" s="53">
        <v>0</v>
      </c>
      <c r="D34" s="53">
        <v>2</v>
      </c>
      <c r="E34" s="53">
        <v>568</v>
      </c>
      <c r="F34" s="53">
        <v>1093</v>
      </c>
      <c r="G34" s="53">
        <v>102</v>
      </c>
      <c r="H34" s="53">
        <v>51</v>
      </c>
      <c r="I34" s="53">
        <v>1809</v>
      </c>
    </row>
    <row r="35" spans="1:9" x14ac:dyDescent="0.2">
      <c r="A35" s="44" t="s">
        <v>382</v>
      </c>
      <c r="B35" s="53">
        <v>0</v>
      </c>
      <c r="C35" s="53">
        <v>0</v>
      </c>
      <c r="D35" s="53">
        <v>0</v>
      </c>
      <c r="E35" s="53">
        <v>12</v>
      </c>
      <c r="F35" s="53">
        <v>19</v>
      </c>
      <c r="G35" s="53">
        <v>0</v>
      </c>
      <c r="H35" s="53">
        <v>0</v>
      </c>
      <c r="I35" s="53">
        <v>31</v>
      </c>
    </row>
    <row r="36" spans="1:9" x14ac:dyDescent="0.2">
      <c r="A36" s="45"/>
      <c r="B36" s="3"/>
      <c r="C36" s="3"/>
      <c r="D36" s="3"/>
      <c r="E36" s="3"/>
      <c r="F36" s="3"/>
      <c r="G36" s="3"/>
      <c r="H36" s="3"/>
      <c r="I36" s="54"/>
    </row>
    <row r="37" spans="1:9" x14ac:dyDescent="0.2">
      <c r="A37" s="43" t="s">
        <v>0</v>
      </c>
      <c r="B37" s="52">
        <v>0</v>
      </c>
      <c r="C37" s="52">
        <v>1</v>
      </c>
      <c r="D37" s="52">
        <v>547</v>
      </c>
      <c r="E37" s="52">
        <v>20269</v>
      </c>
      <c r="F37" s="52">
        <v>31561</v>
      </c>
      <c r="G37" s="52">
        <v>10127</v>
      </c>
      <c r="H37" s="52">
        <v>1303</v>
      </c>
      <c r="I37" s="52">
        <v>63337</v>
      </c>
    </row>
    <row r="38" spans="1:9" x14ac:dyDescent="0.2">
      <c r="A38" s="44" t="s">
        <v>12</v>
      </c>
      <c r="B38" s="53">
        <v>0</v>
      </c>
      <c r="C38" s="53">
        <v>0</v>
      </c>
      <c r="D38" s="53">
        <v>32</v>
      </c>
      <c r="E38" s="53">
        <v>4104</v>
      </c>
      <c r="F38" s="53">
        <v>10161</v>
      </c>
      <c r="G38" s="53">
        <v>1859</v>
      </c>
      <c r="H38" s="53">
        <v>107</v>
      </c>
      <c r="I38" s="53">
        <v>16259</v>
      </c>
    </row>
    <row r="39" spans="1:9" x14ac:dyDescent="0.2">
      <c r="A39" s="44" t="s">
        <v>11</v>
      </c>
      <c r="B39" s="53">
        <v>0</v>
      </c>
      <c r="C39" s="53">
        <v>0</v>
      </c>
      <c r="D39" s="53">
        <v>146</v>
      </c>
      <c r="E39" s="53">
        <v>4542</v>
      </c>
      <c r="F39" s="53">
        <v>5827</v>
      </c>
      <c r="G39" s="53">
        <v>2938</v>
      </c>
      <c r="H39" s="53">
        <v>84</v>
      </c>
      <c r="I39" s="53">
        <v>13525</v>
      </c>
    </row>
    <row r="40" spans="1:9" x14ac:dyDescent="0.2">
      <c r="A40" s="44" t="s">
        <v>35</v>
      </c>
      <c r="B40" s="53">
        <v>0</v>
      </c>
      <c r="C40" s="53">
        <v>0</v>
      </c>
      <c r="D40" s="53">
        <v>0</v>
      </c>
      <c r="E40" s="53">
        <v>26</v>
      </c>
      <c r="F40" s="53">
        <v>20</v>
      </c>
      <c r="G40" s="53">
        <v>10</v>
      </c>
      <c r="H40" s="53">
        <v>0</v>
      </c>
      <c r="I40" s="53">
        <v>56</v>
      </c>
    </row>
    <row r="41" spans="1:9" x14ac:dyDescent="0.2">
      <c r="A41" s="44" t="s">
        <v>17</v>
      </c>
      <c r="B41" s="53">
        <v>0</v>
      </c>
      <c r="C41" s="53">
        <v>0</v>
      </c>
      <c r="D41" s="53">
        <v>37</v>
      </c>
      <c r="E41" s="53">
        <v>2389</v>
      </c>
      <c r="F41" s="53">
        <v>3095</v>
      </c>
      <c r="G41" s="53">
        <v>236</v>
      </c>
      <c r="H41" s="53">
        <v>585</v>
      </c>
      <c r="I41" s="53">
        <v>6334</v>
      </c>
    </row>
    <row r="42" spans="1:9" x14ac:dyDescent="0.2">
      <c r="A42" s="44" t="s">
        <v>19</v>
      </c>
      <c r="B42" s="53">
        <v>0</v>
      </c>
      <c r="C42" s="53">
        <v>0</v>
      </c>
      <c r="D42" s="53">
        <v>27</v>
      </c>
      <c r="E42" s="53">
        <v>785</v>
      </c>
      <c r="F42" s="53">
        <v>662</v>
      </c>
      <c r="G42" s="53">
        <v>685</v>
      </c>
      <c r="H42" s="53">
        <v>111</v>
      </c>
      <c r="I42" s="53">
        <v>2261</v>
      </c>
    </row>
    <row r="43" spans="1:9" x14ac:dyDescent="0.2">
      <c r="A43" s="44" t="s">
        <v>18</v>
      </c>
      <c r="B43" s="53">
        <v>0</v>
      </c>
      <c r="C43" s="53">
        <v>0</v>
      </c>
      <c r="D43" s="53">
        <v>16</v>
      </c>
      <c r="E43" s="53">
        <v>117</v>
      </c>
      <c r="F43" s="53">
        <v>90</v>
      </c>
      <c r="G43" s="53">
        <v>56</v>
      </c>
      <c r="H43" s="53">
        <v>29</v>
      </c>
      <c r="I43" s="53">
        <v>308</v>
      </c>
    </row>
    <row r="44" spans="1:9" x14ac:dyDescent="0.2">
      <c r="A44" s="44" t="s">
        <v>36</v>
      </c>
      <c r="B44" s="53">
        <v>0</v>
      </c>
      <c r="C44" s="53">
        <v>0</v>
      </c>
      <c r="D44" s="53">
        <v>0</v>
      </c>
      <c r="E44" s="53">
        <v>9</v>
      </c>
      <c r="F44" s="53">
        <v>2</v>
      </c>
      <c r="G44" s="53">
        <v>1</v>
      </c>
      <c r="H44" s="53">
        <v>0</v>
      </c>
      <c r="I44" s="53">
        <v>12</v>
      </c>
    </row>
    <row r="45" spans="1:9" x14ac:dyDescent="0.2">
      <c r="A45" s="44" t="s">
        <v>14</v>
      </c>
      <c r="B45" s="53">
        <v>0</v>
      </c>
      <c r="C45" s="53">
        <v>1</v>
      </c>
      <c r="D45" s="53">
        <v>111</v>
      </c>
      <c r="E45" s="53">
        <v>2577</v>
      </c>
      <c r="F45" s="53">
        <v>4338</v>
      </c>
      <c r="G45" s="53">
        <v>2976</v>
      </c>
      <c r="H45" s="53">
        <v>283</v>
      </c>
      <c r="I45" s="53">
        <v>9977</v>
      </c>
    </row>
    <row r="46" spans="1:9" x14ac:dyDescent="0.2">
      <c r="A46" s="44" t="s">
        <v>388</v>
      </c>
      <c r="B46" s="53">
        <v>0</v>
      </c>
      <c r="C46" s="53">
        <v>0</v>
      </c>
      <c r="D46" s="53">
        <v>142</v>
      </c>
      <c r="E46" s="53">
        <v>4446</v>
      </c>
      <c r="F46" s="53">
        <v>5258</v>
      </c>
      <c r="G46" s="53">
        <v>1117</v>
      </c>
      <c r="H46" s="53">
        <v>10</v>
      </c>
      <c r="I46" s="53">
        <v>10941</v>
      </c>
    </row>
    <row r="47" spans="1:9" x14ac:dyDescent="0.2">
      <c r="A47" s="44" t="s">
        <v>15</v>
      </c>
      <c r="B47" s="53">
        <v>0</v>
      </c>
      <c r="C47" s="53">
        <v>0</v>
      </c>
      <c r="D47" s="53">
        <v>8</v>
      </c>
      <c r="E47" s="53">
        <v>400</v>
      </c>
      <c r="F47" s="53">
        <v>306</v>
      </c>
      <c r="G47" s="53">
        <v>118</v>
      </c>
      <c r="H47" s="53">
        <v>13</v>
      </c>
      <c r="I47" s="53">
        <v>844</v>
      </c>
    </row>
    <row r="48" spans="1:9" x14ac:dyDescent="0.2">
      <c r="A48" s="44" t="s">
        <v>16</v>
      </c>
      <c r="B48" s="53">
        <v>0</v>
      </c>
      <c r="C48" s="53">
        <v>0</v>
      </c>
      <c r="D48" s="53">
        <v>21</v>
      </c>
      <c r="E48" s="53">
        <v>929</v>
      </c>
      <c r="F48" s="53">
        <v>1774</v>
      </c>
      <c r="G48" s="53">
        <v>129</v>
      </c>
      <c r="H48" s="53">
        <v>72</v>
      </c>
      <c r="I48" s="53">
        <v>2920</v>
      </c>
    </row>
    <row r="49" spans="1:9" x14ac:dyDescent="0.2">
      <c r="A49" s="44" t="s">
        <v>37</v>
      </c>
      <c r="B49" s="53">
        <v>0</v>
      </c>
      <c r="C49" s="53">
        <v>0</v>
      </c>
      <c r="D49" s="53">
        <v>9</v>
      </c>
      <c r="E49" s="53">
        <v>159</v>
      </c>
      <c r="F49" s="53">
        <v>133</v>
      </c>
      <c r="G49" s="53">
        <v>26</v>
      </c>
      <c r="H49" s="53">
        <v>9</v>
      </c>
      <c r="I49" s="53">
        <v>336</v>
      </c>
    </row>
    <row r="50" spans="1:9" x14ac:dyDescent="0.2">
      <c r="A50" s="45"/>
      <c r="B50" s="3"/>
      <c r="C50" s="3"/>
      <c r="D50" s="3"/>
      <c r="E50" s="3"/>
      <c r="F50" s="3"/>
      <c r="G50" s="3"/>
      <c r="H50" s="3"/>
    </row>
    <row r="51" spans="1:9" x14ac:dyDescent="0.2">
      <c r="A51" s="43" t="s">
        <v>1</v>
      </c>
      <c r="B51" s="52">
        <v>0</v>
      </c>
      <c r="C51" s="52">
        <v>0</v>
      </c>
      <c r="D51" s="52">
        <v>1</v>
      </c>
      <c r="E51" s="52">
        <v>575</v>
      </c>
      <c r="F51" s="52">
        <v>1601</v>
      </c>
      <c r="G51" s="52">
        <v>1531</v>
      </c>
      <c r="H51" s="52">
        <v>0</v>
      </c>
      <c r="I51" s="52">
        <v>3663</v>
      </c>
    </row>
    <row r="52" spans="1:9" x14ac:dyDescent="0.2">
      <c r="A52" s="44" t="s">
        <v>38</v>
      </c>
      <c r="B52" s="53">
        <v>0</v>
      </c>
      <c r="C52" s="53">
        <v>0</v>
      </c>
      <c r="D52" s="53">
        <v>0</v>
      </c>
      <c r="E52" s="53">
        <v>528</v>
      </c>
      <c r="F52" s="53">
        <v>1578</v>
      </c>
      <c r="G52" s="53">
        <v>1441</v>
      </c>
      <c r="H52" s="53">
        <v>0</v>
      </c>
      <c r="I52" s="53">
        <v>3502</v>
      </c>
    </row>
    <row r="53" spans="1:9" x14ac:dyDescent="0.2">
      <c r="A53" s="44" t="s">
        <v>39</v>
      </c>
      <c r="B53" s="53">
        <v>0</v>
      </c>
      <c r="C53" s="53">
        <v>0</v>
      </c>
      <c r="D53" s="53">
        <v>0</v>
      </c>
      <c r="E53" s="53">
        <v>12</v>
      </c>
      <c r="F53" s="53">
        <v>9</v>
      </c>
      <c r="G53" s="53">
        <v>10</v>
      </c>
      <c r="H53" s="53">
        <v>0</v>
      </c>
      <c r="I53" s="53">
        <v>31</v>
      </c>
    </row>
    <row r="54" spans="1:9" x14ac:dyDescent="0.2">
      <c r="A54" s="44" t="s">
        <v>40</v>
      </c>
      <c r="B54" s="53">
        <v>0</v>
      </c>
      <c r="C54" s="53">
        <v>0</v>
      </c>
      <c r="D54" s="53">
        <v>1</v>
      </c>
      <c r="E54" s="53">
        <v>27</v>
      </c>
      <c r="F54" s="53">
        <v>11</v>
      </c>
      <c r="G54" s="53">
        <v>4</v>
      </c>
      <c r="H54" s="53">
        <v>0</v>
      </c>
      <c r="I54" s="53">
        <v>43</v>
      </c>
    </row>
    <row r="55" spans="1:9" x14ac:dyDescent="0.2">
      <c r="A55" s="44" t="s">
        <v>41</v>
      </c>
      <c r="B55" s="53">
        <v>0</v>
      </c>
      <c r="C55" s="53">
        <v>0</v>
      </c>
      <c r="D55" s="53">
        <v>0</v>
      </c>
      <c r="E55" s="53">
        <v>8</v>
      </c>
      <c r="F55" s="53">
        <v>3</v>
      </c>
      <c r="G55" s="53">
        <v>15</v>
      </c>
      <c r="H55" s="53">
        <v>0</v>
      </c>
      <c r="I55" s="53">
        <v>26</v>
      </c>
    </row>
    <row r="56" spans="1:9" x14ac:dyDescent="0.2">
      <c r="A56" s="44" t="s">
        <v>119</v>
      </c>
      <c r="B56" s="53">
        <v>0</v>
      </c>
      <c r="C56" s="53">
        <v>0</v>
      </c>
      <c r="D56" s="53">
        <v>0</v>
      </c>
      <c r="E56" s="53">
        <v>0</v>
      </c>
      <c r="F56" s="53">
        <v>0</v>
      </c>
      <c r="G56" s="53">
        <v>61</v>
      </c>
      <c r="H56" s="53">
        <v>0</v>
      </c>
      <c r="I56" s="53">
        <v>61</v>
      </c>
    </row>
    <row r="57" spans="1:9" x14ac:dyDescent="0.2">
      <c r="A57" s="45"/>
      <c r="B57" s="54"/>
      <c r="C57" s="54"/>
      <c r="D57" s="54"/>
      <c r="E57" s="54"/>
      <c r="F57" s="54"/>
      <c r="G57" s="54"/>
      <c r="H57" s="54"/>
    </row>
    <row r="58" spans="1:9" x14ac:dyDescent="0.2">
      <c r="A58" s="43" t="s">
        <v>237</v>
      </c>
      <c r="B58" s="52">
        <v>0</v>
      </c>
      <c r="C58" s="52">
        <v>0</v>
      </c>
      <c r="D58" s="52">
        <v>17</v>
      </c>
      <c r="E58" s="52">
        <v>152</v>
      </c>
      <c r="F58" s="52">
        <v>313</v>
      </c>
      <c r="G58" s="52">
        <v>296</v>
      </c>
      <c r="H58" s="52">
        <v>250</v>
      </c>
      <c r="I58" s="52">
        <v>1028</v>
      </c>
    </row>
    <row r="59" spans="1:9" x14ac:dyDescent="0.2">
      <c r="A59" s="44" t="s">
        <v>314</v>
      </c>
      <c r="B59" s="53">
        <v>0</v>
      </c>
      <c r="C59" s="53">
        <v>0</v>
      </c>
      <c r="D59" s="53">
        <v>0</v>
      </c>
      <c r="E59" s="53">
        <v>46</v>
      </c>
      <c r="F59" s="53">
        <v>280</v>
      </c>
      <c r="G59" s="53">
        <v>119</v>
      </c>
      <c r="H59" s="53">
        <v>0</v>
      </c>
      <c r="I59" s="53">
        <v>445</v>
      </c>
    </row>
    <row r="60" spans="1:9" x14ac:dyDescent="0.2">
      <c r="A60" s="44" t="s">
        <v>319</v>
      </c>
      <c r="B60" s="53">
        <v>0</v>
      </c>
      <c r="C60" s="53">
        <v>0</v>
      </c>
      <c r="D60" s="53">
        <v>0</v>
      </c>
      <c r="E60" s="53">
        <v>0</v>
      </c>
      <c r="F60" s="53">
        <v>0</v>
      </c>
      <c r="G60" s="53">
        <v>0</v>
      </c>
      <c r="H60" s="53">
        <v>250</v>
      </c>
      <c r="I60" s="53">
        <v>250</v>
      </c>
    </row>
    <row r="61" spans="1:9" hidden="1" x14ac:dyDescent="0.2">
      <c r="A61" s="44" t="s">
        <v>315</v>
      </c>
      <c r="B61" s="53">
        <v>0</v>
      </c>
      <c r="C61" s="53">
        <v>0</v>
      </c>
      <c r="D61" s="53">
        <v>0</v>
      </c>
      <c r="E61" s="53">
        <v>0</v>
      </c>
      <c r="F61" s="53">
        <v>0</v>
      </c>
      <c r="G61" s="53">
        <v>0</v>
      </c>
      <c r="H61" s="53">
        <v>0</v>
      </c>
      <c r="I61" s="53">
        <v>0</v>
      </c>
    </row>
    <row r="62" spans="1:9" x14ac:dyDescent="0.2">
      <c r="A62" s="44" t="s">
        <v>318</v>
      </c>
      <c r="B62" s="53">
        <v>0</v>
      </c>
      <c r="C62" s="53">
        <v>0</v>
      </c>
      <c r="D62" s="53">
        <v>2</v>
      </c>
      <c r="E62" s="53">
        <v>94</v>
      </c>
      <c r="F62" s="53">
        <v>32</v>
      </c>
      <c r="G62" s="53">
        <v>177</v>
      </c>
      <c r="H62" s="53">
        <v>0</v>
      </c>
      <c r="I62" s="53">
        <v>305</v>
      </c>
    </row>
    <row r="63" spans="1:9" x14ac:dyDescent="0.2">
      <c r="A63" s="44" t="s">
        <v>316</v>
      </c>
      <c r="B63" s="53">
        <v>0</v>
      </c>
      <c r="C63" s="53">
        <v>0</v>
      </c>
      <c r="D63" s="53">
        <v>15</v>
      </c>
      <c r="E63" s="53">
        <v>12</v>
      </c>
      <c r="F63" s="53">
        <v>1</v>
      </c>
      <c r="G63" s="53">
        <v>0</v>
      </c>
      <c r="H63" s="53">
        <v>0</v>
      </c>
      <c r="I63" s="53">
        <v>28</v>
      </c>
    </row>
    <row r="64" spans="1:9" hidden="1" x14ac:dyDescent="0.2">
      <c r="A64" s="44" t="s">
        <v>317</v>
      </c>
      <c r="B64" s="53">
        <v>0</v>
      </c>
      <c r="C64" s="53">
        <v>0</v>
      </c>
      <c r="D64" s="53">
        <v>0</v>
      </c>
      <c r="E64" s="53">
        <v>0</v>
      </c>
      <c r="F64" s="53">
        <v>0</v>
      </c>
      <c r="G64" s="53">
        <v>0</v>
      </c>
      <c r="H64" s="53">
        <v>0</v>
      </c>
      <c r="I64" s="53">
        <v>0</v>
      </c>
    </row>
    <row r="65" spans="1:16" x14ac:dyDescent="0.2">
      <c r="A65" s="4"/>
      <c r="I65" s="53"/>
    </row>
    <row r="66" spans="1:16" ht="13.5" x14ac:dyDescent="0.2">
      <c r="A66" s="46" t="s">
        <v>100</v>
      </c>
      <c r="B66" s="11">
        <v>18</v>
      </c>
      <c r="C66" s="11">
        <v>416</v>
      </c>
      <c r="D66" s="11">
        <v>10169</v>
      </c>
      <c r="E66" s="11">
        <v>49295</v>
      </c>
      <c r="F66" s="11">
        <v>56644</v>
      </c>
      <c r="G66" s="11">
        <v>78757</v>
      </c>
      <c r="H66" s="11">
        <v>10939</v>
      </c>
      <c r="I66" s="11">
        <v>203589</v>
      </c>
    </row>
    <row r="67" spans="1:16" ht="13.5" thickBot="1" x14ac:dyDescent="0.25">
      <c r="A67" s="47"/>
      <c r="B67" s="9"/>
      <c r="C67" s="137"/>
      <c r="D67" s="136"/>
      <c r="E67" s="136"/>
      <c r="F67" s="136"/>
      <c r="G67" s="136"/>
      <c r="H67" s="136"/>
      <c r="I67" s="136"/>
    </row>
    <row r="68" spans="1:16" ht="8.25" customHeight="1" x14ac:dyDescent="0.2">
      <c r="A68" s="48"/>
      <c r="B68" s="48"/>
      <c r="C68" s="48"/>
      <c r="D68" s="48"/>
      <c r="E68" s="48"/>
      <c r="F68" s="48"/>
      <c r="G68" s="48"/>
      <c r="H68" s="48"/>
      <c r="I68" s="48"/>
    </row>
    <row r="69" spans="1:16" ht="14.65" customHeight="1" x14ac:dyDescent="0.25">
      <c r="A69" s="49" t="s">
        <v>230</v>
      </c>
      <c r="B69" s="50"/>
      <c r="C69" s="50"/>
      <c r="D69" s="50"/>
      <c r="E69" s="50"/>
      <c r="F69" s="51"/>
      <c r="G69" s="51"/>
      <c r="H69" s="51"/>
      <c r="I69" s="51"/>
    </row>
    <row r="70" spans="1:16" ht="24" customHeight="1" x14ac:dyDescent="0.2">
      <c r="A70" s="420" t="s">
        <v>305</v>
      </c>
      <c r="B70" s="420"/>
      <c r="C70" s="420"/>
      <c r="D70" s="420"/>
      <c r="E70" s="420"/>
      <c r="F70" s="420"/>
      <c r="G70" s="420"/>
      <c r="H70" s="420"/>
      <c r="I70" s="420"/>
    </row>
    <row r="71" spans="1:16" x14ac:dyDescent="0.2">
      <c r="A71" s="80" t="s">
        <v>245</v>
      </c>
      <c r="B71" s="50"/>
      <c r="C71" s="50"/>
      <c r="D71" s="50"/>
      <c r="E71" s="50"/>
      <c r="F71" s="51"/>
      <c r="G71" s="51"/>
      <c r="H71" s="51"/>
      <c r="I71" s="51"/>
    </row>
    <row r="72" spans="1:16" ht="15" customHeight="1" x14ac:dyDescent="0.2">
      <c r="A72" s="420" t="s">
        <v>246</v>
      </c>
      <c r="B72" s="420"/>
      <c r="C72" s="420"/>
      <c r="D72" s="420"/>
      <c r="E72" s="420"/>
      <c r="F72" s="420"/>
      <c r="G72" s="420"/>
      <c r="H72" s="420"/>
      <c r="I72" s="420"/>
    </row>
    <row r="73" spans="1:16" ht="15" customHeight="1" x14ac:dyDescent="0.2">
      <c r="A73" s="409" t="s">
        <v>391</v>
      </c>
      <c r="B73" s="409"/>
      <c r="C73" s="409"/>
      <c r="D73" s="409"/>
      <c r="E73" s="409"/>
      <c r="F73" s="409"/>
      <c r="G73" s="409"/>
      <c r="H73" s="409"/>
      <c r="I73" s="409"/>
      <c r="J73" s="332"/>
      <c r="K73" s="332"/>
      <c r="L73" s="332"/>
      <c r="M73" s="332"/>
      <c r="N73" s="332"/>
      <c r="O73" s="332"/>
      <c r="P73" s="332"/>
    </row>
    <row r="74" spans="1:16" x14ac:dyDescent="0.2">
      <c r="A74" s="409"/>
      <c r="B74" s="409"/>
      <c r="C74" s="409"/>
      <c r="D74" s="409"/>
      <c r="E74" s="409"/>
      <c r="F74" s="409"/>
      <c r="G74" s="409"/>
      <c r="H74" s="409"/>
      <c r="I74" s="409"/>
    </row>
    <row r="75" spans="1:16" ht="14.25" x14ac:dyDescent="0.2">
      <c r="A75" s="2"/>
      <c r="B75" s="52"/>
      <c r="C75" s="52"/>
      <c r="D75" s="52"/>
      <c r="E75" s="52"/>
      <c r="F75" s="52"/>
      <c r="G75" s="52"/>
      <c r="H75" s="52"/>
      <c r="I75" s="52"/>
    </row>
    <row r="76" spans="1:16" ht="14.25" x14ac:dyDescent="0.2">
      <c r="A76" s="2"/>
      <c r="B76" s="53"/>
      <c r="C76" s="53"/>
      <c r="D76" s="53"/>
      <c r="E76" s="53"/>
      <c r="F76" s="53"/>
      <c r="G76" s="53"/>
      <c r="H76" s="53"/>
      <c r="I76" s="53"/>
    </row>
    <row r="77" spans="1:16" ht="14.25" x14ac:dyDescent="0.2">
      <c r="A77" s="2"/>
      <c r="B77" s="53"/>
      <c r="C77" s="53"/>
      <c r="D77" s="53"/>
      <c r="E77" s="53"/>
      <c r="F77" s="53"/>
      <c r="G77" s="53"/>
      <c r="H77" s="53"/>
      <c r="I77" s="53"/>
    </row>
    <row r="78" spans="1:16" ht="14.25" x14ac:dyDescent="0.2">
      <c r="A78" s="2"/>
      <c r="B78" s="53"/>
      <c r="C78" s="53"/>
      <c r="D78" s="53"/>
      <c r="E78" s="53"/>
      <c r="F78" s="53"/>
      <c r="G78" s="53"/>
      <c r="H78" s="53"/>
      <c r="I78" s="53"/>
    </row>
    <row r="79" spans="1:16" ht="14.25" x14ac:dyDescent="0.2">
      <c r="A79" s="2"/>
      <c r="B79" s="53"/>
      <c r="C79" s="53"/>
      <c r="D79" s="53"/>
      <c r="E79" s="53"/>
      <c r="F79" s="53"/>
      <c r="G79" s="53"/>
      <c r="H79" s="53"/>
      <c r="I79" s="53"/>
    </row>
    <row r="80" spans="1:16" ht="14.25" x14ac:dyDescent="0.2">
      <c r="A80" s="2"/>
      <c r="B80" s="53"/>
      <c r="C80" s="53"/>
      <c r="D80" s="53"/>
      <c r="E80" s="53"/>
      <c r="F80" s="53"/>
      <c r="G80" s="53"/>
      <c r="H80" s="53"/>
      <c r="I80" s="53"/>
    </row>
    <row r="81" spans="1:9" ht="14.25" x14ac:dyDescent="0.2">
      <c r="A81" s="2"/>
      <c r="B81" s="53"/>
      <c r="C81" s="53"/>
      <c r="D81" s="53"/>
      <c r="E81" s="53"/>
      <c r="F81" s="53"/>
      <c r="G81" s="53"/>
      <c r="H81" s="53"/>
      <c r="I81" s="53"/>
    </row>
    <row r="82" spans="1:9" ht="14.25" x14ac:dyDescent="0.2">
      <c r="A82" s="2"/>
      <c r="B82" s="53"/>
      <c r="C82" s="53"/>
      <c r="D82" s="53"/>
      <c r="E82" s="53"/>
      <c r="F82" s="53"/>
      <c r="G82" s="53"/>
      <c r="H82" s="53"/>
      <c r="I82" s="53"/>
    </row>
    <row r="83" spans="1:9" ht="14.25" x14ac:dyDescent="0.2">
      <c r="A83" s="2"/>
      <c r="B83" s="53"/>
      <c r="C83" s="53"/>
      <c r="D83" s="53"/>
      <c r="E83" s="53"/>
      <c r="F83" s="53"/>
      <c r="G83" s="53"/>
      <c r="H83" s="53"/>
      <c r="I83" s="53"/>
    </row>
    <row r="84" spans="1:9" ht="14.25" x14ac:dyDescent="0.2">
      <c r="A84" s="2"/>
      <c r="B84" s="53"/>
      <c r="C84" s="53"/>
      <c r="D84" s="53"/>
      <c r="E84" s="53"/>
      <c r="F84" s="53"/>
      <c r="G84" s="53"/>
      <c r="H84" s="53"/>
      <c r="I84" s="53"/>
    </row>
    <row r="85" spans="1:9" ht="14.25" x14ac:dyDescent="0.2">
      <c r="A85" s="2"/>
      <c r="B85" s="53"/>
      <c r="C85" s="53"/>
      <c r="D85" s="53"/>
      <c r="E85" s="53"/>
      <c r="F85" s="53"/>
      <c r="G85" s="53"/>
      <c r="H85" s="53"/>
      <c r="I85" s="53"/>
    </row>
    <row r="86" spans="1:9" ht="14.25" x14ac:dyDescent="0.2">
      <c r="A86" s="2"/>
      <c r="B86" s="53"/>
      <c r="C86" s="53"/>
      <c r="D86" s="53"/>
      <c r="E86" s="53"/>
      <c r="F86" s="53"/>
      <c r="G86" s="53"/>
      <c r="H86" s="53"/>
      <c r="I86" s="53"/>
    </row>
    <row r="87" spans="1:9" ht="14.25" x14ac:dyDescent="0.2">
      <c r="A87" s="2"/>
      <c r="B87" s="53"/>
      <c r="C87" s="53"/>
      <c r="D87" s="53"/>
      <c r="E87" s="53"/>
      <c r="F87" s="53"/>
      <c r="G87" s="53"/>
      <c r="H87" s="53"/>
      <c r="I87" s="53"/>
    </row>
    <row r="88" spans="1:9" ht="14.25" x14ac:dyDescent="0.2">
      <c r="A88" s="2"/>
      <c r="B88" s="53"/>
      <c r="C88" s="53"/>
      <c r="D88" s="53"/>
      <c r="E88" s="53"/>
      <c r="F88" s="53"/>
      <c r="G88" s="53"/>
      <c r="H88" s="53"/>
      <c r="I88" s="53"/>
    </row>
    <row r="89" spans="1:9" ht="14.25" x14ac:dyDescent="0.2">
      <c r="A89" s="2"/>
      <c r="B89" s="53"/>
      <c r="C89" s="53"/>
      <c r="D89" s="53"/>
      <c r="E89" s="53"/>
      <c r="F89" s="53"/>
      <c r="G89" s="53"/>
      <c r="H89" s="53"/>
      <c r="I89" s="53"/>
    </row>
    <row r="90" spans="1:9" ht="14.25" x14ac:dyDescent="0.2">
      <c r="A90" s="2"/>
      <c r="B90" s="53"/>
      <c r="C90" s="53"/>
      <c r="D90" s="53"/>
      <c r="E90" s="53"/>
      <c r="F90" s="53"/>
      <c r="G90" s="53"/>
      <c r="H90" s="53"/>
      <c r="I90" s="53"/>
    </row>
    <row r="91" spans="1:9" ht="14.25" x14ac:dyDescent="0.2">
      <c r="A91" s="2"/>
      <c r="B91" s="53"/>
      <c r="C91" s="53"/>
      <c r="D91" s="53"/>
      <c r="E91" s="53"/>
      <c r="F91" s="53"/>
      <c r="G91" s="53"/>
      <c r="H91" s="53"/>
      <c r="I91" s="53"/>
    </row>
    <row r="92" spans="1:9" ht="14.25" x14ac:dyDescent="0.2">
      <c r="A92" s="2"/>
      <c r="B92" s="3"/>
      <c r="C92" s="3"/>
      <c r="D92" s="3"/>
      <c r="E92" s="3"/>
      <c r="F92" s="3"/>
      <c r="G92" s="3"/>
      <c r="H92" s="3"/>
    </row>
    <row r="93" spans="1:9" ht="14.25" x14ac:dyDescent="0.2">
      <c r="A93" s="2"/>
      <c r="B93" s="52"/>
      <c r="C93" s="52"/>
      <c r="D93" s="52"/>
      <c r="E93" s="52"/>
      <c r="F93" s="52"/>
      <c r="G93" s="52"/>
      <c r="H93" s="52"/>
      <c r="I93" s="52"/>
    </row>
    <row r="94" spans="1:9" ht="14.25" x14ac:dyDescent="0.2">
      <c r="A94" s="2"/>
      <c r="B94" s="53"/>
      <c r="C94" s="53"/>
      <c r="D94" s="53"/>
      <c r="E94" s="53"/>
      <c r="F94" s="53"/>
      <c r="G94" s="53"/>
      <c r="H94" s="53"/>
      <c r="I94" s="53"/>
    </row>
    <row r="95" spans="1:9" ht="14.25" x14ac:dyDescent="0.2">
      <c r="A95" s="2"/>
      <c r="B95" s="53"/>
      <c r="C95" s="53"/>
      <c r="D95" s="53"/>
      <c r="E95" s="53"/>
      <c r="F95" s="53"/>
      <c r="G95" s="53"/>
      <c r="H95" s="53"/>
      <c r="I95" s="53"/>
    </row>
    <row r="96" spans="1:9" ht="14.25" x14ac:dyDescent="0.2">
      <c r="A96" s="2"/>
      <c r="B96" s="53"/>
      <c r="C96" s="53"/>
      <c r="D96" s="53"/>
      <c r="E96" s="53"/>
      <c r="F96" s="53"/>
      <c r="G96" s="53"/>
      <c r="H96" s="53"/>
      <c r="I96" s="53"/>
    </row>
    <row r="97" spans="1:9" ht="14.25" x14ac:dyDescent="0.2">
      <c r="A97" s="2"/>
      <c r="B97" s="53"/>
      <c r="C97" s="53"/>
      <c r="D97" s="53"/>
      <c r="E97" s="53"/>
      <c r="F97" s="53"/>
      <c r="G97" s="53"/>
      <c r="H97" s="53"/>
      <c r="I97" s="53"/>
    </row>
    <row r="98" spans="1:9" ht="14.25" x14ac:dyDescent="0.2">
      <c r="A98" s="2"/>
      <c r="B98" s="53"/>
      <c r="C98" s="53"/>
      <c r="D98" s="53"/>
      <c r="E98" s="53"/>
      <c r="F98" s="53"/>
      <c r="G98" s="53"/>
      <c r="H98" s="53"/>
      <c r="I98" s="53"/>
    </row>
    <row r="99" spans="1:9" ht="14.25" x14ac:dyDescent="0.2">
      <c r="A99" s="2"/>
      <c r="B99" s="53"/>
      <c r="C99" s="53"/>
      <c r="D99" s="53"/>
      <c r="E99" s="53"/>
      <c r="F99" s="53"/>
      <c r="G99" s="53"/>
      <c r="H99" s="53"/>
      <c r="I99" s="53"/>
    </row>
    <row r="100" spans="1:9" ht="14.25" x14ac:dyDescent="0.2">
      <c r="A100" s="2"/>
      <c r="B100" s="53"/>
      <c r="C100" s="53"/>
      <c r="D100" s="53"/>
      <c r="E100" s="53"/>
      <c r="F100" s="53"/>
      <c r="G100" s="53"/>
      <c r="H100" s="53"/>
      <c r="I100" s="53"/>
    </row>
    <row r="101" spans="1:9" ht="14.25" x14ac:dyDescent="0.2">
      <c r="A101" s="2"/>
      <c r="B101" s="53"/>
      <c r="C101" s="53"/>
      <c r="D101" s="53"/>
      <c r="E101" s="53"/>
      <c r="F101" s="53"/>
      <c r="G101" s="53"/>
      <c r="H101" s="53"/>
      <c r="I101" s="53"/>
    </row>
    <row r="102" spans="1:9" ht="14.25" x14ac:dyDescent="0.2">
      <c r="A102" s="2"/>
      <c r="B102" s="53"/>
      <c r="C102" s="53"/>
      <c r="D102" s="53"/>
      <c r="E102" s="53"/>
      <c r="F102" s="53"/>
      <c r="G102" s="53"/>
      <c r="H102" s="53"/>
      <c r="I102" s="53"/>
    </row>
    <row r="103" spans="1:9" ht="14.25" x14ac:dyDescent="0.2">
      <c r="A103" s="2"/>
      <c r="B103" s="3"/>
      <c r="C103" s="3"/>
      <c r="D103" s="3"/>
      <c r="E103" s="3"/>
      <c r="F103" s="3"/>
      <c r="G103" s="3"/>
      <c r="H103" s="3"/>
      <c r="I103" s="54"/>
    </row>
    <row r="104" spans="1:9" ht="14.25" x14ac:dyDescent="0.2">
      <c r="A104" s="2"/>
      <c r="B104" s="52"/>
      <c r="C104" s="52"/>
      <c r="D104" s="52"/>
      <c r="E104" s="52"/>
      <c r="F104" s="52"/>
      <c r="G104" s="52"/>
      <c r="H104" s="52"/>
      <c r="I104" s="52"/>
    </row>
    <row r="105" spans="1:9" ht="14.25" x14ac:dyDescent="0.2">
      <c r="A105" s="2"/>
      <c r="B105" s="53"/>
      <c r="C105" s="53"/>
      <c r="D105" s="53"/>
      <c r="E105" s="53"/>
      <c r="F105" s="53"/>
      <c r="G105" s="53"/>
      <c r="H105" s="53"/>
      <c r="I105" s="53"/>
    </row>
    <row r="106" spans="1:9" ht="14.25" x14ac:dyDescent="0.2">
      <c r="A106" s="2"/>
      <c r="B106" s="53"/>
      <c r="C106" s="53"/>
      <c r="D106" s="53"/>
      <c r="E106" s="53"/>
      <c r="F106" s="53"/>
      <c r="G106" s="53"/>
      <c r="H106" s="53"/>
      <c r="I106" s="53"/>
    </row>
    <row r="107" spans="1:9" ht="14.25" x14ac:dyDescent="0.2">
      <c r="A107" s="2"/>
      <c r="B107" s="53"/>
      <c r="C107" s="53"/>
      <c r="D107" s="53"/>
      <c r="E107" s="53"/>
      <c r="F107" s="53"/>
      <c r="G107" s="53"/>
      <c r="H107" s="53"/>
      <c r="I107" s="53"/>
    </row>
    <row r="108" spans="1:9" ht="14.25" x14ac:dyDescent="0.2">
      <c r="A108" s="2"/>
      <c r="B108" s="53"/>
      <c r="C108" s="53"/>
      <c r="D108" s="53"/>
      <c r="E108" s="53"/>
      <c r="F108" s="53"/>
      <c r="G108" s="53"/>
      <c r="H108" s="53"/>
      <c r="I108" s="53"/>
    </row>
    <row r="109" spans="1:9" ht="14.25" x14ac:dyDescent="0.2">
      <c r="A109" s="2"/>
      <c r="B109" s="53"/>
      <c r="C109" s="53"/>
      <c r="D109" s="53"/>
      <c r="E109" s="53"/>
      <c r="F109" s="53"/>
      <c r="G109" s="53"/>
      <c r="H109" s="53"/>
      <c r="I109" s="53"/>
    </row>
    <row r="110" spans="1:9" ht="14.25" x14ac:dyDescent="0.2">
      <c r="A110" s="2"/>
      <c r="B110" s="53"/>
      <c r="C110" s="53"/>
      <c r="D110" s="53"/>
      <c r="E110" s="53"/>
      <c r="F110" s="53"/>
      <c r="G110" s="53"/>
      <c r="H110" s="53"/>
      <c r="I110" s="53"/>
    </row>
    <row r="111" spans="1:9" ht="14.25" x14ac:dyDescent="0.2">
      <c r="A111" s="2"/>
      <c r="B111" s="53"/>
      <c r="C111" s="53"/>
      <c r="D111" s="53"/>
      <c r="E111" s="53"/>
      <c r="F111" s="53"/>
      <c r="G111" s="53"/>
      <c r="H111" s="53"/>
      <c r="I111" s="53"/>
    </row>
    <row r="112" spans="1:9" ht="14.25" x14ac:dyDescent="0.2">
      <c r="A112" s="2"/>
      <c r="B112" s="53"/>
      <c r="C112" s="53"/>
      <c r="D112" s="53"/>
      <c r="E112" s="53"/>
      <c r="F112" s="53"/>
      <c r="G112" s="53"/>
      <c r="H112" s="53"/>
      <c r="I112" s="53"/>
    </row>
    <row r="113" spans="1:9" ht="14.25" x14ac:dyDescent="0.2">
      <c r="A113" s="2"/>
      <c r="B113" s="53"/>
      <c r="C113" s="53"/>
      <c r="D113" s="53"/>
      <c r="E113" s="53"/>
      <c r="F113" s="53"/>
      <c r="G113" s="53"/>
      <c r="H113" s="53"/>
      <c r="I113" s="53"/>
    </row>
    <row r="114" spans="1:9" ht="14.25" x14ac:dyDescent="0.2">
      <c r="A114" s="2"/>
      <c r="B114" s="53"/>
      <c r="C114" s="53"/>
      <c r="D114" s="53"/>
      <c r="E114" s="53"/>
      <c r="F114" s="53"/>
      <c r="G114" s="53"/>
      <c r="H114" s="53"/>
      <c r="I114" s="53"/>
    </row>
    <row r="115" spans="1:9" ht="14.25" x14ac:dyDescent="0.2">
      <c r="A115" s="2"/>
      <c r="B115" s="53"/>
      <c r="C115" s="53"/>
      <c r="D115" s="53"/>
      <c r="E115" s="53"/>
      <c r="F115" s="53"/>
      <c r="G115" s="53"/>
      <c r="H115" s="53"/>
      <c r="I115" s="53"/>
    </row>
    <row r="116" spans="1:9" ht="14.25" x14ac:dyDescent="0.2">
      <c r="A116" s="2"/>
      <c r="B116" s="53"/>
      <c r="C116" s="53"/>
      <c r="D116" s="53"/>
      <c r="E116" s="53"/>
      <c r="F116" s="53"/>
      <c r="G116" s="53"/>
      <c r="H116" s="53"/>
      <c r="I116" s="53"/>
    </row>
    <row r="117" spans="1:9" ht="14.25" x14ac:dyDescent="0.2">
      <c r="A117" s="2"/>
      <c r="B117" s="3"/>
      <c r="C117" s="3"/>
      <c r="D117" s="3"/>
      <c r="E117" s="3"/>
      <c r="F117" s="3"/>
      <c r="G117" s="3"/>
      <c r="H117" s="3"/>
    </row>
    <row r="118" spans="1:9" ht="14.25" x14ac:dyDescent="0.2">
      <c r="A118" s="2"/>
      <c r="B118" s="52"/>
      <c r="C118" s="52"/>
      <c r="D118" s="52"/>
      <c r="E118" s="52"/>
      <c r="F118" s="52"/>
      <c r="G118" s="52"/>
      <c r="H118" s="52"/>
      <c r="I118" s="52"/>
    </row>
    <row r="119" spans="1:9" ht="14.25" x14ac:dyDescent="0.2">
      <c r="A119" s="2"/>
      <c r="B119" s="53"/>
      <c r="C119" s="53"/>
      <c r="D119" s="53"/>
      <c r="E119" s="53"/>
      <c r="F119" s="53"/>
      <c r="G119" s="53"/>
      <c r="H119" s="53"/>
      <c r="I119" s="53"/>
    </row>
    <row r="120" spans="1:9" ht="14.25" x14ac:dyDescent="0.2">
      <c r="A120" s="2"/>
      <c r="B120" s="53"/>
      <c r="C120" s="53"/>
      <c r="D120" s="53"/>
      <c r="E120" s="53"/>
      <c r="F120" s="53"/>
      <c r="G120" s="53"/>
      <c r="H120" s="53"/>
      <c r="I120" s="53"/>
    </row>
    <row r="121" spans="1:9" ht="14.25" x14ac:dyDescent="0.2">
      <c r="A121" s="2"/>
      <c r="B121" s="53"/>
      <c r="C121" s="53"/>
      <c r="D121" s="53"/>
      <c r="E121" s="53"/>
      <c r="F121" s="53"/>
      <c r="G121" s="53"/>
      <c r="H121" s="53"/>
      <c r="I121" s="53"/>
    </row>
    <row r="122" spans="1:9" ht="14.25" x14ac:dyDescent="0.2">
      <c r="A122" s="2"/>
      <c r="B122" s="53"/>
      <c r="C122" s="53"/>
      <c r="D122" s="53"/>
      <c r="E122" s="53"/>
      <c r="F122" s="53"/>
      <c r="G122" s="53"/>
      <c r="H122" s="53"/>
      <c r="I122" s="53"/>
    </row>
    <row r="123" spans="1:9" ht="14.25" x14ac:dyDescent="0.2">
      <c r="A123" s="2"/>
      <c r="B123" s="53"/>
      <c r="C123" s="53"/>
      <c r="D123" s="53"/>
      <c r="E123" s="53"/>
      <c r="F123" s="53"/>
      <c r="G123" s="53"/>
      <c r="H123" s="53"/>
      <c r="I123" s="53"/>
    </row>
    <row r="124" spans="1:9" ht="14.25" x14ac:dyDescent="0.2">
      <c r="A124" s="2"/>
      <c r="B124" s="53"/>
      <c r="C124" s="53"/>
      <c r="D124" s="53"/>
      <c r="E124" s="53"/>
      <c r="F124" s="53"/>
      <c r="G124" s="53"/>
      <c r="H124" s="53"/>
      <c r="I124" s="53"/>
    </row>
    <row r="125" spans="1:9" ht="14.25" x14ac:dyDescent="0.2">
      <c r="A125" s="2"/>
      <c r="B125" s="53"/>
      <c r="C125" s="53"/>
      <c r="D125" s="53"/>
      <c r="E125" s="53"/>
      <c r="F125" s="53"/>
      <c r="G125" s="53"/>
      <c r="H125" s="53"/>
      <c r="I125" s="53"/>
    </row>
    <row r="126" spans="1:9" ht="14.25" x14ac:dyDescent="0.2">
      <c r="A126" s="2"/>
      <c r="B126" s="54"/>
      <c r="C126" s="54"/>
      <c r="D126" s="54"/>
      <c r="E126" s="54"/>
      <c r="F126" s="54"/>
      <c r="G126" s="54"/>
      <c r="H126" s="54"/>
    </row>
    <row r="127" spans="1:9" ht="14.25" x14ac:dyDescent="0.2">
      <c r="A127" s="2"/>
      <c r="B127" s="52"/>
      <c r="C127" s="52"/>
      <c r="D127" s="52"/>
      <c r="E127" s="52"/>
      <c r="F127" s="52"/>
      <c r="G127" s="52"/>
      <c r="H127" s="52"/>
      <c r="I127" s="52"/>
    </row>
    <row r="128" spans="1:9" ht="14.25" x14ac:dyDescent="0.2">
      <c r="A128" s="2"/>
      <c r="B128" s="53"/>
      <c r="C128" s="53"/>
      <c r="D128" s="53"/>
      <c r="E128" s="53"/>
      <c r="F128" s="53"/>
      <c r="G128" s="53"/>
      <c r="H128" s="53"/>
      <c r="I128" s="53"/>
    </row>
    <row r="129" spans="1:9" ht="14.25" x14ac:dyDescent="0.2">
      <c r="A129" s="2"/>
      <c r="B129" s="53"/>
      <c r="C129" s="53"/>
      <c r="D129" s="53"/>
      <c r="E129" s="53"/>
      <c r="F129" s="53"/>
      <c r="G129" s="53"/>
      <c r="H129" s="53"/>
      <c r="I129" s="53"/>
    </row>
    <row r="130" spans="1:9" ht="14.25" x14ac:dyDescent="0.2">
      <c r="A130" s="2"/>
      <c r="B130" s="53"/>
      <c r="C130" s="53"/>
      <c r="D130" s="53"/>
      <c r="E130" s="53"/>
      <c r="F130" s="53"/>
      <c r="G130" s="53"/>
      <c r="H130" s="53"/>
      <c r="I130" s="53"/>
    </row>
    <row r="131" spans="1:9" ht="14.25" x14ac:dyDescent="0.2">
      <c r="A131" s="2"/>
      <c r="B131" s="53"/>
      <c r="C131" s="53"/>
      <c r="D131" s="53"/>
      <c r="E131" s="53"/>
      <c r="F131" s="53"/>
      <c r="G131" s="53"/>
      <c r="H131" s="53"/>
      <c r="I131" s="53"/>
    </row>
    <row r="132" spans="1:9" ht="14.25" x14ac:dyDescent="0.2">
      <c r="A132" s="2"/>
      <c r="B132" s="53"/>
      <c r="C132" s="53"/>
      <c r="D132" s="53"/>
      <c r="E132" s="53"/>
      <c r="F132" s="53"/>
      <c r="G132" s="53"/>
      <c r="H132" s="53"/>
      <c r="I132" s="53"/>
    </row>
    <row r="133" spans="1:9" ht="14.25" x14ac:dyDescent="0.2">
      <c r="A133" s="2"/>
      <c r="B133" s="53"/>
      <c r="C133" s="53"/>
      <c r="D133" s="53"/>
      <c r="E133" s="53"/>
      <c r="F133" s="53"/>
      <c r="G133" s="53"/>
      <c r="H133" s="53"/>
      <c r="I133" s="53"/>
    </row>
    <row r="134" spans="1:9" ht="14.25" x14ac:dyDescent="0.2">
      <c r="A134" s="2"/>
      <c r="B134" s="53"/>
      <c r="C134" s="53"/>
      <c r="D134" s="53"/>
      <c r="E134" s="53"/>
      <c r="F134" s="53"/>
      <c r="G134" s="53"/>
      <c r="H134" s="53"/>
      <c r="I134" s="53"/>
    </row>
    <row r="135" spans="1:9" ht="14.25" x14ac:dyDescent="0.2">
      <c r="A135" s="2"/>
      <c r="B135" s="53"/>
      <c r="C135" s="53"/>
      <c r="D135" s="53"/>
      <c r="E135" s="53"/>
      <c r="F135" s="53"/>
      <c r="G135" s="53"/>
      <c r="H135" s="53"/>
      <c r="I135" s="53"/>
    </row>
    <row r="136" spans="1:9" ht="14.25" x14ac:dyDescent="0.2">
      <c r="A136" s="2"/>
      <c r="B136" s="53"/>
      <c r="C136" s="53"/>
      <c r="D136" s="53"/>
      <c r="E136" s="53"/>
      <c r="F136" s="53"/>
      <c r="G136" s="53"/>
      <c r="H136" s="53"/>
      <c r="I136" s="53"/>
    </row>
    <row r="137" spans="1:9" ht="14.25" x14ac:dyDescent="0.2">
      <c r="A137" s="2"/>
      <c r="I137" s="53"/>
    </row>
    <row r="138" spans="1:9" ht="14.25" x14ac:dyDescent="0.2">
      <c r="A138" s="2"/>
      <c r="B138" s="11"/>
      <c r="C138" s="11"/>
      <c r="D138" s="11"/>
      <c r="E138" s="11"/>
      <c r="F138" s="11"/>
      <c r="G138" s="11"/>
      <c r="H138" s="11"/>
      <c r="I138" s="11"/>
    </row>
    <row r="139" spans="1:9" ht="14.25" x14ac:dyDescent="0.2">
      <c r="A139" s="2"/>
      <c r="B139" s="11"/>
      <c r="C139" s="11"/>
      <c r="D139" s="11"/>
      <c r="E139" s="11"/>
      <c r="F139" s="11"/>
      <c r="G139" s="11"/>
      <c r="H139" s="11"/>
      <c r="I139" s="11"/>
    </row>
    <row r="140" spans="1:9" ht="14.25" x14ac:dyDescent="0.2">
      <c r="A140" s="2"/>
      <c r="B140" s="81"/>
      <c r="C140" s="81"/>
      <c r="D140" s="81"/>
      <c r="E140" s="81"/>
      <c r="F140" s="81"/>
      <c r="G140" s="81"/>
      <c r="H140" s="81"/>
      <c r="I140" s="81"/>
    </row>
    <row r="141" spans="1:9" ht="14.25" x14ac:dyDescent="0.2">
      <c r="A141" s="2"/>
      <c r="B141" s="81"/>
      <c r="C141" s="81"/>
      <c r="D141" s="81"/>
      <c r="E141" s="81"/>
      <c r="F141" s="81"/>
      <c r="G141" s="81"/>
      <c r="H141" s="81"/>
      <c r="I141" s="81"/>
    </row>
    <row r="142" spans="1:9" ht="14.25" x14ac:dyDescent="0.2">
      <c r="A142" s="2"/>
      <c r="B142" s="81"/>
      <c r="C142" s="81"/>
      <c r="D142" s="81"/>
      <c r="E142" s="81"/>
      <c r="F142" s="81"/>
      <c r="G142" s="81"/>
      <c r="H142" s="81"/>
      <c r="I142" s="81"/>
    </row>
    <row r="143" spans="1:9" ht="14.25" x14ac:dyDescent="0.2">
      <c r="A143" s="2"/>
      <c r="B143" s="81"/>
      <c r="C143" s="81"/>
      <c r="D143" s="81"/>
      <c r="E143" s="81"/>
      <c r="F143" s="81"/>
      <c r="G143" s="81"/>
      <c r="H143" s="81"/>
      <c r="I143" s="81"/>
    </row>
    <row r="144" spans="1:9" ht="14.25" x14ac:dyDescent="0.2">
      <c r="A144" s="2"/>
      <c r="B144" s="81"/>
      <c r="C144" s="81"/>
      <c r="D144" s="81"/>
      <c r="E144" s="81"/>
      <c r="F144" s="81"/>
      <c r="G144" s="81"/>
      <c r="H144" s="81"/>
      <c r="I144" s="81"/>
    </row>
    <row r="145" spans="1:9" ht="14.25" x14ac:dyDescent="0.2">
      <c r="A145" s="2"/>
      <c r="B145" s="81"/>
      <c r="C145" s="81"/>
      <c r="D145" s="81"/>
      <c r="E145" s="81"/>
      <c r="F145" s="81"/>
      <c r="G145" s="81"/>
      <c r="H145" s="81"/>
      <c r="I145" s="81"/>
    </row>
    <row r="146" spans="1:9" ht="14.25" x14ac:dyDescent="0.2">
      <c r="A146" s="2"/>
      <c r="B146" s="81"/>
      <c r="C146" s="81"/>
      <c r="D146" s="81"/>
      <c r="E146" s="81"/>
      <c r="F146" s="81"/>
      <c r="G146" s="81"/>
      <c r="H146" s="81"/>
      <c r="I146" s="81"/>
    </row>
    <row r="147" spans="1:9" ht="14.25" x14ac:dyDescent="0.2">
      <c r="A147" s="2"/>
      <c r="B147" s="81"/>
      <c r="C147" s="81"/>
      <c r="D147" s="81"/>
      <c r="E147" s="81"/>
      <c r="F147" s="81"/>
      <c r="G147" s="81"/>
      <c r="H147" s="81"/>
      <c r="I147" s="81"/>
    </row>
    <row r="148" spans="1:9" ht="14.25" x14ac:dyDescent="0.2">
      <c r="A148" s="2"/>
      <c r="B148" s="81"/>
      <c r="C148" s="81"/>
      <c r="D148" s="81"/>
      <c r="E148" s="81"/>
      <c r="F148" s="81"/>
      <c r="G148" s="81"/>
      <c r="H148" s="81"/>
      <c r="I148" s="81"/>
    </row>
    <row r="149" spans="1:9" ht="14.25" x14ac:dyDescent="0.2">
      <c r="A149" s="2"/>
      <c r="B149" s="81"/>
      <c r="C149" s="81"/>
      <c r="D149" s="81"/>
      <c r="E149" s="81"/>
      <c r="F149" s="81"/>
      <c r="G149" s="81"/>
      <c r="H149" s="81"/>
      <c r="I149" s="81"/>
    </row>
    <row r="150" spans="1:9" ht="14.25" x14ac:dyDescent="0.2">
      <c r="A150" s="2"/>
      <c r="B150" s="81"/>
      <c r="C150" s="81"/>
      <c r="D150" s="81"/>
      <c r="E150" s="81"/>
      <c r="F150" s="81"/>
      <c r="G150" s="81"/>
      <c r="H150" s="81"/>
      <c r="I150" s="81"/>
    </row>
    <row r="151" spans="1:9" ht="14.25" x14ac:dyDescent="0.2">
      <c r="A151" s="2"/>
      <c r="B151" s="81"/>
      <c r="C151" s="81"/>
      <c r="D151" s="81"/>
      <c r="E151" s="81"/>
      <c r="F151" s="81"/>
      <c r="G151" s="81"/>
      <c r="H151" s="81"/>
      <c r="I151" s="81"/>
    </row>
    <row r="152" spans="1:9" ht="14.25" x14ac:dyDescent="0.2">
      <c r="A152" s="2"/>
      <c r="B152" s="81"/>
      <c r="C152" s="81"/>
      <c r="D152" s="81"/>
      <c r="E152" s="81"/>
      <c r="F152" s="81"/>
      <c r="G152" s="81"/>
      <c r="H152" s="81"/>
      <c r="I152" s="81"/>
    </row>
    <row r="153" spans="1:9" ht="14.25" x14ac:dyDescent="0.2">
      <c r="A153" s="2"/>
      <c r="B153" s="81"/>
      <c r="C153" s="81"/>
      <c r="D153" s="81"/>
      <c r="E153" s="81"/>
      <c r="F153" s="81"/>
      <c r="G153" s="81"/>
      <c r="H153" s="81"/>
      <c r="I153" s="81"/>
    </row>
    <row r="154" spans="1:9" ht="14.25" x14ac:dyDescent="0.2">
      <c r="A154" s="2"/>
      <c r="B154" s="81"/>
      <c r="C154" s="81"/>
      <c r="D154" s="81"/>
      <c r="E154" s="81"/>
      <c r="F154" s="81"/>
      <c r="G154" s="81"/>
      <c r="H154" s="81"/>
      <c r="I154" s="81"/>
    </row>
    <row r="155" spans="1:9" ht="14.25" x14ac:dyDescent="0.2">
      <c r="A155" s="2"/>
      <c r="B155" s="81"/>
      <c r="C155" s="81"/>
      <c r="D155" s="81"/>
      <c r="E155" s="81"/>
      <c r="F155" s="81"/>
      <c r="G155" s="81"/>
      <c r="H155" s="81"/>
      <c r="I155" s="81"/>
    </row>
    <row r="156" spans="1:9" ht="14.25" x14ac:dyDescent="0.2">
      <c r="A156" s="2"/>
      <c r="B156" s="81"/>
      <c r="C156" s="81"/>
      <c r="D156" s="81"/>
      <c r="E156" s="81"/>
      <c r="F156" s="81"/>
      <c r="G156" s="81"/>
      <c r="H156" s="81"/>
      <c r="I156" s="81"/>
    </row>
    <row r="157" spans="1:9" ht="14.25" x14ac:dyDescent="0.2">
      <c r="A157" s="2"/>
      <c r="B157" s="81"/>
      <c r="C157" s="81"/>
      <c r="D157" s="81"/>
      <c r="E157" s="81"/>
      <c r="F157" s="81"/>
      <c r="G157" s="81"/>
      <c r="H157" s="81"/>
      <c r="I157" s="81"/>
    </row>
    <row r="158" spans="1:9" ht="14.25" x14ac:dyDescent="0.2">
      <c r="A158" s="2"/>
      <c r="B158" s="81"/>
      <c r="C158" s="81"/>
      <c r="D158" s="81"/>
      <c r="E158" s="81"/>
      <c r="F158" s="81"/>
      <c r="G158" s="81"/>
      <c r="H158" s="81"/>
      <c r="I158" s="81"/>
    </row>
    <row r="159" spans="1:9" ht="14.25" x14ac:dyDescent="0.2">
      <c r="A159" s="2"/>
      <c r="B159" s="81"/>
      <c r="C159" s="81"/>
      <c r="D159" s="81"/>
      <c r="E159" s="81"/>
      <c r="F159" s="81"/>
      <c r="G159" s="81"/>
      <c r="H159" s="81"/>
      <c r="I159" s="81"/>
    </row>
    <row r="160" spans="1:9" ht="14.25" x14ac:dyDescent="0.2">
      <c r="A160" s="2"/>
      <c r="B160" s="81"/>
      <c r="C160" s="81"/>
      <c r="D160" s="81"/>
      <c r="E160" s="81"/>
      <c r="F160" s="81"/>
      <c r="G160" s="81"/>
      <c r="H160" s="81"/>
      <c r="I160" s="81"/>
    </row>
    <row r="161" spans="1:9" ht="14.25" x14ac:dyDescent="0.2">
      <c r="A161" s="2"/>
      <c r="B161" s="81"/>
      <c r="C161" s="81"/>
      <c r="D161" s="81"/>
      <c r="E161" s="81"/>
      <c r="F161" s="81"/>
      <c r="G161" s="81"/>
      <c r="H161" s="81"/>
      <c r="I161" s="81"/>
    </row>
    <row r="162" spans="1:9" ht="14.25" x14ac:dyDescent="0.2">
      <c r="A162" s="2"/>
      <c r="B162" s="81"/>
      <c r="C162" s="81"/>
      <c r="D162" s="81"/>
      <c r="E162" s="81"/>
      <c r="F162" s="81"/>
      <c r="G162" s="81"/>
      <c r="H162" s="81"/>
      <c r="I162" s="81"/>
    </row>
    <row r="163" spans="1:9" ht="14.25" x14ac:dyDescent="0.2">
      <c r="A163" s="2"/>
      <c r="B163" s="81"/>
      <c r="C163" s="81"/>
      <c r="D163" s="81"/>
      <c r="E163" s="81"/>
      <c r="F163" s="81"/>
      <c r="G163" s="81"/>
      <c r="H163" s="81"/>
      <c r="I163" s="81"/>
    </row>
    <row r="164" spans="1:9" ht="14.25" x14ac:dyDescent="0.2">
      <c r="A164" s="2"/>
      <c r="B164" s="81"/>
      <c r="C164" s="81"/>
      <c r="D164" s="81"/>
      <c r="E164" s="81"/>
      <c r="F164" s="81"/>
      <c r="G164" s="81"/>
      <c r="H164" s="81"/>
      <c r="I164" s="81"/>
    </row>
    <row r="165" spans="1:9" ht="14.25" x14ac:dyDescent="0.2">
      <c r="A165" s="2"/>
      <c r="B165" s="81"/>
      <c r="C165" s="81"/>
      <c r="D165" s="81"/>
      <c r="E165" s="81"/>
      <c r="F165" s="81"/>
      <c r="G165" s="81"/>
      <c r="H165" s="81"/>
      <c r="I165" s="81"/>
    </row>
    <row r="166" spans="1:9" ht="14.25" x14ac:dyDescent="0.2">
      <c r="A166" s="2"/>
      <c r="B166" s="81"/>
      <c r="C166" s="81"/>
      <c r="D166" s="81"/>
      <c r="E166" s="81"/>
      <c r="F166" s="81"/>
      <c r="G166" s="81"/>
      <c r="H166" s="81"/>
      <c r="I166" s="81"/>
    </row>
    <row r="167" spans="1:9" ht="14.25" x14ac:dyDescent="0.2">
      <c r="A167" s="2"/>
      <c r="B167" s="81"/>
      <c r="C167" s="81"/>
      <c r="D167" s="81"/>
      <c r="E167" s="81"/>
      <c r="F167" s="81"/>
      <c r="G167" s="81"/>
      <c r="H167" s="81"/>
      <c r="I167" s="81"/>
    </row>
    <row r="168" spans="1:9" ht="14.25" x14ac:dyDescent="0.2">
      <c r="A168" s="2"/>
      <c r="B168" s="81"/>
      <c r="C168" s="81"/>
      <c r="D168" s="81"/>
      <c r="E168" s="81"/>
      <c r="F168" s="81"/>
      <c r="G168" s="81"/>
      <c r="H168" s="81"/>
      <c r="I168" s="81"/>
    </row>
    <row r="169" spans="1:9" ht="14.25" x14ac:dyDescent="0.2">
      <c r="A169" s="2"/>
      <c r="B169" s="81"/>
      <c r="C169" s="81"/>
      <c r="D169" s="81"/>
      <c r="E169" s="81"/>
      <c r="F169" s="81"/>
      <c r="G169" s="81"/>
      <c r="H169" s="81"/>
      <c r="I169" s="81"/>
    </row>
    <row r="170" spans="1:9" ht="14.25" x14ac:dyDescent="0.2">
      <c r="A170" s="2"/>
      <c r="B170" s="81"/>
      <c r="C170" s="81"/>
      <c r="D170" s="81"/>
      <c r="E170" s="81"/>
      <c r="F170" s="81"/>
      <c r="G170" s="81"/>
      <c r="H170" s="81"/>
      <c r="I170" s="81"/>
    </row>
    <row r="171" spans="1:9" ht="14.25" x14ac:dyDescent="0.2">
      <c r="A171" s="2"/>
      <c r="B171" s="81"/>
      <c r="C171" s="81"/>
      <c r="D171" s="81"/>
      <c r="E171" s="81"/>
      <c r="F171" s="81"/>
      <c r="G171" s="81"/>
      <c r="H171" s="81"/>
      <c r="I171" s="81"/>
    </row>
    <row r="172" spans="1:9" ht="14.25" x14ac:dyDescent="0.2">
      <c r="A172" s="2"/>
      <c r="B172" s="81"/>
      <c r="C172" s="81"/>
      <c r="D172" s="81"/>
      <c r="E172" s="81"/>
      <c r="F172" s="81"/>
      <c r="G172" s="81"/>
      <c r="H172" s="81"/>
      <c r="I172" s="81"/>
    </row>
    <row r="173" spans="1:9" ht="14.25" x14ac:dyDescent="0.2">
      <c r="A173" s="2"/>
      <c r="B173" s="81"/>
      <c r="C173" s="81"/>
      <c r="D173" s="81"/>
      <c r="E173" s="81"/>
      <c r="F173" s="81"/>
      <c r="G173" s="81"/>
      <c r="H173" s="81"/>
      <c r="I173" s="81"/>
    </row>
    <row r="174" spans="1:9" ht="14.25" x14ac:dyDescent="0.2">
      <c r="A174" s="2"/>
      <c r="B174" s="81"/>
      <c r="C174" s="81"/>
      <c r="D174" s="81"/>
      <c r="E174" s="81"/>
      <c r="F174" s="81"/>
      <c r="G174" s="81"/>
      <c r="H174" s="81"/>
      <c r="I174" s="81"/>
    </row>
    <row r="175" spans="1:9" ht="14.25" x14ac:dyDescent="0.2">
      <c r="A175" s="2"/>
      <c r="B175" s="81"/>
      <c r="C175" s="81"/>
      <c r="D175" s="81"/>
      <c r="E175" s="81"/>
      <c r="F175" s="81"/>
      <c r="G175" s="81"/>
      <c r="H175" s="81"/>
      <c r="I175" s="81"/>
    </row>
    <row r="176" spans="1:9" ht="14.25" x14ac:dyDescent="0.2">
      <c r="A176" s="2"/>
      <c r="B176" s="81"/>
      <c r="C176" s="81"/>
      <c r="D176" s="81"/>
      <c r="E176" s="81"/>
      <c r="F176" s="81"/>
      <c r="G176" s="81"/>
      <c r="H176" s="81"/>
      <c r="I176" s="81"/>
    </row>
    <row r="177" spans="1:9" ht="14.25" x14ac:dyDescent="0.2">
      <c r="A177" s="2"/>
      <c r="B177" s="81"/>
      <c r="C177" s="81"/>
      <c r="D177" s="81"/>
      <c r="E177" s="81"/>
      <c r="F177" s="81"/>
      <c r="G177" s="81"/>
      <c r="H177" s="81"/>
      <c r="I177" s="81"/>
    </row>
    <row r="178" spans="1:9" ht="14.25" x14ac:dyDescent="0.2">
      <c r="A178" s="2"/>
      <c r="B178" s="81"/>
      <c r="C178" s="81"/>
      <c r="D178" s="81"/>
      <c r="E178" s="81"/>
      <c r="F178" s="81"/>
      <c r="G178" s="81"/>
      <c r="H178" s="81"/>
      <c r="I178" s="81"/>
    </row>
    <row r="179" spans="1:9" ht="14.25" x14ac:dyDescent="0.2">
      <c r="A179" s="2"/>
      <c r="B179" s="81"/>
      <c r="C179" s="81"/>
      <c r="D179" s="81"/>
      <c r="E179" s="81"/>
      <c r="F179" s="81"/>
      <c r="G179" s="81"/>
      <c r="H179" s="81"/>
      <c r="I179" s="81"/>
    </row>
    <row r="180" spans="1:9" ht="14.25" x14ac:dyDescent="0.2">
      <c r="A180" s="2"/>
      <c r="B180" s="81"/>
      <c r="C180" s="81"/>
      <c r="D180" s="81"/>
      <c r="E180" s="81"/>
      <c r="F180" s="81"/>
      <c r="G180" s="81"/>
      <c r="H180" s="81"/>
      <c r="I180" s="81"/>
    </row>
    <row r="181" spans="1:9" ht="14.25" x14ac:dyDescent="0.2">
      <c r="A181" s="2"/>
      <c r="B181" s="81"/>
      <c r="C181" s="81"/>
      <c r="D181" s="81"/>
      <c r="E181" s="81"/>
      <c r="F181" s="81"/>
      <c r="G181" s="81"/>
      <c r="H181" s="81"/>
      <c r="I181" s="81"/>
    </row>
    <row r="182" spans="1:9" ht="14.25" x14ac:dyDescent="0.2">
      <c r="A182" s="2"/>
      <c r="B182" s="81"/>
      <c r="C182" s="81"/>
      <c r="D182" s="81"/>
      <c r="E182" s="81"/>
      <c r="F182" s="81"/>
      <c r="G182" s="81"/>
      <c r="H182" s="81"/>
      <c r="I182" s="81"/>
    </row>
    <row r="183" spans="1:9" ht="14.25" x14ac:dyDescent="0.2">
      <c r="A183" s="2"/>
      <c r="B183" s="81"/>
      <c r="C183" s="81"/>
      <c r="D183" s="81"/>
      <c r="E183" s="81"/>
      <c r="F183" s="81"/>
      <c r="G183" s="81"/>
      <c r="H183" s="81"/>
      <c r="I183" s="81"/>
    </row>
    <row r="184" spans="1:9" ht="14.25" x14ac:dyDescent="0.2">
      <c r="A184" s="2"/>
      <c r="B184" s="81"/>
      <c r="C184" s="81"/>
      <c r="D184" s="81"/>
      <c r="E184" s="81"/>
      <c r="F184" s="81"/>
      <c r="G184" s="81"/>
      <c r="H184" s="81"/>
      <c r="I184" s="81"/>
    </row>
    <row r="185" spans="1:9" ht="14.25" x14ac:dyDescent="0.2">
      <c r="A185" s="2"/>
      <c r="B185" s="81"/>
      <c r="C185" s="81"/>
      <c r="D185" s="81"/>
      <c r="E185" s="81"/>
      <c r="F185" s="81"/>
      <c r="G185" s="81"/>
      <c r="H185" s="81"/>
      <c r="I185" s="81"/>
    </row>
    <row r="186" spans="1:9" ht="14.25" x14ac:dyDescent="0.2">
      <c r="A186" s="2"/>
      <c r="B186" s="81"/>
      <c r="C186" s="81"/>
      <c r="D186" s="81"/>
      <c r="E186" s="81"/>
      <c r="F186" s="81"/>
      <c r="G186" s="81"/>
      <c r="H186" s="81"/>
      <c r="I186" s="81"/>
    </row>
    <row r="187" spans="1:9" ht="14.25" x14ac:dyDescent="0.2">
      <c r="A187" s="2"/>
      <c r="B187" s="81"/>
      <c r="C187" s="81"/>
      <c r="D187" s="81"/>
      <c r="E187" s="81"/>
      <c r="F187" s="81"/>
      <c r="G187" s="81"/>
      <c r="H187" s="81"/>
      <c r="I187" s="81"/>
    </row>
    <row r="188" spans="1:9" ht="14.25" x14ac:dyDescent="0.2">
      <c r="A188" s="2"/>
      <c r="B188" s="81"/>
      <c r="C188" s="81"/>
      <c r="D188" s="81"/>
      <c r="E188" s="81"/>
      <c r="F188" s="81"/>
      <c r="G188" s="81"/>
      <c r="H188" s="81"/>
      <c r="I188" s="81"/>
    </row>
    <row r="189" spans="1:9" ht="14.25" x14ac:dyDescent="0.2">
      <c r="A189" s="2"/>
      <c r="B189" s="81"/>
      <c r="C189" s="81"/>
      <c r="D189" s="81"/>
      <c r="E189" s="81"/>
      <c r="F189" s="81"/>
      <c r="G189" s="81"/>
      <c r="H189" s="81"/>
      <c r="I189" s="81"/>
    </row>
    <row r="190" spans="1:9" ht="14.25" x14ac:dyDescent="0.2">
      <c r="A190" s="2"/>
      <c r="B190" s="81"/>
      <c r="C190" s="81"/>
      <c r="D190" s="81"/>
      <c r="E190" s="81"/>
      <c r="F190" s="81"/>
      <c r="G190" s="81"/>
      <c r="H190" s="81"/>
      <c r="I190" s="81"/>
    </row>
    <row r="191" spans="1:9" ht="14.25" x14ac:dyDescent="0.2">
      <c r="A191" s="2"/>
      <c r="B191" s="81"/>
      <c r="C191" s="81"/>
      <c r="D191" s="81"/>
      <c r="E191" s="81"/>
      <c r="F191" s="81"/>
      <c r="G191" s="81"/>
      <c r="H191" s="81"/>
      <c r="I191" s="81"/>
    </row>
    <row r="192" spans="1:9" ht="14.25" x14ac:dyDescent="0.2">
      <c r="A192" s="2"/>
      <c r="B192" s="81"/>
      <c r="C192" s="81"/>
      <c r="D192" s="81"/>
      <c r="E192" s="81"/>
      <c r="F192" s="81"/>
      <c r="G192" s="81"/>
      <c r="H192" s="81"/>
      <c r="I192" s="81"/>
    </row>
    <row r="193" spans="1:9" ht="14.25" x14ac:dyDescent="0.2">
      <c r="A193" s="2"/>
      <c r="B193" s="81"/>
      <c r="C193" s="81"/>
      <c r="D193" s="81"/>
      <c r="E193" s="81"/>
      <c r="F193" s="81"/>
      <c r="G193" s="81"/>
      <c r="H193" s="81"/>
      <c r="I193" s="81"/>
    </row>
    <row r="194" spans="1:9" ht="14.25" x14ac:dyDescent="0.2">
      <c r="A194" s="2"/>
      <c r="B194" s="81"/>
      <c r="C194" s="81"/>
      <c r="D194" s="81"/>
      <c r="E194" s="81"/>
      <c r="F194" s="81"/>
      <c r="G194" s="81"/>
      <c r="H194" s="81"/>
      <c r="I194" s="81"/>
    </row>
    <row r="195" spans="1:9" ht="14.25" x14ac:dyDescent="0.2">
      <c r="A195" s="2"/>
      <c r="B195" s="81"/>
      <c r="C195" s="81"/>
      <c r="D195" s="81"/>
      <c r="E195" s="81"/>
      <c r="F195" s="81"/>
      <c r="G195" s="81"/>
      <c r="H195" s="81"/>
      <c r="I195" s="81"/>
    </row>
    <row r="196" spans="1:9" ht="14.25" x14ac:dyDescent="0.2">
      <c r="A196" s="2"/>
      <c r="B196" s="81"/>
      <c r="C196" s="81"/>
      <c r="D196" s="81"/>
      <c r="E196" s="81"/>
      <c r="F196" s="81"/>
      <c r="G196" s="81"/>
      <c r="H196" s="81"/>
      <c r="I196" s="81"/>
    </row>
    <row r="197" spans="1:9" ht="14.25" x14ac:dyDescent="0.2">
      <c r="A197" s="2"/>
      <c r="B197" s="81"/>
      <c r="C197" s="81"/>
      <c r="D197" s="81"/>
      <c r="E197" s="81"/>
      <c r="F197" s="81"/>
      <c r="G197" s="81"/>
      <c r="H197" s="81"/>
      <c r="I197" s="81"/>
    </row>
    <row r="198" spans="1:9" ht="14.25" x14ac:dyDescent="0.2">
      <c r="A198" s="2"/>
      <c r="B198" s="81"/>
      <c r="C198" s="81"/>
      <c r="D198" s="81"/>
      <c r="E198" s="81"/>
      <c r="F198" s="81"/>
      <c r="G198" s="81"/>
      <c r="H198" s="81"/>
      <c r="I198" s="81"/>
    </row>
    <row r="199" spans="1:9" ht="14.25" x14ac:dyDescent="0.2">
      <c r="A199" s="2"/>
      <c r="B199" s="81"/>
      <c r="C199" s="81"/>
      <c r="D199" s="81"/>
      <c r="E199" s="81"/>
      <c r="F199" s="81"/>
      <c r="G199" s="81"/>
      <c r="H199" s="81"/>
      <c r="I199" s="81"/>
    </row>
    <row r="200" spans="1:9" ht="14.25" x14ac:dyDescent="0.2">
      <c r="A200" s="2"/>
      <c r="B200" s="81"/>
      <c r="C200" s="81"/>
      <c r="D200" s="81"/>
      <c r="E200" s="81"/>
      <c r="F200" s="81"/>
      <c r="G200" s="81"/>
      <c r="H200" s="81"/>
      <c r="I200" s="81"/>
    </row>
    <row r="201" spans="1:9" ht="14.25" x14ac:dyDescent="0.2">
      <c r="A201" s="2"/>
      <c r="B201" s="81"/>
      <c r="C201" s="81"/>
      <c r="D201" s="81"/>
      <c r="E201" s="81"/>
      <c r="F201" s="81"/>
      <c r="G201" s="81"/>
      <c r="H201" s="81"/>
      <c r="I201" s="81"/>
    </row>
    <row r="202" spans="1:9" ht="14.25" x14ac:dyDescent="0.2">
      <c r="A202" s="2"/>
      <c r="B202" s="81"/>
      <c r="C202" s="81"/>
      <c r="D202" s="81"/>
      <c r="E202" s="81"/>
      <c r="F202" s="81"/>
      <c r="G202" s="81"/>
      <c r="H202" s="81"/>
      <c r="I202" s="81"/>
    </row>
    <row r="203" spans="1:9" ht="14.25" x14ac:dyDescent="0.2">
      <c r="A203" s="2"/>
      <c r="B203" s="81"/>
      <c r="C203" s="81"/>
      <c r="D203" s="81"/>
      <c r="E203" s="81"/>
      <c r="F203" s="81"/>
      <c r="G203" s="81"/>
      <c r="H203" s="81"/>
      <c r="I203" s="81"/>
    </row>
    <row r="204" spans="1:9" ht="14.25" x14ac:dyDescent="0.2">
      <c r="A204" s="2"/>
      <c r="B204" s="81"/>
      <c r="C204" s="81"/>
      <c r="D204" s="81"/>
      <c r="E204" s="81"/>
      <c r="F204" s="81"/>
      <c r="G204" s="81"/>
      <c r="H204" s="81"/>
      <c r="I204" s="81"/>
    </row>
    <row r="205" spans="1:9" ht="14.25" x14ac:dyDescent="0.2">
      <c r="A205" s="2"/>
      <c r="B205" s="81"/>
      <c r="C205" s="81"/>
      <c r="D205" s="81"/>
      <c r="E205" s="81"/>
      <c r="F205" s="81"/>
      <c r="G205" s="81"/>
      <c r="H205" s="81"/>
      <c r="I205" s="81"/>
    </row>
    <row r="206" spans="1:9" ht="14.25" x14ac:dyDescent="0.2">
      <c r="A206" s="2"/>
      <c r="B206" s="81"/>
      <c r="C206" s="81"/>
      <c r="D206" s="81"/>
      <c r="E206" s="81"/>
      <c r="F206" s="81"/>
      <c r="G206" s="81"/>
      <c r="H206" s="81"/>
      <c r="I206" s="81"/>
    </row>
    <row r="207" spans="1:9" ht="14.25" x14ac:dyDescent="0.2">
      <c r="A207" s="2"/>
      <c r="B207" s="81"/>
      <c r="C207" s="81"/>
      <c r="D207" s="81"/>
      <c r="E207" s="81"/>
      <c r="F207" s="81"/>
      <c r="G207" s="81"/>
      <c r="H207" s="81"/>
      <c r="I207" s="81"/>
    </row>
    <row r="208" spans="1:9" ht="14.25" x14ac:dyDescent="0.2">
      <c r="A208" s="2"/>
      <c r="B208" s="81"/>
      <c r="C208" s="81"/>
      <c r="D208" s="81"/>
      <c r="E208" s="81"/>
      <c r="F208" s="81"/>
      <c r="G208" s="81"/>
      <c r="H208" s="81"/>
      <c r="I208" s="81"/>
    </row>
    <row r="209" spans="1:9" ht="14.25" x14ac:dyDescent="0.2">
      <c r="A209" s="2"/>
      <c r="B209" s="81"/>
      <c r="C209" s="81"/>
      <c r="D209" s="81"/>
      <c r="E209" s="81"/>
      <c r="F209" s="81"/>
      <c r="G209" s="81"/>
      <c r="H209" s="81"/>
      <c r="I209" s="81"/>
    </row>
    <row r="210" spans="1:9" ht="14.25" x14ac:dyDescent="0.2">
      <c r="A210" s="2"/>
      <c r="B210" s="81"/>
      <c r="C210" s="81"/>
      <c r="D210" s="81"/>
      <c r="E210" s="81"/>
      <c r="F210" s="81"/>
      <c r="G210" s="81"/>
      <c r="H210" s="81"/>
      <c r="I210" s="81"/>
    </row>
    <row r="211" spans="1:9" ht="14.25" x14ac:dyDescent="0.2">
      <c r="A211" s="2"/>
      <c r="B211" s="81"/>
      <c r="C211" s="81"/>
      <c r="D211" s="81"/>
      <c r="E211" s="81"/>
      <c r="F211" s="81"/>
      <c r="G211" s="81"/>
      <c r="H211" s="81"/>
      <c r="I211" s="81"/>
    </row>
    <row r="212" spans="1:9" ht="14.25" x14ac:dyDescent="0.2">
      <c r="A212" s="2"/>
      <c r="B212" s="81"/>
      <c r="C212" s="81"/>
      <c r="D212" s="81"/>
      <c r="E212" s="81"/>
      <c r="F212" s="81"/>
      <c r="G212" s="81"/>
      <c r="H212" s="81"/>
      <c r="I212" s="81"/>
    </row>
    <row r="213" spans="1:9" ht="14.25" x14ac:dyDescent="0.2">
      <c r="A213" s="2"/>
      <c r="B213" s="81"/>
      <c r="C213" s="81"/>
      <c r="D213" s="81"/>
      <c r="E213" s="81"/>
      <c r="F213" s="81"/>
      <c r="G213" s="81"/>
      <c r="H213" s="81"/>
      <c r="I213" s="81"/>
    </row>
    <row r="214" spans="1:9" ht="14.25" x14ac:dyDescent="0.2">
      <c r="A214" s="2"/>
      <c r="B214" s="81"/>
      <c r="C214" s="81"/>
      <c r="D214" s="81"/>
      <c r="E214" s="81"/>
      <c r="F214" s="81"/>
      <c r="G214" s="81"/>
      <c r="H214" s="81"/>
      <c r="I214" s="81"/>
    </row>
    <row r="215" spans="1:9" ht="14.25" x14ac:dyDescent="0.2">
      <c r="A215" s="2"/>
      <c r="B215" s="81"/>
      <c r="C215" s="81"/>
      <c r="D215" s="81"/>
      <c r="E215" s="81"/>
      <c r="F215" s="81"/>
      <c r="G215" s="81"/>
      <c r="H215" s="81"/>
      <c r="I215" s="81"/>
    </row>
    <row r="216" spans="1:9" ht="14.25" x14ac:dyDescent="0.2">
      <c r="A216" s="2"/>
      <c r="B216" s="81"/>
      <c r="C216" s="81"/>
      <c r="D216" s="81"/>
      <c r="E216" s="81"/>
      <c r="F216" s="81"/>
      <c r="G216" s="81"/>
      <c r="H216" s="81"/>
      <c r="I216" s="81"/>
    </row>
    <row r="217" spans="1:9" ht="14.25" x14ac:dyDescent="0.2">
      <c r="A217" s="2"/>
      <c r="B217" s="81"/>
      <c r="C217" s="81"/>
      <c r="D217" s="81"/>
      <c r="E217" s="81"/>
      <c r="F217" s="81"/>
      <c r="G217" s="81"/>
      <c r="H217" s="81"/>
      <c r="I217" s="81"/>
    </row>
    <row r="218" spans="1:9" ht="14.25" x14ac:dyDescent="0.2">
      <c r="A218" s="2"/>
      <c r="B218" s="81"/>
      <c r="C218" s="81"/>
      <c r="D218" s="81"/>
      <c r="E218" s="81"/>
      <c r="F218" s="81"/>
      <c r="G218" s="81"/>
      <c r="H218" s="81"/>
      <c r="I218" s="81"/>
    </row>
    <row r="219" spans="1:9" ht="14.25" x14ac:dyDescent="0.2">
      <c r="A219" s="2"/>
      <c r="B219" s="81"/>
      <c r="C219" s="81"/>
      <c r="D219" s="81"/>
      <c r="E219" s="81"/>
      <c r="F219" s="81"/>
      <c r="G219" s="81"/>
      <c r="H219" s="81"/>
      <c r="I219" s="81"/>
    </row>
    <row r="220" spans="1:9" ht="14.25" x14ac:dyDescent="0.2">
      <c r="A220" s="2"/>
      <c r="B220" s="81"/>
      <c r="C220" s="81"/>
      <c r="D220" s="81"/>
      <c r="E220" s="81"/>
      <c r="F220" s="81"/>
      <c r="G220" s="81"/>
      <c r="H220" s="81"/>
      <c r="I220" s="81"/>
    </row>
    <row r="221" spans="1:9" ht="14.25" x14ac:dyDescent="0.2">
      <c r="A221" s="2"/>
      <c r="B221" s="81"/>
      <c r="C221" s="81"/>
      <c r="D221" s="81"/>
      <c r="E221" s="81"/>
      <c r="F221" s="81"/>
      <c r="G221" s="81"/>
      <c r="H221" s="81"/>
      <c r="I221" s="81"/>
    </row>
    <row r="222" spans="1:9" ht="14.25" x14ac:dyDescent="0.2">
      <c r="A222" s="2"/>
      <c r="B222" s="81"/>
      <c r="C222" s="81"/>
      <c r="D222" s="81"/>
      <c r="E222" s="81"/>
      <c r="F222" s="81"/>
      <c r="G222" s="81"/>
      <c r="H222" s="81"/>
      <c r="I222" s="81"/>
    </row>
    <row r="223" spans="1:9" ht="14.25" x14ac:dyDescent="0.2">
      <c r="A223" s="2"/>
      <c r="B223" s="81"/>
      <c r="C223" s="81"/>
      <c r="D223" s="81"/>
      <c r="E223" s="81"/>
      <c r="F223" s="81"/>
      <c r="G223" s="81"/>
      <c r="H223" s="81"/>
      <c r="I223" s="81"/>
    </row>
    <row r="224" spans="1:9" ht="14.25" x14ac:dyDescent="0.2">
      <c r="A224" s="2"/>
      <c r="B224" s="81"/>
      <c r="C224" s="81"/>
      <c r="D224" s="81"/>
      <c r="E224" s="81"/>
      <c r="F224" s="81"/>
      <c r="G224" s="81"/>
      <c r="H224" s="81"/>
      <c r="I224" s="81"/>
    </row>
    <row r="225" spans="1:9" ht="14.25" x14ac:dyDescent="0.2">
      <c r="A225" s="2"/>
      <c r="B225" s="81"/>
      <c r="C225" s="81"/>
      <c r="D225" s="81"/>
      <c r="E225" s="81"/>
      <c r="F225" s="81"/>
      <c r="G225" s="81"/>
      <c r="H225" s="81"/>
      <c r="I225" s="81"/>
    </row>
    <row r="226" spans="1:9" ht="14.25" x14ac:dyDescent="0.2">
      <c r="A226" s="2"/>
      <c r="B226" s="81"/>
      <c r="C226" s="81"/>
      <c r="D226" s="81"/>
      <c r="E226" s="81"/>
      <c r="F226" s="81"/>
      <c r="G226" s="81"/>
      <c r="H226" s="81"/>
      <c r="I226" s="81"/>
    </row>
    <row r="227" spans="1:9" ht="14.25" x14ac:dyDescent="0.2">
      <c r="A227" s="2"/>
      <c r="B227" s="81"/>
      <c r="C227" s="81"/>
      <c r="D227" s="81"/>
      <c r="E227" s="81"/>
      <c r="F227" s="81"/>
      <c r="G227" s="81"/>
      <c r="H227" s="81"/>
      <c r="I227" s="81"/>
    </row>
    <row r="228" spans="1:9" ht="14.25" x14ac:dyDescent="0.2">
      <c r="A228" s="2"/>
      <c r="B228" s="81"/>
      <c r="C228" s="81"/>
      <c r="D228" s="81"/>
      <c r="E228" s="81"/>
      <c r="F228" s="81"/>
      <c r="G228" s="81"/>
      <c r="H228" s="81"/>
      <c r="I228" s="81"/>
    </row>
    <row r="229" spans="1:9" ht="14.25" x14ac:dyDescent="0.2">
      <c r="A229" s="2"/>
      <c r="B229" s="81"/>
      <c r="C229" s="81"/>
      <c r="D229" s="81"/>
      <c r="E229" s="81"/>
      <c r="F229" s="81"/>
      <c r="G229" s="81"/>
      <c r="H229" s="81"/>
      <c r="I229" s="81"/>
    </row>
    <row r="230" spans="1:9" ht="14.25" x14ac:dyDescent="0.2">
      <c r="A230" s="2"/>
      <c r="B230" s="81"/>
      <c r="C230" s="81"/>
      <c r="D230" s="81"/>
      <c r="E230" s="81"/>
      <c r="F230" s="81"/>
      <c r="G230" s="81"/>
      <c r="H230" s="81"/>
      <c r="I230" s="81"/>
    </row>
    <row r="231" spans="1:9" ht="14.25" x14ac:dyDescent="0.2">
      <c r="A231" s="2"/>
      <c r="B231" s="81"/>
      <c r="C231" s="81"/>
      <c r="D231" s="81"/>
      <c r="E231" s="81"/>
      <c r="F231" s="81"/>
      <c r="G231" s="81"/>
      <c r="H231" s="81"/>
      <c r="I231" s="81"/>
    </row>
    <row r="232" spans="1:9" ht="14.25" x14ac:dyDescent="0.2">
      <c r="A232" s="2"/>
      <c r="B232" s="81"/>
      <c r="C232" s="81"/>
      <c r="D232" s="81"/>
      <c r="E232" s="81"/>
      <c r="F232" s="81"/>
      <c r="G232" s="81"/>
      <c r="H232" s="81"/>
      <c r="I232" s="81"/>
    </row>
    <row r="233" spans="1:9" ht="14.25" x14ac:dyDescent="0.2">
      <c r="A233" s="2"/>
      <c r="B233" s="81"/>
      <c r="C233" s="81"/>
      <c r="D233" s="81"/>
      <c r="E233" s="81"/>
      <c r="F233" s="81"/>
      <c r="G233" s="81"/>
      <c r="H233" s="81"/>
      <c r="I233" s="81"/>
    </row>
    <row r="234" spans="1:9" ht="14.25" x14ac:dyDescent="0.2">
      <c r="A234" s="2"/>
      <c r="B234" s="81"/>
      <c r="C234" s="81"/>
      <c r="D234" s="81"/>
      <c r="E234" s="81"/>
      <c r="F234" s="81"/>
      <c r="G234" s="81"/>
      <c r="H234" s="81"/>
      <c r="I234" s="81"/>
    </row>
    <row r="235" spans="1:9" ht="14.25" x14ac:dyDescent="0.2">
      <c r="A235" s="2"/>
      <c r="B235" s="81"/>
      <c r="C235" s="81"/>
      <c r="D235" s="81"/>
      <c r="E235" s="81"/>
      <c r="F235" s="81"/>
      <c r="G235" s="81"/>
      <c r="H235" s="81"/>
      <c r="I235" s="81"/>
    </row>
    <row r="236" spans="1:9" ht="14.25" x14ac:dyDescent="0.2">
      <c r="A236" s="2"/>
      <c r="B236" s="81"/>
      <c r="C236" s="81"/>
      <c r="D236" s="81"/>
      <c r="E236" s="81"/>
      <c r="F236" s="81"/>
      <c r="G236" s="81"/>
      <c r="H236" s="81"/>
      <c r="I236" s="81"/>
    </row>
    <row r="237" spans="1:9" ht="14.25" x14ac:dyDescent="0.2">
      <c r="A237" s="2"/>
      <c r="B237" s="81"/>
      <c r="C237" s="81"/>
      <c r="D237" s="81"/>
      <c r="E237" s="81"/>
      <c r="F237" s="81"/>
      <c r="G237" s="81"/>
      <c r="H237" s="81"/>
      <c r="I237" s="81"/>
    </row>
    <row r="238" spans="1:9" ht="14.25" x14ac:dyDescent="0.2">
      <c r="A238" s="2"/>
      <c r="B238" s="81"/>
      <c r="C238" s="81"/>
      <c r="D238" s="81"/>
      <c r="E238" s="81"/>
      <c r="F238" s="81"/>
      <c r="G238" s="81"/>
      <c r="H238" s="81"/>
      <c r="I238" s="81"/>
    </row>
    <row r="239" spans="1:9" ht="14.25" x14ac:dyDescent="0.2">
      <c r="A239" s="2"/>
      <c r="B239" s="81"/>
      <c r="C239" s="81"/>
      <c r="D239" s="81"/>
      <c r="E239" s="81"/>
      <c r="F239" s="81"/>
      <c r="G239" s="81"/>
      <c r="H239" s="81"/>
      <c r="I239" s="81"/>
    </row>
    <row r="240" spans="1:9" ht="14.25" x14ac:dyDescent="0.2">
      <c r="A240" s="2"/>
      <c r="B240" s="81"/>
      <c r="C240" s="81"/>
      <c r="D240" s="81"/>
      <c r="E240" s="81"/>
      <c r="F240" s="81"/>
      <c r="G240" s="81"/>
      <c r="H240" s="81"/>
      <c r="I240" s="81"/>
    </row>
    <row r="241" spans="1:9" ht="14.25" x14ac:dyDescent="0.2">
      <c r="A241" s="2"/>
      <c r="B241" s="81"/>
      <c r="C241" s="81"/>
      <c r="D241" s="81"/>
      <c r="E241" s="81"/>
      <c r="F241" s="81"/>
      <c r="G241" s="81"/>
      <c r="H241" s="81"/>
      <c r="I241" s="81"/>
    </row>
    <row r="242" spans="1:9" ht="14.25" x14ac:dyDescent="0.2">
      <c r="A242" s="2"/>
      <c r="B242" s="81"/>
      <c r="C242" s="81"/>
      <c r="D242" s="81"/>
      <c r="E242" s="81"/>
      <c r="F242" s="81"/>
      <c r="G242" s="81"/>
      <c r="H242" s="81"/>
      <c r="I242" s="81"/>
    </row>
    <row r="243" spans="1:9" ht="14.25" x14ac:dyDescent="0.2">
      <c r="A243" s="2"/>
      <c r="B243" s="81"/>
      <c r="C243" s="81"/>
      <c r="D243" s="81"/>
      <c r="E243" s="81"/>
      <c r="F243" s="81"/>
      <c r="G243" s="81"/>
      <c r="H243" s="81"/>
      <c r="I243" s="81"/>
    </row>
    <row r="244" spans="1:9" ht="14.25" x14ac:dyDescent="0.2">
      <c r="A244" s="2"/>
      <c r="B244" s="81"/>
      <c r="C244" s="81"/>
      <c r="D244" s="81"/>
      <c r="E244" s="81"/>
      <c r="F244" s="81"/>
      <c r="G244" s="81"/>
      <c r="H244" s="81"/>
      <c r="I244" s="81"/>
    </row>
    <row r="245" spans="1:9" ht="14.25" x14ac:dyDescent="0.2">
      <c r="A245" s="2"/>
      <c r="B245" s="81"/>
      <c r="C245" s="81"/>
      <c r="D245" s="81"/>
      <c r="E245" s="81"/>
      <c r="F245" s="81"/>
      <c r="G245" s="81"/>
      <c r="H245" s="81"/>
      <c r="I245" s="81"/>
    </row>
    <row r="246" spans="1:9" ht="14.25" x14ac:dyDescent="0.2">
      <c r="A246" s="2"/>
      <c r="B246" s="81"/>
      <c r="C246" s="81"/>
      <c r="D246" s="81"/>
      <c r="E246" s="81"/>
      <c r="F246" s="81"/>
      <c r="G246" s="81"/>
      <c r="H246" s="81"/>
      <c r="I246" s="81"/>
    </row>
    <row r="247" spans="1:9" ht="14.25" x14ac:dyDescent="0.2">
      <c r="A247" s="2"/>
      <c r="B247" s="81"/>
      <c r="C247" s="81"/>
      <c r="D247" s="81"/>
      <c r="E247" s="81"/>
      <c r="F247" s="81"/>
      <c r="G247" s="81"/>
      <c r="H247" s="81"/>
      <c r="I247" s="81"/>
    </row>
    <row r="248" spans="1:9" ht="14.25" x14ac:dyDescent="0.2">
      <c r="A248" s="2"/>
      <c r="B248" s="81"/>
      <c r="C248" s="81"/>
      <c r="D248" s="81"/>
      <c r="E248" s="81"/>
      <c r="F248" s="81"/>
      <c r="G248" s="81"/>
      <c r="H248" s="81"/>
      <c r="I248" s="81"/>
    </row>
    <row r="249" spans="1:9" ht="14.25" x14ac:dyDescent="0.2">
      <c r="A249" s="2"/>
      <c r="B249" s="81"/>
      <c r="C249" s="81"/>
      <c r="D249" s="81"/>
      <c r="E249" s="81"/>
      <c r="F249" s="81"/>
      <c r="G249" s="81"/>
      <c r="H249" s="81"/>
      <c r="I249" s="81"/>
    </row>
    <row r="250" spans="1:9" ht="14.25" x14ac:dyDescent="0.2">
      <c r="A250" s="2"/>
      <c r="B250" s="81"/>
      <c r="C250" s="81"/>
      <c r="D250" s="81"/>
      <c r="E250" s="81"/>
      <c r="F250" s="81"/>
      <c r="G250" s="81"/>
      <c r="H250" s="81"/>
      <c r="I250" s="81"/>
    </row>
    <row r="251" spans="1:9" ht="14.25" x14ac:dyDescent="0.2">
      <c r="A251" s="2"/>
      <c r="B251" s="81"/>
      <c r="C251" s="81"/>
      <c r="D251" s="81"/>
      <c r="E251" s="81"/>
      <c r="F251" s="81"/>
      <c r="G251" s="81"/>
      <c r="H251" s="81"/>
      <c r="I251" s="81"/>
    </row>
    <row r="252" spans="1:9" ht="14.25" x14ac:dyDescent="0.2">
      <c r="A252" s="2"/>
      <c r="B252" s="81"/>
      <c r="C252" s="81"/>
      <c r="D252" s="81"/>
      <c r="E252" s="81"/>
      <c r="F252" s="81"/>
      <c r="G252" s="81"/>
      <c r="H252" s="81"/>
      <c r="I252" s="81"/>
    </row>
    <row r="253" spans="1:9" ht="14.25" x14ac:dyDescent="0.2">
      <c r="A253" s="2"/>
      <c r="B253" s="81"/>
      <c r="C253" s="81"/>
      <c r="D253" s="81"/>
      <c r="E253" s="81"/>
      <c r="F253" s="81"/>
      <c r="G253" s="81"/>
      <c r="H253" s="81"/>
      <c r="I253" s="81"/>
    </row>
    <row r="254" spans="1:9" ht="14.25" x14ac:dyDescent="0.2">
      <c r="A254" s="2"/>
      <c r="B254" s="81"/>
      <c r="C254" s="81"/>
      <c r="D254" s="81"/>
      <c r="E254" s="81"/>
      <c r="F254" s="81"/>
      <c r="G254" s="81"/>
      <c r="H254" s="81"/>
      <c r="I254" s="81"/>
    </row>
    <row r="255" spans="1:9" ht="14.25" x14ac:dyDescent="0.2">
      <c r="A255" s="2"/>
      <c r="B255" s="81"/>
      <c r="C255" s="81"/>
      <c r="D255" s="81"/>
      <c r="E255" s="81"/>
      <c r="F255" s="81"/>
      <c r="G255" s="81"/>
      <c r="H255" s="81"/>
      <c r="I255" s="81"/>
    </row>
    <row r="256" spans="1:9" ht="14.25" x14ac:dyDescent="0.2">
      <c r="A256" s="2"/>
      <c r="B256" s="81"/>
      <c r="C256" s="81"/>
      <c r="D256" s="81"/>
      <c r="E256" s="81"/>
      <c r="F256" s="81"/>
      <c r="G256" s="81"/>
      <c r="H256" s="81"/>
      <c r="I256" s="81"/>
    </row>
    <row r="257" spans="1:9" ht="14.25" x14ac:dyDescent="0.2">
      <c r="A257" s="2"/>
      <c r="B257" s="81"/>
      <c r="C257" s="81"/>
      <c r="D257" s="81"/>
      <c r="E257" s="81"/>
      <c r="F257" s="81"/>
      <c r="G257" s="81"/>
      <c r="H257" s="81"/>
      <c r="I257" s="81"/>
    </row>
    <row r="258" spans="1:9" ht="14.25" x14ac:dyDescent="0.2">
      <c r="A258" s="2"/>
      <c r="B258" s="81"/>
      <c r="C258" s="81"/>
      <c r="D258" s="81"/>
      <c r="E258" s="81"/>
      <c r="F258" s="81"/>
      <c r="G258" s="81"/>
      <c r="H258" s="81"/>
      <c r="I258" s="81"/>
    </row>
    <row r="259" spans="1:9" ht="14.25" x14ac:dyDescent="0.2">
      <c r="A259" s="2"/>
    </row>
    <row r="260" spans="1:9" ht="14.25" x14ac:dyDescent="0.2">
      <c r="A260" s="2"/>
    </row>
    <row r="261" spans="1:9" ht="14.25" x14ac:dyDescent="0.2">
      <c r="A261" s="2"/>
    </row>
    <row r="262" spans="1:9" ht="14.25" x14ac:dyDescent="0.2">
      <c r="A262" s="2"/>
    </row>
    <row r="263" spans="1:9" ht="14.25" x14ac:dyDescent="0.2">
      <c r="A263" s="2"/>
    </row>
    <row r="264" spans="1:9" ht="14.25" x14ac:dyDescent="0.2">
      <c r="A264" s="2"/>
    </row>
    <row r="265" spans="1:9" ht="14.25" x14ac:dyDescent="0.2">
      <c r="A265" s="2"/>
    </row>
    <row r="266" spans="1:9" ht="14.25" x14ac:dyDescent="0.2">
      <c r="A266" s="2"/>
    </row>
    <row r="267" spans="1:9" ht="14.25" x14ac:dyDescent="0.2">
      <c r="A267" s="2"/>
    </row>
    <row r="268" spans="1:9" ht="14.25" x14ac:dyDescent="0.2">
      <c r="A268" s="2"/>
    </row>
    <row r="269" spans="1:9" ht="14.25" x14ac:dyDescent="0.2">
      <c r="A269" s="2"/>
    </row>
    <row r="270" spans="1:9" ht="14.25" x14ac:dyDescent="0.2">
      <c r="A270" s="2"/>
    </row>
    <row r="271" spans="1:9" ht="14.25" x14ac:dyDescent="0.2">
      <c r="A271" s="2"/>
    </row>
    <row r="272" spans="1:9" ht="14.25" x14ac:dyDescent="0.2">
      <c r="A272" s="2"/>
    </row>
    <row r="273" spans="1:1" ht="14.25" x14ac:dyDescent="0.2">
      <c r="A273" s="2"/>
    </row>
    <row r="274" spans="1:1" ht="14.25" x14ac:dyDescent="0.2">
      <c r="A274" s="2"/>
    </row>
    <row r="275" spans="1:1" ht="14.25" x14ac:dyDescent="0.2">
      <c r="A275" s="2"/>
    </row>
    <row r="276" spans="1:1" ht="14.25" x14ac:dyDescent="0.2">
      <c r="A276" s="2"/>
    </row>
    <row r="277" spans="1:1" ht="14.25" x14ac:dyDescent="0.2">
      <c r="A277" s="2"/>
    </row>
    <row r="278" spans="1:1" ht="14.25" x14ac:dyDescent="0.2">
      <c r="A278" s="2"/>
    </row>
    <row r="279" spans="1:1" ht="14.25" x14ac:dyDescent="0.2">
      <c r="A279" s="2"/>
    </row>
    <row r="280" spans="1:1" ht="14.25" x14ac:dyDescent="0.2">
      <c r="A280" s="2"/>
    </row>
    <row r="281" spans="1:1" ht="14.25" x14ac:dyDescent="0.2">
      <c r="A281" s="2"/>
    </row>
    <row r="282" spans="1:1" ht="14.25" x14ac:dyDescent="0.2">
      <c r="A282" s="2"/>
    </row>
    <row r="283" spans="1:1" ht="14.25" x14ac:dyDescent="0.2">
      <c r="A283" s="2"/>
    </row>
    <row r="284" spans="1:1" ht="14.25" x14ac:dyDescent="0.2">
      <c r="A284" s="2"/>
    </row>
    <row r="285" spans="1:1" ht="14.25" x14ac:dyDescent="0.2">
      <c r="A285" s="2"/>
    </row>
    <row r="286" spans="1:1" ht="14.25" x14ac:dyDescent="0.2">
      <c r="A286" s="2"/>
    </row>
    <row r="287" spans="1:1" ht="14.25" x14ac:dyDescent="0.2">
      <c r="A287" s="2"/>
    </row>
    <row r="288" spans="1:1" ht="14.25" x14ac:dyDescent="0.2">
      <c r="A288" s="2"/>
    </row>
    <row r="289" spans="1:1" ht="14.25" x14ac:dyDescent="0.2">
      <c r="A289" s="2"/>
    </row>
    <row r="290" spans="1:1" ht="14.25" x14ac:dyDescent="0.2">
      <c r="A290" s="2"/>
    </row>
    <row r="291" spans="1:1" ht="14.25" x14ac:dyDescent="0.2">
      <c r="A291" s="2"/>
    </row>
    <row r="292" spans="1:1" ht="14.25" x14ac:dyDescent="0.2">
      <c r="A292" s="2"/>
    </row>
    <row r="293" spans="1:1" ht="14.25" x14ac:dyDescent="0.2">
      <c r="A293" s="2"/>
    </row>
    <row r="294" spans="1:1" ht="14.25" x14ac:dyDescent="0.2">
      <c r="A294" s="2"/>
    </row>
    <row r="295" spans="1:1" ht="14.25" x14ac:dyDescent="0.2">
      <c r="A295" s="2"/>
    </row>
    <row r="296" spans="1:1" ht="14.25" x14ac:dyDescent="0.2">
      <c r="A296" s="2"/>
    </row>
    <row r="297" spans="1:1" ht="14.25" x14ac:dyDescent="0.2">
      <c r="A297" s="2"/>
    </row>
    <row r="298" spans="1:1" ht="14.25" x14ac:dyDescent="0.2">
      <c r="A298" s="2"/>
    </row>
    <row r="299" spans="1:1" ht="14.25" x14ac:dyDescent="0.2">
      <c r="A299" s="2"/>
    </row>
    <row r="300" spans="1:1" ht="14.25" x14ac:dyDescent="0.2">
      <c r="A300" s="2"/>
    </row>
    <row r="301" spans="1:1" ht="14.25" x14ac:dyDescent="0.2">
      <c r="A301" s="2"/>
    </row>
    <row r="302" spans="1:1" ht="14.25" x14ac:dyDescent="0.2">
      <c r="A302" s="2"/>
    </row>
    <row r="303" spans="1:1" ht="14.25" x14ac:dyDescent="0.2">
      <c r="A303" s="2"/>
    </row>
    <row r="304" spans="1:1" ht="14.25" x14ac:dyDescent="0.2">
      <c r="A304" s="2"/>
    </row>
    <row r="305" spans="1:1" ht="14.25" x14ac:dyDescent="0.2">
      <c r="A305" s="2"/>
    </row>
    <row r="306" spans="1:1" ht="14.25" x14ac:dyDescent="0.2">
      <c r="A306" s="2"/>
    </row>
    <row r="307" spans="1:1" ht="14.25" x14ac:dyDescent="0.2">
      <c r="A307" s="2"/>
    </row>
    <row r="308" spans="1:1" ht="14.25" x14ac:dyDescent="0.2">
      <c r="A308" s="2"/>
    </row>
    <row r="309" spans="1:1" ht="14.25" x14ac:dyDescent="0.2">
      <c r="A309" s="2"/>
    </row>
    <row r="310" spans="1:1" ht="14.25" x14ac:dyDescent="0.2">
      <c r="A310" s="2"/>
    </row>
    <row r="311" spans="1:1" ht="14.25" x14ac:dyDescent="0.2">
      <c r="A311" s="2"/>
    </row>
    <row r="312" spans="1:1" ht="14.25" x14ac:dyDescent="0.2">
      <c r="A312" s="2"/>
    </row>
    <row r="313" spans="1:1" ht="14.25" x14ac:dyDescent="0.2">
      <c r="A313" s="2"/>
    </row>
    <row r="314" spans="1:1" ht="14.25" x14ac:dyDescent="0.2">
      <c r="A314" s="2"/>
    </row>
    <row r="315" spans="1:1" ht="14.25" x14ac:dyDescent="0.2">
      <c r="A315" s="2"/>
    </row>
    <row r="316" spans="1:1" ht="14.25" x14ac:dyDescent="0.2">
      <c r="A316" s="2"/>
    </row>
    <row r="317" spans="1:1" ht="14.25" x14ac:dyDescent="0.2">
      <c r="A317" s="2"/>
    </row>
    <row r="318" spans="1:1" ht="14.25" x14ac:dyDescent="0.2">
      <c r="A318" s="2"/>
    </row>
    <row r="319" spans="1:1" ht="14.25" x14ac:dyDescent="0.2">
      <c r="A319" s="2"/>
    </row>
    <row r="320" spans="1:1" ht="14.25" x14ac:dyDescent="0.2">
      <c r="A320" s="2"/>
    </row>
    <row r="321" spans="1:1" ht="14.25" x14ac:dyDescent="0.2">
      <c r="A321" s="2"/>
    </row>
    <row r="322" spans="1:1" ht="14.25" x14ac:dyDescent="0.2">
      <c r="A322" s="2"/>
    </row>
    <row r="323" spans="1:1" ht="14.25" x14ac:dyDescent="0.2">
      <c r="A323" s="2"/>
    </row>
    <row r="324" spans="1:1" ht="14.25" x14ac:dyDescent="0.2">
      <c r="A324" s="2"/>
    </row>
    <row r="325" spans="1:1" ht="14.25" x14ac:dyDescent="0.2">
      <c r="A325" s="2"/>
    </row>
    <row r="326" spans="1:1" ht="14.25" x14ac:dyDescent="0.2">
      <c r="A326" s="2"/>
    </row>
    <row r="327" spans="1:1" ht="14.25" x14ac:dyDescent="0.2">
      <c r="A327" s="2"/>
    </row>
    <row r="328" spans="1:1" ht="14.25" x14ac:dyDescent="0.2">
      <c r="A328" s="2"/>
    </row>
    <row r="329" spans="1:1" ht="14.25" x14ac:dyDescent="0.2">
      <c r="A329" s="2"/>
    </row>
  </sheetData>
  <mergeCells count="5">
    <mergeCell ref="A1:I1"/>
    <mergeCell ref="A2:I2"/>
    <mergeCell ref="A72:I72"/>
    <mergeCell ref="A70:I70"/>
    <mergeCell ref="A73:I74"/>
  </mergeCells>
  <printOptions horizontalCentered="1" verticalCentered="1"/>
  <pageMargins left="1.3385826771653544" right="0.78740157480314965" top="0.98425196850393704" bottom="0.98425196850393704" header="0.31496062992125984" footer="0.31496062992125984"/>
  <pageSetup paperSize="9"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4"/>
  <sheetViews>
    <sheetView showGridLines="0" view="pageBreakPreview" zoomScaleNormal="100" zoomScaleSheetLayoutView="100" workbookViewId="0">
      <selection activeCell="B74" sqref="B74"/>
    </sheetView>
  </sheetViews>
  <sheetFormatPr baseColWidth="10" defaultColWidth="11.42578125" defaultRowHeight="12.75" x14ac:dyDescent="0.2"/>
  <cols>
    <col min="1" max="1" width="32.7109375" style="1" customWidth="1"/>
    <col min="2" max="9" width="14.5703125" style="1" customWidth="1"/>
    <col min="10" max="16384" width="11.42578125" style="1"/>
  </cols>
  <sheetData>
    <row r="1" spans="1:27" ht="33.75" customHeight="1" thickTop="1" x14ac:dyDescent="0.35">
      <c r="A1" s="419" t="s">
        <v>283</v>
      </c>
      <c r="B1" s="419"/>
      <c r="C1" s="419"/>
      <c r="D1" s="419"/>
      <c r="E1" s="419"/>
      <c r="F1" s="419"/>
      <c r="G1" s="419"/>
      <c r="H1" s="419"/>
      <c r="I1" s="419"/>
    </row>
    <row r="2" spans="1:27" ht="18" customHeight="1" x14ac:dyDescent="0.25">
      <c r="A2" s="418">
        <v>45473</v>
      </c>
      <c r="B2" s="418"/>
      <c r="C2" s="418"/>
      <c r="D2" s="418"/>
      <c r="E2" s="418"/>
      <c r="F2" s="418"/>
      <c r="G2" s="418"/>
      <c r="H2" s="418"/>
      <c r="I2" s="418"/>
    </row>
    <row r="3" spans="1:27" ht="18" customHeight="1" x14ac:dyDescent="0.25">
      <c r="A3" s="422" t="s">
        <v>124</v>
      </c>
      <c r="B3" s="422"/>
      <c r="C3" s="422"/>
      <c r="D3" s="422"/>
      <c r="E3" s="422"/>
      <c r="F3" s="422"/>
      <c r="G3" s="422"/>
      <c r="H3" s="422"/>
      <c r="I3" s="422"/>
      <c r="J3" s="104"/>
    </row>
    <row r="4" spans="1:27" ht="13.5" thickBot="1" x14ac:dyDescent="0.25"/>
    <row r="5" spans="1:27" ht="45" customHeight="1" x14ac:dyDescent="0.2">
      <c r="A5" s="36"/>
      <c r="B5" s="37" t="s">
        <v>20</v>
      </c>
      <c r="C5" s="37" t="s">
        <v>46</v>
      </c>
      <c r="D5" s="37" t="s">
        <v>47</v>
      </c>
      <c r="E5" s="37" t="s">
        <v>48</v>
      </c>
      <c r="F5" s="37" t="s">
        <v>21</v>
      </c>
      <c r="G5" s="37" t="s">
        <v>59</v>
      </c>
      <c r="H5" s="37" t="s">
        <v>60</v>
      </c>
      <c r="I5" s="38" t="s">
        <v>128</v>
      </c>
    </row>
    <row r="6" spans="1:27" ht="1.1499999999999999" customHeight="1" x14ac:dyDescent="0.2">
      <c r="A6" s="40"/>
      <c r="B6" s="41"/>
      <c r="C6" s="41"/>
      <c r="D6" s="41"/>
      <c r="E6" s="41"/>
      <c r="F6" s="41"/>
      <c r="G6" s="41"/>
      <c r="H6" s="41"/>
      <c r="I6" s="42"/>
    </row>
    <row r="7" spans="1:27" x14ac:dyDescent="0.2">
      <c r="A7" s="43" t="s">
        <v>43</v>
      </c>
      <c r="B7" s="227">
        <v>1.9459459459459458</v>
      </c>
      <c r="C7" s="227">
        <v>10.119483052913923</v>
      </c>
      <c r="D7" s="227">
        <v>20.403890886022417</v>
      </c>
      <c r="E7" s="227">
        <v>7.1248095195410546</v>
      </c>
      <c r="F7" s="227">
        <v>2.9130521940412817</v>
      </c>
      <c r="G7" s="227">
        <v>1.5164571355710956</v>
      </c>
      <c r="H7" s="227">
        <v>3.6033659348461158</v>
      </c>
      <c r="I7" s="227">
        <v>2.476647879845987</v>
      </c>
      <c r="K7" s="124"/>
      <c r="L7" s="124"/>
      <c r="M7" s="124"/>
      <c r="N7" s="124"/>
      <c r="O7" s="124"/>
      <c r="P7" s="124"/>
      <c r="Q7" s="124"/>
      <c r="R7" s="121"/>
      <c r="T7" s="138"/>
      <c r="U7" s="138"/>
      <c r="V7" s="138"/>
      <c r="W7" s="138"/>
      <c r="X7" s="138"/>
      <c r="Y7" s="138"/>
      <c r="Z7" s="138"/>
      <c r="AA7" s="138"/>
    </row>
    <row r="8" spans="1:27" x14ac:dyDescent="0.2">
      <c r="A8" s="44" t="s">
        <v>2</v>
      </c>
      <c r="B8" s="228">
        <v>0.41666666666666669</v>
      </c>
      <c r="C8" s="228">
        <v>6.2933826931975938</v>
      </c>
      <c r="D8" s="228">
        <v>12.121463536049117</v>
      </c>
      <c r="E8" s="228">
        <v>16.024831367068877</v>
      </c>
      <c r="F8" s="228">
        <v>14.361453297988461</v>
      </c>
      <c r="G8" s="228">
        <v>0.59353647905638052</v>
      </c>
      <c r="H8" s="228">
        <v>1.1539370150284396</v>
      </c>
      <c r="I8" s="228">
        <v>1.6652964518989881</v>
      </c>
      <c r="K8" s="123"/>
      <c r="L8" s="123"/>
      <c r="M8" s="123"/>
      <c r="N8" s="123"/>
      <c r="O8" s="123"/>
      <c r="P8" s="123"/>
      <c r="Q8" s="123"/>
      <c r="R8" s="122"/>
      <c r="T8" s="138"/>
      <c r="U8" s="138"/>
      <c r="V8" s="138"/>
      <c r="W8" s="138"/>
      <c r="X8" s="138"/>
      <c r="Y8" s="138"/>
      <c r="Z8" s="138"/>
      <c r="AA8" s="138"/>
    </row>
    <row r="9" spans="1:27" x14ac:dyDescent="0.2">
      <c r="A9" s="44" t="s">
        <v>8</v>
      </c>
      <c r="B9" s="228">
        <v>0</v>
      </c>
      <c r="C9" s="228">
        <v>1.4925373134328357</v>
      </c>
      <c r="D9" s="228">
        <v>18.75</v>
      </c>
      <c r="E9" s="228">
        <v>41.935483870967744</v>
      </c>
      <c r="F9" s="228">
        <v>0</v>
      </c>
      <c r="G9" s="228">
        <v>0.19656479618102682</v>
      </c>
      <c r="H9" s="228">
        <v>2.6701119724375539</v>
      </c>
      <c r="I9" s="228">
        <v>0.35985877240630093</v>
      </c>
      <c r="K9" s="123"/>
      <c r="L9" s="123"/>
      <c r="M9" s="123"/>
      <c r="N9" s="123"/>
      <c r="O9" s="123"/>
      <c r="P9" s="123"/>
      <c r="Q9" s="123"/>
      <c r="R9" s="122"/>
      <c r="T9" s="138"/>
      <c r="U9" s="138"/>
      <c r="V9" s="138"/>
      <c r="W9" s="138"/>
      <c r="X9" s="138"/>
      <c r="Y9" s="138"/>
      <c r="Z9" s="138"/>
      <c r="AA9" s="138"/>
    </row>
    <row r="10" spans="1:27" x14ac:dyDescent="0.2">
      <c r="A10" s="44" t="s">
        <v>3</v>
      </c>
      <c r="B10" s="228">
        <v>1</v>
      </c>
      <c r="C10" s="228">
        <v>6.862385321100918</v>
      </c>
      <c r="D10" s="228">
        <v>17.65608516351779</v>
      </c>
      <c r="E10" s="228">
        <v>10.219425945137935</v>
      </c>
      <c r="F10" s="228">
        <v>3.5917578286818972</v>
      </c>
      <c r="G10" s="228">
        <v>2.7023798818330906</v>
      </c>
      <c r="H10" s="228">
        <v>4.8822275242398092</v>
      </c>
      <c r="I10" s="228">
        <v>3.5853353422123875</v>
      </c>
      <c r="K10" s="123"/>
      <c r="L10" s="123"/>
      <c r="M10" s="123"/>
      <c r="N10" s="123"/>
      <c r="O10" s="123"/>
      <c r="P10" s="123"/>
      <c r="Q10" s="123"/>
      <c r="R10" s="122"/>
      <c r="T10" s="138"/>
      <c r="U10" s="138"/>
      <c r="V10" s="138"/>
      <c r="W10" s="138"/>
      <c r="X10" s="138"/>
      <c r="Y10" s="138"/>
      <c r="Z10" s="138"/>
      <c r="AA10" s="138"/>
    </row>
    <row r="11" spans="1:27" x14ac:dyDescent="0.2">
      <c r="A11" s="44" t="s">
        <v>6</v>
      </c>
      <c r="B11" s="228">
        <v>2.8571428571428572</v>
      </c>
      <c r="C11" s="228">
        <v>3.4749034749034751</v>
      </c>
      <c r="D11" s="228">
        <v>12.666666666666668</v>
      </c>
      <c r="E11" s="228">
        <v>1.1326609775019396</v>
      </c>
      <c r="F11" s="228">
        <v>3.0685920577617329</v>
      </c>
      <c r="G11" s="228">
        <v>0.94458537260042308</v>
      </c>
      <c r="H11" s="228">
        <v>7.2085772945023194</v>
      </c>
      <c r="I11" s="228">
        <v>1.2332155477031803</v>
      </c>
      <c r="K11" s="123"/>
      <c r="L11" s="123"/>
      <c r="M11" s="123"/>
      <c r="N11" s="123"/>
      <c r="O11" s="123"/>
      <c r="P11" s="123"/>
      <c r="Q11" s="123"/>
      <c r="R11" s="122"/>
      <c r="T11" s="138"/>
      <c r="U11" s="138"/>
      <c r="V11" s="138"/>
      <c r="W11" s="138"/>
      <c r="X11" s="138"/>
      <c r="Y11" s="138"/>
      <c r="Z11" s="138"/>
      <c r="AA11" s="138"/>
    </row>
    <row r="12" spans="1:27" x14ac:dyDescent="0.2">
      <c r="A12" s="44" t="s">
        <v>103</v>
      </c>
      <c r="B12" s="228">
        <v>3.3333333333333335</v>
      </c>
      <c r="C12" s="228">
        <v>3.2687651331719128</v>
      </c>
      <c r="D12" s="228">
        <v>3.1459170013386881</v>
      </c>
      <c r="E12" s="228">
        <v>4.9875311720698257</v>
      </c>
      <c r="F12" s="228">
        <v>0.16</v>
      </c>
      <c r="G12" s="228">
        <v>0.50625469510402721</v>
      </c>
      <c r="H12" s="228">
        <v>1.8924188553733228</v>
      </c>
      <c r="I12" s="228">
        <v>0.60811870772467636</v>
      </c>
      <c r="K12" s="123"/>
      <c r="L12" s="123"/>
      <c r="M12" s="123"/>
      <c r="N12" s="123"/>
      <c r="O12" s="123"/>
      <c r="P12" s="123"/>
      <c r="Q12" s="123"/>
      <c r="R12" s="122"/>
      <c r="T12" s="138"/>
      <c r="U12" s="138"/>
      <c r="V12" s="138"/>
      <c r="W12" s="138"/>
      <c r="X12" s="138"/>
      <c r="Y12" s="138"/>
      <c r="Z12" s="138"/>
      <c r="AA12" s="138"/>
    </row>
    <row r="13" spans="1:27" x14ac:dyDescent="0.2">
      <c r="A13" s="44" t="s">
        <v>5</v>
      </c>
      <c r="B13" s="228">
        <v>0.74626865671641784</v>
      </c>
      <c r="C13" s="228">
        <v>3.7392138063279003</v>
      </c>
      <c r="D13" s="228">
        <v>6.323571633649153</v>
      </c>
      <c r="E13" s="228">
        <v>5.9983605766912573</v>
      </c>
      <c r="F13" s="228">
        <v>6.8790397045244687</v>
      </c>
      <c r="G13" s="228">
        <v>0.20915163820910365</v>
      </c>
      <c r="H13" s="228">
        <v>3.1003845643813817</v>
      </c>
      <c r="I13" s="228">
        <v>0.84209471542208791</v>
      </c>
      <c r="K13" s="123"/>
      <c r="L13" s="123"/>
      <c r="M13" s="123"/>
      <c r="N13" s="123"/>
      <c r="O13" s="123"/>
      <c r="P13" s="123"/>
      <c r="Q13" s="123"/>
      <c r="R13" s="122"/>
      <c r="T13" s="138"/>
      <c r="U13" s="138"/>
      <c r="V13" s="138"/>
      <c r="W13" s="138"/>
      <c r="X13" s="138"/>
      <c r="Y13" s="138"/>
      <c r="Z13" s="138"/>
      <c r="AA13" s="138"/>
    </row>
    <row r="14" spans="1:27" hidden="1" x14ac:dyDescent="0.2">
      <c r="A14" s="44" t="s">
        <v>22</v>
      </c>
      <c r="B14" s="228">
        <v>0</v>
      </c>
      <c r="C14" s="228">
        <v>0</v>
      </c>
      <c r="D14" s="228">
        <v>0</v>
      </c>
      <c r="E14" s="228">
        <v>0</v>
      </c>
      <c r="F14" s="228">
        <v>0</v>
      </c>
      <c r="G14" s="228" t="s">
        <v>194</v>
      </c>
      <c r="H14" s="228" t="s">
        <v>194</v>
      </c>
      <c r="I14" s="228">
        <v>0</v>
      </c>
      <c r="K14" s="123"/>
      <c r="L14" s="123"/>
      <c r="M14" s="123"/>
      <c r="N14" s="123"/>
      <c r="O14" s="123"/>
      <c r="P14" s="123"/>
      <c r="Q14" s="123"/>
      <c r="R14" s="122"/>
      <c r="T14" s="138"/>
      <c r="U14" s="138"/>
      <c r="V14" s="138"/>
      <c r="W14" s="138"/>
      <c r="X14" s="138"/>
      <c r="Y14" s="138"/>
      <c r="Z14" s="138"/>
      <c r="AA14" s="138"/>
    </row>
    <row r="15" spans="1:27" x14ac:dyDescent="0.2">
      <c r="A15" s="44" t="s">
        <v>4</v>
      </c>
      <c r="B15" s="228">
        <v>0.92165898617511521</v>
      </c>
      <c r="C15" s="228">
        <v>6.1167747914735866</v>
      </c>
      <c r="D15" s="228">
        <v>13.689482470784641</v>
      </c>
      <c r="E15" s="228">
        <v>24.415269899942643</v>
      </c>
      <c r="F15" s="228">
        <v>38.260869565217391</v>
      </c>
      <c r="G15" s="228">
        <v>0.96100579743633041</v>
      </c>
      <c r="H15" s="228">
        <v>3.9639714428025901</v>
      </c>
      <c r="I15" s="228">
        <v>1.5953807354819696</v>
      </c>
      <c r="K15" s="123"/>
      <c r="L15" s="123"/>
      <c r="M15" s="123"/>
      <c r="N15" s="123"/>
      <c r="O15" s="123"/>
      <c r="P15" s="123"/>
      <c r="Q15" s="123"/>
      <c r="R15" s="122"/>
      <c r="T15" s="138"/>
      <c r="U15" s="138"/>
      <c r="V15" s="138"/>
      <c r="W15" s="138"/>
      <c r="X15" s="138"/>
      <c r="Y15" s="138"/>
      <c r="Z15" s="138"/>
      <c r="AA15" s="138"/>
    </row>
    <row r="16" spans="1:27" x14ac:dyDescent="0.2">
      <c r="A16" s="44" t="s">
        <v>7</v>
      </c>
      <c r="B16" s="228" t="s">
        <v>194</v>
      </c>
      <c r="C16" s="228" t="s">
        <v>194</v>
      </c>
      <c r="D16" s="228">
        <v>2.3796498905908097</v>
      </c>
      <c r="E16" s="228">
        <v>2.3983306615559594</v>
      </c>
      <c r="F16" s="228">
        <v>2.3625812341063703</v>
      </c>
      <c r="G16" s="228">
        <v>6.4399231575270693E-2</v>
      </c>
      <c r="H16" s="228">
        <v>4.9425055477103088</v>
      </c>
      <c r="I16" s="228">
        <v>2.138654572940287</v>
      </c>
      <c r="K16" s="123"/>
      <c r="L16" s="123"/>
      <c r="M16" s="123"/>
      <c r="N16" s="123"/>
      <c r="O16" s="123"/>
      <c r="P16" s="123"/>
      <c r="Q16" s="123"/>
      <c r="R16" s="122"/>
      <c r="T16" s="138"/>
      <c r="U16" s="138"/>
      <c r="V16" s="138"/>
      <c r="W16" s="138"/>
      <c r="X16" s="138"/>
      <c r="Y16" s="138"/>
      <c r="Z16" s="138"/>
      <c r="AA16" s="138"/>
    </row>
    <row r="17" spans="1:27" x14ac:dyDescent="0.2">
      <c r="A17" s="44" t="s">
        <v>23</v>
      </c>
      <c r="B17" s="228">
        <v>0</v>
      </c>
      <c r="C17" s="228">
        <v>1.9607843137254901</v>
      </c>
      <c r="D17" s="228">
        <v>4.6875</v>
      </c>
      <c r="E17" s="228">
        <v>0</v>
      </c>
      <c r="F17" s="228" t="s">
        <v>194</v>
      </c>
      <c r="G17" s="228">
        <v>0.15721339261588346</v>
      </c>
      <c r="H17" s="228">
        <v>3.5324107793153674</v>
      </c>
      <c r="I17" s="228">
        <v>0.56769124503539969</v>
      </c>
      <c r="K17" s="123"/>
      <c r="L17" s="123"/>
      <c r="M17" s="123"/>
      <c r="N17" s="123"/>
      <c r="O17" s="123"/>
      <c r="P17" s="123"/>
      <c r="Q17" s="123"/>
      <c r="R17" s="122"/>
      <c r="T17" s="138"/>
      <c r="U17" s="138"/>
      <c r="V17" s="138"/>
      <c r="W17" s="138"/>
      <c r="X17" s="138"/>
      <c r="Y17" s="138"/>
      <c r="Z17" s="138"/>
      <c r="AA17" s="138"/>
    </row>
    <row r="18" spans="1:27" x14ac:dyDescent="0.2">
      <c r="A18" s="44" t="s">
        <v>24</v>
      </c>
      <c r="B18" s="228" t="s">
        <v>194</v>
      </c>
      <c r="C18" s="228" t="s">
        <v>194</v>
      </c>
      <c r="D18" s="228">
        <v>0</v>
      </c>
      <c r="E18" s="228">
        <v>0</v>
      </c>
      <c r="F18" s="228">
        <v>0</v>
      </c>
      <c r="G18" s="228">
        <v>3.1476235442241108E-4</v>
      </c>
      <c r="H18" s="228">
        <v>0</v>
      </c>
      <c r="I18" s="228">
        <v>3.14711834109098E-4</v>
      </c>
      <c r="K18" s="123"/>
      <c r="L18" s="123"/>
      <c r="M18" s="123"/>
      <c r="N18" s="123"/>
      <c r="O18" s="123"/>
      <c r="P18" s="123"/>
      <c r="Q18" s="123"/>
      <c r="R18" s="122"/>
      <c r="T18" s="138"/>
      <c r="U18" s="138"/>
      <c r="V18" s="138"/>
      <c r="W18" s="138"/>
      <c r="X18" s="138"/>
      <c r="Y18" s="138"/>
      <c r="Z18" s="138"/>
      <c r="AA18" s="138"/>
    </row>
    <row r="19" spans="1:27" x14ac:dyDescent="0.2">
      <c r="A19" s="44" t="s">
        <v>9</v>
      </c>
      <c r="B19" s="228">
        <v>0.82644628099173556</v>
      </c>
      <c r="C19" s="228">
        <v>1.1952191235059761</v>
      </c>
      <c r="D19" s="228">
        <v>5.0632911392405067</v>
      </c>
      <c r="E19" s="228">
        <v>0</v>
      </c>
      <c r="F19" s="228" t="s">
        <v>194</v>
      </c>
      <c r="G19" s="228">
        <v>0</v>
      </c>
      <c r="H19" s="228" t="s">
        <v>194</v>
      </c>
      <c r="I19" s="228">
        <v>0.3249390739236393</v>
      </c>
      <c r="K19" s="123"/>
      <c r="L19" s="123"/>
      <c r="M19" s="123"/>
      <c r="N19" s="123"/>
      <c r="O19" s="123"/>
      <c r="P19" s="123"/>
      <c r="Q19" s="123"/>
      <c r="R19" s="122"/>
      <c r="T19" s="138"/>
      <c r="U19" s="138"/>
      <c r="V19" s="138"/>
      <c r="W19" s="138"/>
      <c r="X19" s="138"/>
      <c r="Y19" s="138"/>
      <c r="Z19" s="138"/>
      <c r="AA19" s="138"/>
    </row>
    <row r="20" spans="1:27" x14ac:dyDescent="0.2">
      <c r="A20" s="44" t="s">
        <v>25</v>
      </c>
      <c r="B20" s="228" t="s">
        <v>194</v>
      </c>
      <c r="C20" s="228" t="s">
        <v>194</v>
      </c>
      <c r="D20" s="228" t="s">
        <v>194</v>
      </c>
      <c r="E20" s="228" t="s">
        <v>194</v>
      </c>
      <c r="F20" s="228" t="s">
        <v>194</v>
      </c>
      <c r="G20" s="228">
        <v>8.7059754649782359E-3</v>
      </c>
      <c r="H20" s="228" t="s">
        <v>194</v>
      </c>
      <c r="I20" s="228">
        <v>8.7059754649782359E-3</v>
      </c>
      <c r="K20" s="123"/>
      <c r="L20" s="123"/>
      <c r="M20" s="123"/>
      <c r="N20" s="123"/>
      <c r="O20" s="123"/>
      <c r="P20" s="123"/>
      <c r="Q20" s="123"/>
      <c r="R20" s="122"/>
      <c r="T20" s="138"/>
      <c r="U20" s="138"/>
      <c r="V20" s="138"/>
      <c r="W20" s="138"/>
      <c r="X20" s="138"/>
      <c r="Y20" s="138"/>
      <c r="Z20" s="138"/>
      <c r="AA20" s="138"/>
    </row>
    <row r="21" spans="1:27" x14ac:dyDescent="0.2">
      <c r="A21" s="44" t="s">
        <v>229</v>
      </c>
      <c r="B21" s="228" t="s">
        <v>194</v>
      </c>
      <c r="C21" s="228">
        <v>0</v>
      </c>
      <c r="D21" s="228">
        <v>0</v>
      </c>
      <c r="E21" s="228">
        <v>0</v>
      </c>
      <c r="F21" s="228">
        <v>0</v>
      </c>
      <c r="G21" s="228">
        <v>2.6265759455673405E-2</v>
      </c>
      <c r="H21" s="228">
        <v>0</v>
      </c>
      <c r="I21" s="228">
        <v>2.6107063825555086E-2</v>
      </c>
      <c r="K21" s="123"/>
      <c r="L21" s="123"/>
      <c r="M21" s="123"/>
      <c r="N21" s="123"/>
      <c r="O21" s="123"/>
      <c r="P21" s="123"/>
      <c r="Q21" s="123"/>
      <c r="R21" s="122"/>
      <c r="T21" s="138"/>
      <c r="U21" s="138"/>
      <c r="V21" s="138"/>
      <c r="W21" s="138"/>
      <c r="X21" s="138"/>
      <c r="Y21" s="138"/>
      <c r="Z21" s="138"/>
      <c r="AA21" s="138"/>
    </row>
    <row r="22" spans="1:27" hidden="1" x14ac:dyDescent="0.2">
      <c r="A22" s="44" t="s">
        <v>26</v>
      </c>
      <c r="B22" s="144">
        <v>0</v>
      </c>
      <c r="C22" s="144">
        <v>0</v>
      </c>
      <c r="D22" s="144">
        <v>0</v>
      </c>
      <c r="E22" s="144" t="s">
        <v>194</v>
      </c>
      <c r="F22" s="144" t="s">
        <v>194</v>
      </c>
      <c r="G22" s="144" t="s">
        <v>194</v>
      </c>
      <c r="H22" s="144" t="s">
        <v>194</v>
      </c>
      <c r="I22" s="144">
        <v>0</v>
      </c>
      <c r="K22" s="123"/>
      <c r="L22" s="123"/>
      <c r="M22" s="123"/>
      <c r="N22" s="123"/>
      <c r="O22" s="123"/>
      <c r="P22" s="123"/>
      <c r="Q22" s="123"/>
      <c r="R22" s="123"/>
      <c r="T22" s="138"/>
      <c r="U22" s="138"/>
      <c r="V22" s="138"/>
      <c r="W22" s="138"/>
      <c r="X22" s="138"/>
      <c r="Y22" s="138"/>
      <c r="Z22" s="138"/>
      <c r="AA22" s="138"/>
    </row>
    <row r="23" spans="1:27" hidden="1" x14ac:dyDescent="0.2">
      <c r="A23" s="44" t="s">
        <v>117</v>
      </c>
      <c r="B23" s="144">
        <v>0</v>
      </c>
      <c r="C23" s="144" t="s">
        <v>194</v>
      </c>
      <c r="D23" s="144" t="s">
        <v>194</v>
      </c>
      <c r="E23" s="144" t="s">
        <v>194</v>
      </c>
      <c r="F23" s="144" t="s">
        <v>194</v>
      </c>
      <c r="G23" s="144" t="s">
        <v>194</v>
      </c>
      <c r="H23" s="144" t="s">
        <v>194</v>
      </c>
      <c r="I23" s="144">
        <v>0</v>
      </c>
      <c r="K23" s="95"/>
      <c r="L23" s="95"/>
      <c r="M23" s="95"/>
      <c r="N23" s="95"/>
      <c r="O23" s="95"/>
      <c r="P23" s="95"/>
      <c r="Q23" s="95"/>
      <c r="R23" s="95"/>
      <c r="T23" s="138"/>
      <c r="U23" s="138"/>
      <c r="V23" s="138"/>
      <c r="W23" s="138"/>
      <c r="X23" s="138"/>
      <c r="Y23" s="138"/>
      <c r="Z23" s="138"/>
      <c r="AA23" s="138"/>
    </row>
    <row r="24" spans="1:27" hidden="1" x14ac:dyDescent="0.2">
      <c r="A24" s="44" t="s">
        <v>257</v>
      </c>
      <c r="B24" s="144">
        <v>0</v>
      </c>
      <c r="C24" s="144">
        <v>0</v>
      </c>
      <c r="D24" s="144" t="s">
        <v>194</v>
      </c>
      <c r="E24" s="144" t="s">
        <v>194</v>
      </c>
      <c r="F24" s="144" t="s">
        <v>194</v>
      </c>
      <c r="G24" s="144" t="s">
        <v>194</v>
      </c>
      <c r="H24" s="144" t="s">
        <v>194</v>
      </c>
      <c r="I24" s="144">
        <v>0</v>
      </c>
      <c r="K24" s="95"/>
      <c r="L24" s="95"/>
      <c r="M24" s="95"/>
      <c r="N24" s="95"/>
      <c r="O24" s="95"/>
      <c r="P24" s="95"/>
      <c r="Q24" s="95"/>
      <c r="R24" s="95"/>
      <c r="T24" s="138"/>
      <c r="U24" s="138"/>
      <c r="V24" s="138"/>
      <c r="W24" s="138"/>
      <c r="X24" s="138"/>
      <c r="Y24" s="138"/>
      <c r="Z24" s="138"/>
      <c r="AA24" s="138"/>
    </row>
    <row r="25" spans="1:27" x14ac:dyDescent="0.2">
      <c r="A25" s="45"/>
      <c r="B25" s="146"/>
      <c r="C25" s="146"/>
      <c r="D25" s="146"/>
      <c r="E25" s="146"/>
      <c r="F25" s="146"/>
      <c r="G25" s="146"/>
      <c r="H25" s="146"/>
      <c r="I25" s="147"/>
      <c r="K25" s="115"/>
      <c r="L25" s="115"/>
      <c r="M25" s="115"/>
      <c r="N25" s="115"/>
      <c r="O25" s="115"/>
      <c r="P25" s="115"/>
      <c r="Q25" s="115"/>
      <c r="R25" s="72"/>
      <c r="T25" s="138"/>
      <c r="U25" s="138"/>
      <c r="V25" s="138"/>
      <c r="W25" s="138"/>
      <c r="X25" s="138"/>
      <c r="Y25" s="138"/>
      <c r="Z25" s="138"/>
      <c r="AA25" s="138"/>
    </row>
    <row r="26" spans="1:27" x14ac:dyDescent="0.2">
      <c r="A26" s="43" t="s">
        <v>42</v>
      </c>
      <c r="B26" s="227">
        <v>0</v>
      </c>
      <c r="C26" s="227">
        <v>0</v>
      </c>
      <c r="D26" s="227">
        <v>1.3597513597513597</v>
      </c>
      <c r="E26" s="227">
        <v>2.2451314139228469</v>
      </c>
      <c r="F26" s="227">
        <v>0.58673340759178028</v>
      </c>
      <c r="G26" s="227">
        <v>0.7182497666532407</v>
      </c>
      <c r="H26" s="227">
        <v>2.4479804161566707</v>
      </c>
      <c r="I26" s="227">
        <v>0.78553321935978304</v>
      </c>
      <c r="K26" s="124"/>
      <c r="L26" s="124"/>
      <c r="M26" s="124"/>
      <c r="N26" s="124"/>
      <c r="O26" s="124"/>
      <c r="P26" s="124"/>
      <c r="Q26" s="124"/>
      <c r="R26" s="124"/>
      <c r="T26" s="138"/>
      <c r="U26" s="138"/>
      <c r="V26" s="138"/>
      <c r="W26" s="138"/>
      <c r="X26" s="138"/>
      <c r="Y26" s="138"/>
      <c r="Z26" s="138"/>
      <c r="AA26" s="138"/>
    </row>
    <row r="27" spans="1:27" x14ac:dyDescent="0.2">
      <c r="A27" s="44" t="s">
        <v>27</v>
      </c>
      <c r="B27" s="228" t="s">
        <v>194</v>
      </c>
      <c r="C27" s="228" t="s">
        <v>194</v>
      </c>
      <c r="D27" s="228">
        <v>0.42372881355932202</v>
      </c>
      <c r="E27" s="228">
        <v>0.75614366729678639</v>
      </c>
      <c r="F27" s="228">
        <v>0.99846390168970811</v>
      </c>
      <c r="G27" s="228">
        <v>0.19253203334692756</v>
      </c>
      <c r="H27" s="228">
        <v>0.37313432835820892</v>
      </c>
      <c r="I27" s="228">
        <v>0.19713711702661979</v>
      </c>
      <c r="K27" s="123"/>
      <c r="L27" s="123"/>
      <c r="M27" s="123"/>
      <c r="N27" s="123"/>
      <c r="O27" s="123"/>
      <c r="P27" s="123"/>
      <c r="Q27" s="123"/>
      <c r="R27" s="123"/>
      <c r="T27" s="138"/>
      <c r="U27" s="138"/>
      <c r="V27" s="138"/>
      <c r="W27" s="138"/>
      <c r="X27" s="138"/>
      <c r="Y27" s="138"/>
      <c r="Z27" s="138"/>
      <c r="AA27" s="138"/>
    </row>
    <row r="28" spans="1:27" x14ac:dyDescent="0.2">
      <c r="A28" s="44" t="s">
        <v>28</v>
      </c>
      <c r="B28" s="228" t="s">
        <v>194</v>
      </c>
      <c r="C28" s="228" t="s">
        <v>194</v>
      </c>
      <c r="D28" s="228">
        <v>1.2820512820512819</v>
      </c>
      <c r="E28" s="228">
        <v>2.4032722700577742</v>
      </c>
      <c r="F28" s="228">
        <v>0.20153044883639573</v>
      </c>
      <c r="G28" s="228">
        <v>0.59881967591590557</v>
      </c>
      <c r="H28" s="228" t="s">
        <v>194</v>
      </c>
      <c r="I28" s="228">
        <v>0.38076233914318292</v>
      </c>
      <c r="K28" s="123"/>
      <c r="L28" s="123"/>
      <c r="M28" s="123"/>
      <c r="N28" s="123"/>
      <c r="O28" s="123"/>
      <c r="P28" s="123"/>
      <c r="Q28" s="123"/>
      <c r="R28" s="123"/>
      <c r="T28" s="138"/>
      <c r="U28" s="138"/>
      <c r="V28" s="138"/>
      <c r="W28" s="138"/>
      <c r="X28" s="138"/>
      <c r="Y28" s="138"/>
      <c r="Z28" s="138"/>
      <c r="AA28" s="138"/>
    </row>
    <row r="29" spans="1:27" x14ac:dyDescent="0.2">
      <c r="A29" s="44" t="s">
        <v>29</v>
      </c>
      <c r="B29" s="228" t="s">
        <v>194</v>
      </c>
      <c r="C29" s="228" t="s">
        <v>194</v>
      </c>
      <c r="D29" s="228">
        <v>0</v>
      </c>
      <c r="E29" s="228">
        <v>1.3590736896175331</v>
      </c>
      <c r="F29" s="228">
        <v>1.3989327729361105</v>
      </c>
      <c r="G29" s="228">
        <v>3.0895334174022699</v>
      </c>
      <c r="H29" s="228">
        <v>0</v>
      </c>
      <c r="I29" s="228">
        <v>1.614511906246104</v>
      </c>
      <c r="K29" s="123"/>
      <c r="L29" s="123"/>
      <c r="M29" s="123"/>
      <c r="N29" s="123"/>
      <c r="O29" s="123"/>
      <c r="P29" s="123"/>
      <c r="Q29" s="123"/>
      <c r="R29" s="123"/>
      <c r="T29" s="138"/>
      <c r="U29" s="138"/>
      <c r="V29" s="138"/>
      <c r="W29" s="138"/>
      <c r="X29" s="138"/>
      <c r="Y29" s="138"/>
      <c r="Z29" s="138"/>
      <c r="AA29" s="138"/>
    </row>
    <row r="30" spans="1:27" x14ac:dyDescent="0.2">
      <c r="A30" s="44" t="s">
        <v>10</v>
      </c>
      <c r="B30" s="228" t="s">
        <v>194</v>
      </c>
      <c r="C30" s="228" t="s">
        <v>194</v>
      </c>
      <c r="D30" s="228">
        <v>0</v>
      </c>
      <c r="E30" s="228">
        <v>1.8190446061372982</v>
      </c>
      <c r="F30" s="228">
        <v>1.3257407242637247</v>
      </c>
      <c r="G30" s="228">
        <v>0.20806883904640994</v>
      </c>
      <c r="H30" s="228" t="s">
        <v>194</v>
      </c>
      <c r="I30" s="228">
        <v>0.71172804031652004</v>
      </c>
      <c r="K30" s="123"/>
      <c r="L30" s="123"/>
      <c r="M30" s="123"/>
      <c r="N30" s="123"/>
      <c r="O30" s="123"/>
      <c r="P30" s="123"/>
      <c r="Q30" s="123"/>
      <c r="R30" s="123"/>
      <c r="T30" s="138"/>
      <c r="U30" s="138"/>
      <c r="V30" s="138"/>
      <c r="W30" s="138"/>
      <c r="X30" s="138"/>
      <c r="Y30" s="138"/>
      <c r="Z30" s="138"/>
      <c r="AA30" s="138"/>
    </row>
    <row r="31" spans="1:27" x14ac:dyDescent="0.2">
      <c r="A31" s="44" t="s">
        <v>30</v>
      </c>
      <c r="B31" s="228" t="s">
        <v>194</v>
      </c>
      <c r="C31" s="228" t="s">
        <v>194</v>
      </c>
      <c r="D31" s="228">
        <v>1.8337408312958436</v>
      </c>
      <c r="E31" s="228" t="s">
        <v>194</v>
      </c>
      <c r="F31" s="228" t="s">
        <v>194</v>
      </c>
      <c r="G31" s="228">
        <v>0.301660596072236</v>
      </c>
      <c r="H31" s="228" t="s">
        <v>194</v>
      </c>
      <c r="I31" s="228">
        <v>0.30369481835933376</v>
      </c>
      <c r="K31" s="123"/>
      <c r="L31" s="123"/>
      <c r="M31" s="123"/>
      <c r="N31" s="123"/>
      <c r="O31" s="123"/>
      <c r="P31" s="123"/>
      <c r="Q31" s="123"/>
      <c r="R31" s="123"/>
      <c r="T31" s="138"/>
      <c r="U31" s="138"/>
      <c r="V31" s="138"/>
      <c r="W31" s="138"/>
      <c r="X31" s="138"/>
      <c r="Y31" s="138"/>
      <c r="Z31" s="138"/>
      <c r="AA31" s="138"/>
    </row>
    <row r="32" spans="1:27" x14ac:dyDescent="0.2">
      <c r="A32" s="44" t="s">
        <v>31</v>
      </c>
      <c r="B32" s="228" t="s">
        <v>194</v>
      </c>
      <c r="C32" s="228" t="s">
        <v>194</v>
      </c>
      <c r="D32" s="228">
        <v>2.6315789473684208</v>
      </c>
      <c r="E32" s="228">
        <v>0.8033369380503631</v>
      </c>
      <c r="F32" s="228">
        <v>2.365633970107889</v>
      </c>
      <c r="G32" s="228">
        <v>1.8773972410979616</v>
      </c>
      <c r="H32" s="228">
        <v>1.362862010221465</v>
      </c>
      <c r="I32" s="228">
        <v>1.8679310588664386</v>
      </c>
      <c r="K32" s="123"/>
      <c r="L32" s="123"/>
      <c r="M32" s="123"/>
      <c r="N32" s="123"/>
      <c r="O32" s="123"/>
      <c r="P32" s="123"/>
      <c r="Q32" s="123"/>
      <c r="R32" s="123"/>
      <c r="T32" s="138"/>
      <c r="U32" s="138"/>
      <c r="V32" s="138"/>
      <c r="W32" s="138"/>
      <c r="X32" s="138"/>
      <c r="Y32" s="138"/>
      <c r="Z32" s="138"/>
      <c r="AA32" s="138"/>
    </row>
    <row r="33" spans="1:27" x14ac:dyDescent="0.2">
      <c r="A33" s="44" t="s">
        <v>32</v>
      </c>
      <c r="B33" s="228">
        <v>0</v>
      </c>
      <c r="C33" s="228">
        <v>0</v>
      </c>
      <c r="D33" s="228">
        <v>0.1951219512195122</v>
      </c>
      <c r="E33" s="228">
        <v>1.1973392461197341</v>
      </c>
      <c r="F33" s="228">
        <v>4.0733197556008145</v>
      </c>
      <c r="G33" s="228">
        <v>0.31042754338930434</v>
      </c>
      <c r="H33" s="228" t="s">
        <v>194</v>
      </c>
      <c r="I33" s="228">
        <v>0.52100532012474776</v>
      </c>
      <c r="K33" s="123"/>
      <c r="L33" s="123"/>
      <c r="M33" s="123"/>
      <c r="N33" s="123"/>
      <c r="O33" s="123"/>
      <c r="P33" s="123"/>
      <c r="Q33" s="123"/>
      <c r="R33" s="123"/>
      <c r="T33" s="138"/>
      <c r="U33" s="138"/>
      <c r="V33" s="138"/>
      <c r="W33" s="138"/>
      <c r="X33" s="138"/>
      <c r="Y33" s="138"/>
      <c r="Z33" s="138"/>
      <c r="AA33" s="138"/>
    </row>
    <row r="34" spans="1:27" x14ac:dyDescent="0.2">
      <c r="A34" s="44" t="s">
        <v>33</v>
      </c>
      <c r="B34" s="228">
        <v>0</v>
      </c>
      <c r="C34" s="228">
        <v>0</v>
      </c>
      <c r="D34" s="228">
        <v>9.4827586206896548</v>
      </c>
      <c r="E34" s="228">
        <v>2.8034002532103455</v>
      </c>
      <c r="F34" s="228">
        <v>1.5386446831939526</v>
      </c>
      <c r="G34" s="228">
        <v>0.5903075311815672</v>
      </c>
      <c r="H34" s="228" t="s">
        <v>194</v>
      </c>
      <c r="I34" s="228">
        <v>1.6374034678711933</v>
      </c>
      <c r="K34" s="123"/>
      <c r="L34" s="123"/>
      <c r="M34" s="123"/>
      <c r="N34" s="123"/>
      <c r="O34" s="123"/>
      <c r="P34" s="123"/>
      <c r="Q34" s="123"/>
      <c r="R34" s="123"/>
      <c r="T34" s="138"/>
      <c r="U34" s="138"/>
      <c r="V34" s="138"/>
      <c r="W34" s="138"/>
      <c r="X34" s="138"/>
      <c r="Y34" s="138"/>
      <c r="Z34" s="138"/>
      <c r="AA34" s="138"/>
    </row>
    <row r="35" spans="1:27" x14ac:dyDescent="0.2">
      <c r="A35" s="44" t="s">
        <v>34</v>
      </c>
      <c r="B35" s="228" t="s">
        <v>194</v>
      </c>
      <c r="C35" s="228" t="s">
        <v>194</v>
      </c>
      <c r="D35" s="228">
        <v>4.2553191489361701</v>
      </c>
      <c r="E35" s="228">
        <v>6.6131097915938994</v>
      </c>
      <c r="F35" s="228">
        <v>3.3249171052231317</v>
      </c>
      <c r="G35" s="228">
        <v>1.7907303370786516</v>
      </c>
      <c r="H35" s="228">
        <v>18.613138686131386</v>
      </c>
      <c r="I35" s="228">
        <v>3.8659628576923897</v>
      </c>
      <c r="K35" s="123"/>
      <c r="L35" s="123"/>
      <c r="M35" s="123"/>
      <c r="N35" s="123"/>
      <c r="O35" s="123"/>
      <c r="P35" s="123"/>
      <c r="Q35" s="123"/>
      <c r="R35" s="123"/>
      <c r="T35" s="138"/>
      <c r="U35" s="138"/>
      <c r="V35" s="138"/>
      <c r="W35" s="138"/>
      <c r="X35" s="138"/>
      <c r="Y35" s="138"/>
      <c r="Z35" s="138"/>
      <c r="AA35" s="138"/>
    </row>
    <row r="36" spans="1:27" x14ac:dyDescent="0.2">
      <c r="A36" s="44" t="s">
        <v>382</v>
      </c>
      <c r="B36" s="228" t="s">
        <v>194</v>
      </c>
      <c r="C36" s="228" t="s">
        <v>194</v>
      </c>
      <c r="D36" s="228">
        <v>0</v>
      </c>
      <c r="E36" s="228">
        <v>0.13737836290784203</v>
      </c>
      <c r="F36" s="228">
        <v>3.1892037061904126E-2</v>
      </c>
      <c r="G36" s="228" t="s">
        <v>194</v>
      </c>
      <c r="H36" s="228" t="s">
        <v>194</v>
      </c>
      <c r="I36" s="228">
        <v>4.5334893243638492E-2</v>
      </c>
      <c r="K36" s="123"/>
      <c r="L36" s="123"/>
      <c r="M36" s="123"/>
      <c r="N36" s="123"/>
      <c r="O36" s="123"/>
      <c r="P36" s="123"/>
      <c r="Q36" s="123"/>
      <c r="R36" s="123"/>
      <c r="T36" s="138"/>
      <c r="U36" s="138"/>
      <c r="V36" s="138"/>
      <c r="W36" s="138"/>
      <c r="X36" s="138"/>
      <c r="Y36" s="138"/>
      <c r="Z36" s="138"/>
      <c r="AA36" s="138"/>
    </row>
    <row r="37" spans="1:27" x14ac:dyDescent="0.2">
      <c r="A37" s="45"/>
      <c r="B37" s="146"/>
      <c r="C37" s="146"/>
      <c r="D37" s="146"/>
      <c r="E37" s="146"/>
      <c r="F37" s="146"/>
      <c r="G37" s="146"/>
      <c r="H37" s="146"/>
      <c r="I37" s="148"/>
      <c r="K37" s="115"/>
      <c r="L37" s="115"/>
      <c r="M37" s="115"/>
      <c r="N37" s="115"/>
      <c r="O37" s="115"/>
      <c r="P37" s="115"/>
      <c r="Q37" s="115"/>
      <c r="R37" s="116"/>
      <c r="T37" s="138"/>
      <c r="U37" s="138"/>
      <c r="V37" s="138"/>
      <c r="W37" s="138"/>
      <c r="X37" s="138"/>
      <c r="Y37" s="138"/>
      <c r="Z37" s="138"/>
      <c r="AA37" s="138"/>
    </row>
    <row r="38" spans="1:27" x14ac:dyDescent="0.2">
      <c r="A38" s="43" t="s">
        <v>0</v>
      </c>
      <c r="B38" s="227">
        <v>0</v>
      </c>
      <c r="C38" s="227">
        <v>3.5714285714285712</v>
      </c>
      <c r="D38" s="227">
        <v>7.9000577700751018</v>
      </c>
      <c r="E38" s="227">
        <v>4.3772054472657853</v>
      </c>
      <c r="F38" s="227">
        <v>2.7142009442643253</v>
      </c>
      <c r="G38" s="227">
        <v>1.1246686353272777</v>
      </c>
      <c r="H38" s="227">
        <v>6.1415912518853695</v>
      </c>
      <c r="I38" s="227">
        <v>2.58932236178316</v>
      </c>
      <c r="K38" s="124"/>
      <c r="L38" s="124"/>
      <c r="M38" s="124"/>
      <c r="N38" s="124"/>
      <c r="O38" s="124"/>
      <c r="P38" s="124"/>
      <c r="Q38" s="124"/>
      <c r="R38" s="124"/>
      <c r="T38" s="138"/>
      <c r="U38" s="138"/>
      <c r="V38" s="138"/>
      <c r="W38" s="138"/>
      <c r="X38" s="138"/>
      <c r="Y38" s="138"/>
      <c r="Z38" s="138"/>
      <c r="AA38" s="138"/>
    </row>
    <row r="39" spans="1:27" x14ac:dyDescent="0.2">
      <c r="A39" s="44" t="s">
        <v>12</v>
      </c>
      <c r="B39" s="228">
        <v>0</v>
      </c>
      <c r="C39" s="228">
        <v>0</v>
      </c>
      <c r="D39" s="228">
        <v>2.0874103065883887</v>
      </c>
      <c r="E39" s="228">
        <v>3.1532119889668317</v>
      </c>
      <c r="F39" s="228">
        <v>2.943016526771284</v>
      </c>
      <c r="G39" s="228">
        <v>1.3071573721847598</v>
      </c>
      <c r="H39" s="228">
        <v>3.5906040268456376</v>
      </c>
      <c r="I39" s="228">
        <v>2.6196475986697947</v>
      </c>
      <c r="K39" s="123"/>
      <c r="L39" s="123"/>
      <c r="M39" s="123"/>
      <c r="N39" s="123"/>
      <c r="O39" s="123"/>
      <c r="P39" s="123"/>
      <c r="Q39" s="123"/>
      <c r="R39" s="123"/>
      <c r="T39" s="138"/>
      <c r="U39" s="138"/>
      <c r="V39" s="138"/>
      <c r="W39" s="138"/>
      <c r="X39" s="138"/>
      <c r="Y39" s="138"/>
      <c r="Z39" s="138"/>
      <c r="AA39" s="138"/>
    </row>
    <row r="40" spans="1:27" x14ac:dyDescent="0.2">
      <c r="A40" s="44" t="s">
        <v>11</v>
      </c>
      <c r="B40" s="228" t="s">
        <v>194</v>
      </c>
      <c r="C40" s="228">
        <v>0</v>
      </c>
      <c r="D40" s="228">
        <v>12.425531914893618</v>
      </c>
      <c r="E40" s="228">
        <v>5.531334486202109</v>
      </c>
      <c r="F40" s="228">
        <v>3.0733932856879136</v>
      </c>
      <c r="G40" s="228">
        <v>1.4958429008558582</v>
      </c>
      <c r="H40" s="228">
        <v>4.3887147335423196</v>
      </c>
      <c r="I40" s="228">
        <v>2.8884081400787185</v>
      </c>
      <c r="K40" s="123"/>
      <c r="L40" s="123"/>
      <c r="M40" s="123"/>
      <c r="N40" s="123"/>
      <c r="O40" s="123"/>
      <c r="P40" s="123"/>
      <c r="Q40" s="123"/>
      <c r="R40" s="123"/>
      <c r="T40" s="138"/>
      <c r="U40" s="138"/>
      <c r="V40" s="138"/>
      <c r="W40" s="138"/>
      <c r="X40" s="138"/>
      <c r="Y40" s="138"/>
      <c r="Z40" s="138"/>
      <c r="AA40" s="138"/>
    </row>
    <row r="41" spans="1:27" x14ac:dyDescent="0.2">
      <c r="A41" s="44" t="s">
        <v>35</v>
      </c>
      <c r="B41" s="228" t="s">
        <v>194</v>
      </c>
      <c r="C41" s="228" t="s">
        <v>194</v>
      </c>
      <c r="D41" s="228">
        <v>0</v>
      </c>
      <c r="E41" s="228">
        <v>1.1373578302712162</v>
      </c>
      <c r="F41" s="228">
        <v>0.29784065524944153</v>
      </c>
      <c r="G41" s="228">
        <v>9.6413420748168138E-2</v>
      </c>
      <c r="H41" s="228" t="s">
        <v>194</v>
      </c>
      <c r="I41" s="228">
        <v>0.29284108142027926</v>
      </c>
      <c r="K41" s="123"/>
      <c r="L41" s="123"/>
      <c r="M41" s="123"/>
      <c r="N41" s="123"/>
      <c r="O41" s="123"/>
      <c r="P41" s="123"/>
      <c r="Q41" s="123"/>
      <c r="R41" s="123"/>
      <c r="T41" s="138"/>
      <c r="U41" s="138"/>
      <c r="V41" s="138"/>
      <c r="W41" s="138"/>
      <c r="X41" s="138"/>
      <c r="Y41" s="138"/>
      <c r="Z41" s="138"/>
      <c r="AA41" s="138"/>
    </row>
    <row r="42" spans="1:27" x14ac:dyDescent="0.2">
      <c r="A42" s="44" t="s">
        <v>17</v>
      </c>
      <c r="B42" s="228" t="s">
        <v>194</v>
      </c>
      <c r="C42" s="228">
        <v>0</v>
      </c>
      <c r="D42" s="228">
        <v>7.4297188755020072</v>
      </c>
      <c r="E42" s="228">
        <v>1.9397216673974114</v>
      </c>
      <c r="F42" s="228">
        <v>1.0361809617232409</v>
      </c>
      <c r="G42" s="228">
        <v>0.12577744852984282</v>
      </c>
      <c r="H42" s="228">
        <v>7.1280614109906173</v>
      </c>
      <c r="I42" s="228">
        <v>1.0320448794508361</v>
      </c>
      <c r="K42" s="123"/>
      <c r="L42" s="123"/>
      <c r="M42" s="123"/>
      <c r="N42" s="123"/>
      <c r="O42" s="123"/>
      <c r="P42" s="123"/>
      <c r="Q42" s="123"/>
      <c r="R42" s="123"/>
      <c r="T42" s="138"/>
      <c r="U42" s="138"/>
      <c r="V42" s="138"/>
      <c r="W42" s="138"/>
      <c r="X42" s="138"/>
      <c r="Y42" s="138"/>
      <c r="Z42" s="138"/>
      <c r="AA42" s="138"/>
    </row>
    <row r="43" spans="1:27" x14ac:dyDescent="0.2">
      <c r="A43" s="44" t="s">
        <v>19</v>
      </c>
      <c r="B43" s="228" t="s">
        <v>194</v>
      </c>
      <c r="C43" s="228" t="s">
        <v>194</v>
      </c>
      <c r="D43" s="228">
        <v>10.074626865671641</v>
      </c>
      <c r="E43" s="228">
        <v>2.9046103751942574</v>
      </c>
      <c r="F43" s="228">
        <v>1.3773015707895557</v>
      </c>
      <c r="G43" s="228">
        <v>1.2545328009963006</v>
      </c>
      <c r="H43" s="228">
        <v>5.160390516039052</v>
      </c>
      <c r="I43" s="228">
        <v>1.7319167515645466</v>
      </c>
      <c r="K43" s="123"/>
      <c r="L43" s="123"/>
      <c r="M43" s="123"/>
      <c r="N43" s="123"/>
      <c r="O43" s="123"/>
      <c r="P43" s="123"/>
      <c r="Q43" s="123"/>
      <c r="R43" s="123"/>
      <c r="T43" s="138"/>
      <c r="U43" s="138"/>
      <c r="V43" s="138"/>
      <c r="W43" s="138"/>
      <c r="X43" s="138"/>
      <c r="Y43" s="138"/>
      <c r="Z43" s="138"/>
      <c r="AA43" s="138"/>
    </row>
    <row r="44" spans="1:27" x14ac:dyDescent="0.2">
      <c r="A44" s="44" t="s">
        <v>18</v>
      </c>
      <c r="B44" s="228">
        <v>0</v>
      </c>
      <c r="C44" s="228">
        <v>0</v>
      </c>
      <c r="D44" s="228">
        <v>11.188811188811188</v>
      </c>
      <c r="E44" s="228">
        <v>1.5834348355663823</v>
      </c>
      <c r="F44" s="228">
        <v>0.50089047195013359</v>
      </c>
      <c r="G44" s="228">
        <v>0.4016640367235691</v>
      </c>
      <c r="H44" s="228">
        <v>9.7315436241610733</v>
      </c>
      <c r="I44" s="228">
        <v>0.78549386651704889</v>
      </c>
      <c r="K44" s="123"/>
      <c r="L44" s="123"/>
      <c r="M44" s="123"/>
      <c r="N44" s="123"/>
      <c r="O44" s="123"/>
      <c r="P44" s="123"/>
      <c r="Q44" s="123"/>
      <c r="R44" s="123"/>
      <c r="T44" s="138"/>
      <c r="U44" s="138"/>
      <c r="V44" s="138"/>
      <c r="W44" s="138"/>
      <c r="X44" s="138"/>
      <c r="Y44" s="138"/>
      <c r="Z44" s="138"/>
      <c r="AA44" s="138"/>
    </row>
    <row r="45" spans="1:27" x14ac:dyDescent="0.2">
      <c r="A45" s="44" t="s">
        <v>36</v>
      </c>
      <c r="B45" s="228" t="s">
        <v>194</v>
      </c>
      <c r="C45" s="228" t="s">
        <v>194</v>
      </c>
      <c r="D45" s="228">
        <v>0</v>
      </c>
      <c r="E45" s="228">
        <v>0.35813768404297652</v>
      </c>
      <c r="F45" s="228">
        <v>2.7247956403269755E-2</v>
      </c>
      <c r="G45" s="228">
        <v>1.157809424568716E-2</v>
      </c>
      <c r="H45" s="228" t="s">
        <v>194</v>
      </c>
      <c r="I45" s="228">
        <v>6.5699425130030117E-2</v>
      </c>
      <c r="K45" s="123"/>
      <c r="L45" s="123"/>
      <c r="M45" s="123"/>
      <c r="N45" s="123"/>
      <c r="O45" s="123"/>
      <c r="P45" s="123"/>
      <c r="Q45" s="123"/>
      <c r="R45" s="123"/>
      <c r="T45" s="138"/>
      <c r="U45" s="138"/>
      <c r="V45" s="138"/>
      <c r="W45" s="138"/>
      <c r="X45" s="138"/>
      <c r="Y45" s="138"/>
      <c r="Z45" s="138"/>
      <c r="AA45" s="138"/>
    </row>
    <row r="46" spans="1:27" x14ac:dyDescent="0.2">
      <c r="A46" s="44" t="s">
        <v>14</v>
      </c>
      <c r="B46" s="228" t="s">
        <v>194</v>
      </c>
      <c r="C46" s="228">
        <v>5.5555555555555554</v>
      </c>
      <c r="D46" s="228">
        <v>4.4957472660996354</v>
      </c>
      <c r="E46" s="228">
        <v>3.4915860499146412</v>
      </c>
      <c r="F46" s="228">
        <v>2.5658011474537177</v>
      </c>
      <c r="G46" s="228">
        <v>1.7831250224688133</v>
      </c>
      <c r="H46" s="228">
        <v>7.9050279329608939</v>
      </c>
      <c r="I46" s="228">
        <v>2.5378954571238883</v>
      </c>
      <c r="K46" s="123"/>
      <c r="L46" s="123"/>
      <c r="M46" s="123"/>
      <c r="N46" s="123"/>
      <c r="O46" s="123"/>
      <c r="P46" s="123"/>
      <c r="Q46" s="123"/>
      <c r="R46" s="123"/>
      <c r="T46" s="138"/>
      <c r="U46" s="138"/>
      <c r="V46" s="138"/>
      <c r="W46" s="138"/>
      <c r="X46" s="138"/>
      <c r="Y46" s="138"/>
      <c r="Z46" s="138"/>
      <c r="AA46" s="138"/>
    </row>
    <row r="47" spans="1:27" x14ac:dyDescent="0.2">
      <c r="A47" s="44" t="s">
        <v>388</v>
      </c>
      <c r="B47" s="228">
        <v>0</v>
      </c>
      <c r="C47" s="228">
        <v>0</v>
      </c>
      <c r="D47" s="228">
        <v>14.2</v>
      </c>
      <c r="E47" s="228">
        <v>10.680311328913232</v>
      </c>
      <c r="F47" s="228">
        <v>7.2859795471551703</v>
      </c>
      <c r="G47" s="228">
        <v>1.449595099667774</v>
      </c>
      <c r="H47" s="228">
        <v>5.6497175141242941</v>
      </c>
      <c r="I47" s="228">
        <v>5.8300695388058505</v>
      </c>
      <c r="K47" s="123"/>
      <c r="L47" s="123"/>
      <c r="M47" s="123"/>
      <c r="N47" s="123"/>
      <c r="O47" s="123"/>
      <c r="P47" s="123"/>
      <c r="Q47" s="123"/>
      <c r="R47" s="123"/>
      <c r="T47" s="138"/>
      <c r="U47" s="138"/>
      <c r="V47" s="138"/>
      <c r="W47" s="138"/>
      <c r="X47" s="138"/>
      <c r="Y47" s="138"/>
      <c r="Z47" s="138"/>
      <c r="AA47" s="138"/>
    </row>
    <row r="48" spans="1:27" x14ac:dyDescent="0.2">
      <c r="A48" s="44" t="s">
        <v>15</v>
      </c>
      <c r="B48" s="228" t="s">
        <v>194</v>
      </c>
      <c r="C48" s="228" t="s">
        <v>194</v>
      </c>
      <c r="D48" s="228">
        <v>6.6115702479338845</v>
      </c>
      <c r="E48" s="228">
        <v>3.185220576524924</v>
      </c>
      <c r="F48" s="228">
        <v>1.7293020627295848</v>
      </c>
      <c r="G48" s="228">
        <v>0.56760786954639475</v>
      </c>
      <c r="H48" s="228">
        <v>18.30985915492958</v>
      </c>
      <c r="I48" s="228">
        <v>1.6630541871921183</v>
      </c>
      <c r="K48" s="123"/>
      <c r="L48" s="123"/>
      <c r="M48" s="123"/>
      <c r="N48" s="123"/>
      <c r="O48" s="123"/>
      <c r="P48" s="123"/>
      <c r="Q48" s="123"/>
      <c r="R48" s="123"/>
      <c r="T48" s="138"/>
      <c r="U48" s="138"/>
      <c r="V48" s="138"/>
      <c r="W48" s="138"/>
      <c r="X48" s="138"/>
      <c r="Y48" s="138"/>
      <c r="Z48" s="138"/>
      <c r="AA48" s="138"/>
    </row>
    <row r="49" spans="1:27" x14ac:dyDescent="0.2">
      <c r="A49" s="44" t="s">
        <v>16</v>
      </c>
      <c r="B49" s="228">
        <v>0</v>
      </c>
      <c r="C49" s="228" t="s">
        <v>194</v>
      </c>
      <c r="D49" s="228">
        <v>5.1470588235294112</v>
      </c>
      <c r="E49" s="228">
        <v>2.039920072023012</v>
      </c>
      <c r="F49" s="228">
        <v>1.9964662322608235</v>
      </c>
      <c r="G49" s="228">
        <v>0.2223447895480713</v>
      </c>
      <c r="H49" s="228">
        <v>4.4526901669758807</v>
      </c>
      <c r="I49" s="228">
        <v>1.5132591559952528</v>
      </c>
      <c r="K49" s="123"/>
      <c r="L49" s="123"/>
      <c r="M49" s="123"/>
      <c r="N49" s="123"/>
      <c r="O49" s="123"/>
      <c r="P49" s="123"/>
      <c r="Q49" s="123"/>
      <c r="R49" s="123"/>
      <c r="T49" s="138"/>
      <c r="U49" s="138"/>
      <c r="V49" s="138"/>
      <c r="W49" s="138"/>
      <c r="X49" s="138"/>
      <c r="Y49" s="138"/>
      <c r="Z49" s="138"/>
      <c r="AA49" s="138"/>
    </row>
    <row r="50" spans="1:27" x14ac:dyDescent="0.2">
      <c r="A50" s="44" t="s">
        <v>37</v>
      </c>
      <c r="B50" s="228">
        <v>0</v>
      </c>
      <c r="C50" s="228" t="s">
        <v>194</v>
      </c>
      <c r="D50" s="228">
        <v>5.9210526315789469</v>
      </c>
      <c r="E50" s="228">
        <v>2.6394422310756971</v>
      </c>
      <c r="F50" s="228">
        <v>1.7929361013750336</v>
      </c>
      <c r="G50" s="228">
        <v>0.1045310175692518</v>
      </c>
      <c r="H50" s="228">
        <v>3.79746835443038</v>
      </c>
      <c r="I50" s="228">
        <v>0.87290865634417536</v>
      </c>
      <c r="K50" s="123"/>
      <c r="L50" s="123"/>
      <c r="M50" s="123"/>
      <c r="N50" s="123"/>
      <c r="O50" s="123"/>
      <c r="P50" s="123"/>
      <c r="Q50" s="123"/>
      <c r="R50" s="123"/>
      <c r="T50" s="138"/>
      <c r="U50" s="138"/>
      <c r="V50" s="138"/>
      <c r="W50" s="138"/>
      <c r="X50" s="138"/>
      <c r="Y50" s="138"/>
      <c r="Z50" s="138"/>
      <c r="AA50" s="138"/>
    </row>
    <row r="51" spans="1:27" x14ac:dyDescent="0.2">
      <c r="A51" s="45"/>
      <c r="B51" s="146"/>
      <c r="C51" s="146"/>
      <c r="D51" s="146"/>
      <c r="E51" s="146"/>
      <c r="F51" s="146"/>
      <c r="G51" s="146"/>
      <c r="H51" s="146"/>
      <c r="I51" s="147"/>
      <c r="K51" s="115"/>
      <c r="L51" s="115"/>
      <c r="M51" s="115"/>
      <c r="N51" s="115"/>
      <c r="O51" s="115"/>
      <c r="P51" s="115"/>
      <c r="Q51" s="115"/>
      <c r="R51" s="72"/>
      <c r="T51" s="138"/>
      <c r="U51" s="138"/>
      <c r="V51" s="138"/>
      <c r="W51" s="138"/>
      <c r="X51" s="138"/>
      <c r="Y51" s="138"/>
      <c r="Z51" s="138"/>
      <c r="AA51" s="138"/>
    </row>
    <row r="52" spans="1:27" x14ac:dyDescent="0.2">
      <c r="A52" s="43" t="s">
        <v>1</v>
      </c>
      <c r="B52" s="227">
        <v>0</v>
      </c>
      <c r="C52" s="227">
        <v>0</v>
      </c>
      <c r="D52" s="227">
        <v>1.0204081632653061</v>
      </c>
      <c r="E52" s="227">
        <v>2.6600666173205032</v>
      </c>
      <c r="F52" s="227">
        <v>2.9124447435920757</v>
      </c>
      <c r="G52" s="227">
        <v>0.51906750928964718</v>
      </c>
      <c r="H52" s="227">
        <v>0</v>
      </c>
      <c r="I52" s="227">
        <v>0.99469658088325152</v>
      </c>
      <c r="K52" s="124"/>
      <c r="L52" s="124"/>
      <c r="M52" s="124"/>
      <c r="N52" s="124"/>
      <c r="O52" s="124"/>
      <c r="P52" s="124"/>
      <c r="Q52" s="124"/>
      <c r="R52" s="124"/>
      <c r="T52" s="138"/>
      <c r="U52" s="138"/>
      <c r="V52" s="138"/>
      <c r="W52" s="138"/>
      <c r="X52" s="138"/>
      <c r="Y52" s="138"/>
      <c r="Z52" s="138"/>
      <c r="AA52" s="138"/>
    </row>
    <row r="53" spans="1:27" x14ac:dyDescent="0.2">
      <c r="A53" s="44" t="s">
        <v>38</v>
      </c>
      <c r="B53" s="228" t="s">
        <v>194</v>
      </c>
      <c r="C53" s="228" t="s">
        <v>194</v>
      </c>
      <c r="D53" s="228">
        <v>0</v>
      </c>
      <c r="E53" s="228">
        <v>3.3188761078634736</v>
      </c>
      <c r="F53" s="228">
        <v>3.3795215556935729</v>
      </c>
      <c r="G53" s="228">
        <v>6.0094249134659492</v>
      </c>
      <c r="H53" s="228" t="s">
        <v>194</v>
      </c>
      <c r="I53" s="228">
        <v>4.1774024238954102</v>
      </c>
      <c r="K53" s="123"/>
      <c r="L53" s="123"/>
      <c r="M53" s="123"/>
      <c r="N53" s="123"/>
      <c r="O53" s="123"/>
      <c r="P53" s="123"/>
      <c r="Q53" s="123"/>
      <c r="R53" s="123"/>
      <c r="T53" s="138"/>
      <c r="U53" s="138"/>
      <c r="V53" s="138"/>
      <c r="W53" s="138"/>
      <c r="X53" s="138"/>
      <c r="Y53" s="138"/>
      <c r="Z53" s="138"/>
      <c r="AA53" s="138"/>
    </row>
    <row r="54" spans="1:27" x14ac:dyDescent="0.2">
      <c r="A54" s="44" t="s">
        <v>39</v>
      </c>
      <c r="B54" s="228">
        <v>0</v>
      </c>
      <c r="C54" s="228">
        <v>0</v>
      </c>
      <c r="D54" s="228">
        <v>0</v>
      </c>
      <c r="E54" s="228">
        <v>0.36585365853658541</v>
      </c>
      <c r="F54" s="228">
        <v>0.18222312208949179</v>
      </c>
      <c r="G54" s="228">
        <v>0.16270745200130166</v>
      </c>
      <c r="H54" s="228">
        <v>0</v>
      </c>
      <c r="I54" s="228">
        <v>0.2176202176202176</v>
      </c>
      <c r="K54" s="123"/>
      <c r="L54" s="123"/>
      <c r="M54" s="123"/>
      <c r="N54" s="123"/>
      <c r="O54" s="123"/>
      <c r="P54" s="123"/>
      <c r="Q54" s="123"/>
      <c r="R54" s="123"/>
      <c r="T54" s="138"/>
      <c r="U54" s="138"/>
      <c r="V54" s="138"/>
      <c r="W54" s="138"/>
      <c r="X54" s="138"/>
      <c r="Y54" s="138"/>
      <c r="Z54" s="138"/>
      <c r="AA54" s="138"/>
    </row>
    <row r="55" spans="1:27" x14ac:dyDescent="0.2">
      <c r="A55" s="44" t="s">
        <v>40</v>
      </c>
      <c r="B55" s="228" t="s">
        <v>194</v>
      </c>
      <c r="C55" s="228" t="s">
        <v>194</v>
      </c>
      <c r="D55" s="228">
        <v>3.225806451612903</v>
      </c>
      <c r="E55" s="228">
        <v>9.5406360424028271</v>
      </c>
      <c r="F55" s="228">
        <v>4.5454545454545459</v>
      </c>
      <c r="G55" s="228">
        <v>0.35555555555555557</v>
      </c>
      <c r="H55" s="228" t="s">
        <v>194</v>
      </c>
      <c r="I55" s="228">
        <v>2.5580011897679951</v>
      </c>
      <c r="K55" s="123"/>
      <c r="L55" s="123"/>
      <c r="M55" s="123"/>
      <c r="N55" s="123"/>
      <c r="O55" s="123"/>
      <c r="P55" s="123"/>
      <c r="Q55" s="123"/>
      <c r="R55" s="123"/>
      <c r="T55" s="138"/>
      <c r="U55" s="138"/>
      <c r="V55" s="138"/>
      <c r="W55" s="138"/>
      <c r="X55" s="138"/>
      <c r="Y55" s="138"/>
      <c r="Z55" s="138"/>
      <c r="AA55" s="138"/>
    </row>
    <row r="56" spans="1:27" x14ac:dyDescent="0.2">
      <c r="A56" s="44" t="s">
        <v>41</v>
      </c>
      <c r="B56" s="228" t="s">
        <v>194</v>
      </c>
      <c r="C56" s="228" t="s">
        <v>194</v>
      </c>
      <c r="D56" s="228">
        <v>0</v>
      </c>
      <c r="E56" s="228">
        <v>0.36101083032490977</v>
      </c>
      <c r="F56" s="228">
        <v>9.5359186268277177E-2</v>
      </c>
      <c r="G56" s="228">
        <v>0.41220115416323161</v>
      </c>
      <c r="H56" s="228" t="s">
        <v>194</v>
      </c>
      <c r="I56" s="228">
        <v>0.29056772463120251</v>
      </c>
      <c r="K56" s="123"/>
      <c r="L56" s="123"/>
      <c r="M56" s="123"/>
      <c r="N56" s="123"/>
      <c r="O56" s="123"/>
      <c r="P56" s="123"/>
      <c r="Q56" s="123"/>
      <c r="R56" s="123"/>
      <c r="T56" s="138"/>
      <c r="U56" s="138"/>
      <c r="V56" s="138"/>
      <c r="W56" s="138"/>
      <c r="X56" s="138"/>
      <c r="Y56" s="138"/>
      <c r="Z56" s="138"/>
      <c r="AA56" s="138"/>
    </row>
    <row r="57" spans="1:27" x14ac:dyDescent="0.2">
      <c r="A57" s="44" t="s">
        <v>119</v>
      </c>
      <c r="B57" s="228" t="s">
        <v>194</v>
      </c>
      <c r="C57" s="228" t="s">
        <v>194</v>
      </c>
      <c r="D57" s="228" t="s">
        <v>194</v>
      </c>
      <c r="E57" s="228" t="s">
        <v>194</v>
      </c>
      <c r="F57" s="228" t="s">
        <v>194</v>
      </c>
      <c r="G57" s="228">
        <v>2.3379530263077205E-2</v>
      </c>
      <c r="H57" s="228" t="s">
        <v>194</v>
      </c>
      <c r="I57" s="228">
        <v>2.3379530263077205E-2</v>
      </c>
      <c r="K57" s="123"/>
      <c r="L57" s="123"/>
      <c r="M57" s="123"/>
      <c r="N57" s="123"/>
      <c r="O57" s="123"/>
      <c r="P57" s="123"/>
      <c r="Q57" s="123"/>
      <c r="R57" s="123"/>
      <c r="T57" s="138"/>
      <c r="U57" s="138"/>
      <c r="V57" s="138"/>
      <c r="W57" s="138"/>
      <c r="X57" s="138"/>
      <c r="Y57" s="138"/>
      <c r="Z57" s="138"/>
      <c r="AA57" s="138"/>
    </row>
    <row r="58" spans="1:27" x14ac:dyDescent="0.2">
      <c r="A58" s="45"/>
      <c r="B58" s="148"/>
      <c r="C58" s="148"/>
      <c r="D58" s="148"/>
      <c r="E58" s="148"/>
      <c r="F58" s="148"/>
      <c r="G58" s="148"/>
      <c r="H58" s="148"/>
      <c r="I58" s="147"/>
      <c r="K58" s="116"/>
      <c r="L58" s="116"/>
      <c r="M58" s="116"/>
      <c r="N58" s="116"/>
      <c r="O58" s="116"/>
      <c r="P58" s="116"/>
      <c r="Q58" s="116"/>
      <c r="R58" s="72"/>
      <c r="T58" s="138"/>
      <c r="U58" s="138"/>
      <c r="V58" s="138"/>
      <c r="W58" s="138"/>
      <c r="X58" s="138"/>
      <c r="Y58" s="138"/>
      <c r="Z58" s="138"/>
      <c r="AA58" s="138"/>
    </row>
    <row r="59" spans="1:27" x14ac:dyDescent="0.2">
      <c r="A59" s="43" t="s">
        <v>237</v>
      </c>
      <c r="B59" s="227">
        <v>0</v>
      </c>
      <c r="C59" s="227">
        <v>0</v>
      </c>
      <c r="D59" s="227">
        <v>0.80798479087452468</v>
      </c>
      <c r="E59" s="227">
        <v>1.1441475348136996</v>
      </c>
      <c r="F59" s="227">
        <v>0.90352750995900932</v>
      </c>
      <c r="G59" s="227">
        <v>0.38270583367811339</v>
      </c>
      <c r="H59" s="227">
        <v>8.6325966850828735</v>
      </c>
      <c r="I59" s="227">
        <v>0.79058070767739996</v>
      </c>
      <c r="K59" s="124"/>
      <c r="L59" s="124"/>
      <c r="M59" s="124"/>
      <c r="N59" s="124"/>
      <c r="O59" s="124"/>
      <c r="P59" s="124"/>
      <c r="Q59" s="124"/>
      <c r="R59" s="124"/>
      <c r="T59" s="138"/>
      <c r="U59" s="138"/>
      <c r="V59" s="138"/>
      <c r="W59" s="138"/>
      <c r="X59" s="138"/>
      <c r="Y59" s="138"/>
      <c r="Z59" s="138"/>
      <c r="AA59" s="138"/>
    </row>
    <row r="60" spans="1:27" x14ac:dyDescent="0.2">
      <c r="A60" s="44" t="s">
        <v>314</v>
      </c>
      <c r="B60" s="228" t="s">
        <v>194</v>
      </c>
      <c r="C60" s="228" t="s">
        <v>194</v>
      </c>
      <c r="D60" s="228" t="s">
        <v>194</v>
      </c>
      <c r="E60" s="228">
        <v>1.061130334486736</v>
      </c>
      <c r="F60" s="228">
        <v>0.83514779133235895</v>
      </c>
      <c r="G60" s="228">
        <v>0.74791025076990758</v>
      </c>
      <c r="H60" s="228" t="s">
        <v>194</v>
      </c>
      <c r="I60" s="228">
        <v>0.82941922015954661</v>
      </c>
      <c r="K60" s="123"/>
      <c r="L60" s="123"/>
      <c r="M60" s="123"/>
      <c r="N60" s="123"/>
      <c r="O60" s="123"/>
      <c r="P60" s="123"/>
      <c r="Q60" s="123"/>
      <c r="R60" s="123"/>
      <c r="T60" s="138"/>
      <c r="U60" s="138"/>
      <c r="V60" s="138"/>
      <c r="W60" s="138"/>
      <c r="X60" s="138"/>
      <c r="Y60" s="138"/>
      <c r="Z60" s="138"/>
      <c r="AA60" s="138"/>
    </row>
    <row r="61" spans="1:27" x14ac:dyDescent="0.2">
      <c r="A61" s="44" t="s">
        <v>319</v>
      </c>
      <c r="B61" s="228" t="s">
        <v>194</v>
      </c>
      <c r="C61" s="228" t="s">
        <v>194</v>
      </c>
      <c r="D61" s="228">
        <v>0</v>
      </c>
      <c r="E61" s="228">
        <v>0</v>
      </c>
      <c r="F61" s="228">
        <v>0</v>
      </c>
      <c r="G61" s="228">
        <v>0</v>
      </c>
      <c r="H61" s="228">
        <v>8.6325966850828735</v>
      </c>
      <c r="I61" s="228">
        <v>8.4947332653754675</v>
      </c>
      <c r="K61" s="123"/>
      <c r="L61" s="123"/>
      <c r="M61" s="123"/>
      <c r="N61" s="123"/>
      <c r="O61" s="123"/>
      <c r="P61" s="123"/>
      <c r="Q61" s="123"/>
      <c r="R61" s="123"/>
      <c r="T61" s="138"/>
      <c r="U61" s="138"/>
      <c r="V61" s="138"/>
      <c r="W61" s="138"/>
      <c r="X61" s="138"/>
      <c r="Y61" s="138"/>
      <c r="Z61" s="138"/>
      <c r="AA61" s="138"/>
    </row>
    <row r="62" spans="1:27" hidden="1" x14ac:dyDescent="0.2">
      <c r="A62" s="44" t="s">
        <v>315</v>
      </c>
      <c r="B62" s="228" t="s">
        <v>194</v>
      </c>
      <c r="C62" s="228" t="s">
        <v>194</v>
      </c>
      <c r="D62" s="228">
        <v>0</v>
      </c>
      <c r="E62" s="228" t="s">
        <v>194</v>
      </c>
      <c r="F62" s="228" t="s">
        <v>194</v>
      </c>
      <c r="G62" s="228">
        <v>0</v>
      </c>
      <c r="H62" s="228" t="s">
        <v>194</v>
      </c>
      <c r="I62" s="228">
        <v>0</v>
      </c>
      <c r="K62" s="123"/>
      <c r="L62" s="123"/>
      <c r="M62" s="123"/>
      <c r="N62" s="123"/>
      <c r="O62" s="123"/>
      <c r="P62" s="123"/>
      <c r="Q62" s="123"/>
      <c r="R62" s="123"/>
      <c r="T62" s="138"/>
      <c r="U62" s="138"/>
      <c r="V62" s="138"/>
      <c r="W62" s="138"/>
      <c r="X62" s="138"/>
      <c r="Y62" s="138"/>
      <c r="Z62" s="138"/>
      <c r="AA62" s="138"/>
    </row>
    <row r="63" spans="1:27" x14ac:dyDescent="0.2">
      <c r="A63" s="44" t="s">
        <v>318</v>
      </c>
      <c r="B63" s="228" t="s">
        <v>194</v>
      </c>
      <c r="C63" s="228">
        <v>0</v>
      </c>
      <c r="D63" s="228">
        <v>0.20790020790020791</v>
      </c>
      <c r="E63" s="228">
        <v>1.1569230769230769</v>
      </c>
      <c r="F63" s="228">
        <v>3.6117381489841982</v>
      </c>
      <c r="G63" s="228">
        <v>0.78708644610458911</v>
      </c>
      <c r="H63" s="228" t="s">
        <v>194</v>
      </c>
      <c r="I63" s="228">
        <v>0.94225956934103605</v>
      </c>
      <c r="K63" s="123"/>
      <c r="L63" s="123"/>
      <c r="M63" s="123"/>
      <c r="N63" s="123"/>
      <c r="O63" s="123"/>
      <c r="P63" s="123"/>
      <c r="Q63" s="123"/>
      <c r="R63" s="123"/>
      <c r="T63" s="138"/>
      <c r="U63" s="138"/>
      <c r="V63" s="138"/>
      <c r="W63" s="138"/>
      <c r="X63" s="138"/>
      <c r="Y63" s="138"/>
      <c r="Z63" s="138"/>
      <c r="AA63" s="138"/>
    </row>
    <row r="64" spans="1:27" x14ac:dyDescent="0.2">
      <c r="A64" s="44" t="s">
        <v>316</v>
      </c>
      <c r="B64" s="228">
        <v>0</v>
      </c>
      <c r="C64" s="228">
        <v>0</v>
      </c>
      <c r="D64" s="228">
        <v>1.8518518518518516</v>
      </c>
      <c r="E64" s="228">
        <v>1.5404364569961491</v>
      </c>
      <c r="F64" s="228">
        <v>0.43478260869565216</v>
      </c>
      <c r="G64" s="228">
        <v>0</v>
      </c>
      <c r="H64" s="228" t="s">
        <v>194</v>
      </c>
      <c r="I64" s="228">
        <v>1.4917421417155035</v>
      </c>
      <c r="K64" s="123"/>
      <c r="L64" s="123"/>
      <c r="M64" s="123"/>
      <c r="N64" s="123"/>
      <c r="O64" s="123"/>
      <c r="P64" s="123"/>
      <c r="Q64" s="123"/>
      <c r="R64" s="123"/>
      <c r="T64" s="138"/>
      <c r="U64" s="138"/>
      <c r="V64" s="138"/>
      <c r="W64" s="138"/>
      <c r="X64" s="138"/>
      <c r="Y64" s="138"/>
      <c r="Z64" s="138"/>
      <c r="AA64" s="138"/>
    </row>
    <row r="65" spans="1:27" hidden="1" x14ac:dyDescent="0.2">
      <c r="A65" s="44" t="s">
        <v>317</v>
      </c>
      <c r="B65" s="228">
        <v>0</v>
      </c>
      <c r="C65" s="228">
        <v>0</v>
      </c>
      <c r="D65" s="228">
        <v>0</v>
      </c>
      <c r="E65" s="228">
        <v>0</v>
      </c>
      <c r="F65" s="228">
        <v>0</v>
      </c>
      <c r="G65" s="228" t="s">
        <v>194</v>
      </c>
      <c r="H65" s="228" t="s">
        <v>194</v>
      </c>
      <c r="I65" s="228">
        <v>0</v>
      </c>
      <c r="K65" s="123"/>
      <c r="L65" s="123"/>
      <c r="M65" s="123"/>
      <c r="N65" s="123"/>
      <c r="O65" s="123"/>
      <c r="P65" s="123"/>
      <c r="Q65" s="123"/>
      <c r="R65" s="123"/>
      <c r="T65" s="138"/>
      <c r="U65" s="138"/>
      <c r="V65" s="138"/>
      <c r="W65" s="138"/>
      <c r="X65" s="138"/>
      <c r="Y65" s="138"/>
      <c r="Z65" s="138"/>
      <c r="AA65" s="138"/>
    </row>
    <row r="66" spans="1:27" x14ac:dyDescent="0.2">
      <c r="A66" s="4"/>
      <c r="B66" s="147"/>
      <c r="C66" s="147"/>
      <c r="D66" s="147"/>
      <c r="E66" s="147"/>
      <c r="F66" s="147"/>
      <c r="G66" s="147"/>
      <c r="H66" s="147"/>
      <c r="I66" s="145"/>
      <c r="K66" s="72"/>
      <c r="L66" s="72"/>
      <c r="M66" s="72"/>
      <c r="N66" s="72"/>
      <c r="O66" s="72"/>
      <c r="P66" s="72"/>
      <c r="Q66" s="72"/>
      <c r="R66" s="95"/>
      <c r="T66" s="138"/>
      <c r="U66" s="138"/>
      <c r="V66" s="138"/>
      <c r="W66" s="138"/>
      <c r="X66" s="138"/>
      <c r="Y66" s="138"/>
      <c r="Z66" s="138"/>
      <c r="AA66" s="138"/>
    </row>
    <row r="67" spans="1:27" ht="13.5" x14ac:dyDescent="0.2">
      <c r="A67" s="46" t="s">
        <v>100</v>
      </c>
      <c r="B67" s="227">
        <v>1.9375672766415502</v>
      </c>
      <c r="C67" s="227">
        <v>10.055595842397873</v>
      </c>
      <c r="D67" s="227">
        <v>20.588354389374796</v>
      </c>
      <c r="E67" s="227">
        <v>6.2370233349064534</v>
      </c>
      <c r="F67" s="227">
        <v>2.1696995883071257</v>
      </c>
      <c r="G67" s="227">
        <v>1.5355690010700258</v>
      </c>
      <c r="H67" s="227">
        <v>3.8292167240751631</v>
      </c>
      <c r="I67" s="227">
        <v>2.5926693788438464</v>
      </c>
      <c r="K67" s="117"/>
      <c r="L67" s="117"/>
      <c r="M67" s="117"/>
      <c r="N67" s="117"/>
      <c r="O67" s="117"/>
      <c r="P67" s="117"/>
      <c r="Q67" s="117"/>
      <c r="R67" s="117"/>
      <c r="T67" s="138"/>
      <c r="U67" s="138"/>
      <c r="V67" s="138"/>
      <c r="W67" s="138"/>
      <c r="X67" s="138"/>
      <c r="Y67" s="138"/>
      <c r="Z67" s="138"/>
      <c r="AA67" s="138"/>
    </row>
    <row r="68" spans="1:27" ht="13.5" thickBot="1" x14ac:dyDescent="0.25">
      <c r="A68" s="47"/>
      <c r="B68" s="9"/>
      <c r="C68" s="9"/>
      <c r="D68" s="9"/>
      <c r="E68" s="9"/>
      <c r="F68" s="9"/>
      <c r="G68" s="9"/>
      <c r="H68" s="9"/>
      <c r="I68" s="9"/>
    </row>
    <row r="69" spans="1:27" ht="8.25" customHeight="1" x14ac:dyDescent="0.2">
      <c r="A69" s="48"/>
      <c r="B69" s="48"/>
      <c r="C69" s="48"/>
      <c r="D69" s="48"/>
      <c r="E69" s="48"/>
      <c r="F69" s="48"/>
      <c r="G69" s="48"/>
      <c r="H69" s="48"/>
      <c r="I69" s="48"/>
    </row>
    <row r="70" spans="1:27" ht="14.65" customHeight="1" x14ac:dyDescent="0.25">
      <c r="A70" s="49" t="s">
        <v>230</v>
      </c>
      <c r="B70" s="50"/>
      <c r="C70" s="50"/>
      <c r="D70" s="50"/>
      <c r="E70" s="50"/>
      <c r="F70" s="51"/>
      <c r="G70" s="51"/>
      <c r="H70" s="51"/>
      <c r="I70" s="51"/>
    </row>
    <row r="71" spans="1:27" ht="13.15" customHeight="1" x14ac:dyDescent="0.2">
      <c r="A71" s="420" t="s">
        <v>202</v>
      </c>
      <c r="B71" s="420"/>
      <c r="C71" s="420"/>
      <c r="D71" s="420"/>
      <c r="E71" s="420"/>
      <c r="F71" s="420"/>
      <c r="G71" s="420"/>
      <c r="H71" s="420"/>
      <c r="I71" s="420"/>
    </row>
    <row r="72" spans="1:27" ht="13.15" customHeight="1" x14ac:dyDescent="0.2">
      <c r="A72" s="409" t="s">
        <v>391</v>
      </c>
      <c r="B72" s="409"/>
      <c r="C72" s="409"/>
      <c r="D72" s="409"/>
      <c r="E72" s="409"/>
      <c r="F72" s="409"/>
      <c r="G72" s="409"/>
      <c r="H72" s="409"/>
      <c r="I72" s="409"/>
      <c r="J72" s="332"/>
      <c r="K72" s="332"/>
      <c r="L72" s="332"/>
      <c r="M72" s="332"/>
      <c r="N72" s="332"/>
      <c r="O72" s="332"/>
      <c r="P72" s="332"/>
    </row>
    <row r="73" spans="1:27" s="83" customFormat="1" x14ac:dyDescent="0.2">
      <c r="A73" s="409"/>
      <c r="B73" s="409"/>
      <c r="C73" s="409"/>
      <c r="D73" s="409"/>
      <c r="E73" s="409"/>
      <c r="F73" s="409"/>
      <c r="G73" s="409"/>
      <c r="H73" s="409"/>
      <c r="I73" s="409"/>
    </row>
    <row r="74" spans="1:27" x14ac:dyDescent="0.2">
      <c r="B74" s="149"/>
      <c r="C74" s="149"/>
      <c r="D74" s="149"/>
      <c r="E74" s="149"/>
      <c r="F74" s="149"/>
      <c r="G74" s="149"/>
      <c r="H74" s="149"/>
      <c r="I74" s="149"/>
    </row>
  </sheetData>
  <mergeCells count="5">
    <mergeCell ref="A1:I1"/>
    <mergeCell ref="A2:I2"/>
    <mergeCell ref="A3:I3"/>
    <mergeCell ref="A71:I71"/>
    <mergeCell ref="A72:I73"/>
  </mergeCells>
  <printOptions horizontalCentered="1" verticalCentered="1"/>
  <pageMargins left="1.3385826771653544" right="0.78740157480314965" top="0.98425196850393704" bottom="0.98425196850393704" header="0.31496062992125984" footer="0.31496062992125984"/>
  <pageSetup paperSize="9" scale="5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68"/>
  <sheetViews>
    <sheetView showGridLines="0" view="pageBreakPreview" zoomScaleNormal="85" zoomScaleSheetLayoutView="100" workbookViewId="0">
      <selection activeCell="A36" sqref="A36"/>
    </sheetView>
  </sheetViews>
  <sheetFormatPr baseColWidth="10" defaultColWidth="11.42578125" defaultRowHeight="12.75" x14ac:dyDescent="0.2"/>
  <cols>
    <col min="1" max="1" width="58.5703125" style="55" customWidth="1"/>
    <col min="2" max="2" width="1.85546875" style="55" customWidth="1"/>
    <col min="3" max="3" width="16.85546875" style="55" customWidth="1"/>
    <col min="4" max="4" width="14" style="55" customWidth="1"/>
    <col min="5" max="5" width="14.5703125" style="55" customWidth="1"/>
    <col min="6" max="6" width="13.85546875" style="55" customWidth="1"/>
    <col min="7" max="7" width="14" style="55" customWidth="1"/>
    <col min="8" max="8" width="13.42578125" style="55" customWidth="1"/>
    <col min="9" max="9" width="17.42578125" style="55" customWidth="1"/>
    <col min="10" max="10" width="11.42578125" style="55"/>
    <col min="11" max="11" width="32.7109375" style="55" customWidth="1"/>
    <col min="12" max="16384" width="11.42578125" style="55"/>
  </cols>
  <sheetData>
    <row r="1" spans="1:18" s="69" customFormat="1" ht="55.5" customHeight="1" thickTop="1" x14ac:dyDescent="0.4">
      <c r="A1" s="421" t="s">
        <v>284</v>
      </c>
      <c r="B1" s="421"/>
      <c r="C1" s="421"/>
      <c r="D1" s="421"/>
      <c r="E1" s="421"/>
      <c r="F1" s="421"/>
      <c r="G1" s="421"/>
      <c r="H1" s="421"/>
      <c r="I1" s="421"/>
    </row>
    <row r="2" spans="1:18" s="68" customFormat="1" ht="18" customHeight="1" x14ac:dyDescent="0.25">
      <c r="A2" s="418">
        <v>45473</v>
      </c>
      <c r="B2" s="418"/>
      <c r="C2" s="418"/>
      <c r="D2" s="418"/>
      <c r="E2" s="418"/>
      <c r="F2" s="418"/>
      <c r="G2" s="418"/>
      <c r="H2" s="418"/>
      <c r="I2" s="418"/>
    </row>
    <row r="3" spans="1:18" s="68" customFormat="1" ht="18" customHeight="1" x14ac:dyDescent="0.25">
      <c r="A3" s="422" t="s">
        <v>51</v>
      </c>
      <c r="B3" s="422"/>
      <c r="C3" s="422"/>
      <c r="D3" s="422"/>
      <c r="E3" s="422"/>
      <c r="F3" s="422"/>
      <c r="G3" s="422"/>
      <c r="H3" s="422"/>
      <c r="I3" s="422"/>
    </row>
    <row r="4" spans="1:18" s="56" customFormat="1" ht="14.25" customHeight="1" thickBot="1" x14ac:dyDescent="0.25">
      <c r="C4" s="59"/>
      <c r="D4" s="59"/>
      <c r="E4" s="59"/>
      <c r="F4" s="59"/>
      <c r="G4" s="59"/>
      <c r="H4" s="59"/>
      <c r="I4" s="231"/>
    </row>
    <row r="5" spans="1:18" s="48" customFormat="1" ht="52.5" customHeight="1" x14ac:dyDescent="0.25">
      <c r="A5" s="36" t="s">
        <v>82</v>
      </c>
      <c r="B5" s="36"/>
      <c r="C5" s="96" t="s">
        <v>43</v>
      </c>
      <c r="D5" s="96" t="s">
        <v>81</v>
      </c>
      <c r="E5" s="96" t="s">
        <v>385</v>
      </c>
      <c r="F5" s="96" t="s">
        <v>320</v>
      </c>
      <c r="G5" s="96" t="s">
        <v>237</v>
      </c>
      <c r="H5" s="39" t="s">
        <v>44</v>
      </c>
      <c r="I5" s="39" t="s">
        <v>169</v>
      </c>
    </row>
    <row r="6" spans="1:18" s="48" customFormat="1" ht="3.75" customHeight="1" x14ac:dyDescent="0.25">
      <c r="A6" s="40"/>
      <c r="B6" s="40"/>
      <c r="C6" s="41"/>
      <c r="D6" s="41"/>
      <c r="E6" s="41"/>
      <c r="F6" s="41"/>
      <c r="G6" s="41"/>
      <c r="H6" s="42"/>
      <c r="I6" s="42"/>
    </row>
    <row r="7" spans="1:18" s="48" customFormat="1" ht="3.75" customHeight="1" x14ac:dyDescent="0.25">
      <c r="A7" s="66"/>
      <c r="B7" s="66"/>
      <c r="H7" s="65"/>
      <c r="I7" s="65"/>
    </row>
    <row r="8" spans="1:18" s="45" customFormat="1" ht="18.95" customHeight="1" x14ac:dyDescent="0.25">
      <c r="A8" s="45" t="s">
        <v>76</v>
      </c>
      <c r="C8" s="232">
        <v>834.13309558000014</v>
      </c>
      <c r="D8" s="232">
        <v>8.2917015799999962</v>
      </c>
      <c r="E8" s="232">
        <v>52.205444949999979</v>
      </c>
      <c r="F8" s="232">
        <v>0.78801173999999996</v>
      </c>
      <c r="G8" s="232">
        <v>1.1395128000000001</v>
      </c>
      <c r="H8" s="269">
        <v>896.55776665000019</v>
      </c>
      <c r="I8" s="208">
        <v>14.728372696846131</v>
      </c>
      <c r="J8" s="247"/>
      <c r="L8" s="265"/>
      <c r="M8" s="247"/>
      <c r="N8" s="247"/>
      <c r="P8" s="265"/>
    </row>
    <row r="9" spans="1:18" s="45" customFormat="1" ht="18.95" customHeight="1" x14ac:dyDescent="0.25">
      <c r="A9" s="45" t="s">
        <v>75</v>
      </c>
      <c r="C9" s="232">
        <v>4.7845906699999983</v>
      </c>
      <c r="D9" s="232">
        <v>0.63350107000000011</v>
      </c>
      <c r="E9" s="232">
        <v>0.75029098999999966</v>
      </c>
      <c r="F9" s="232">
        <v>1.8754400000000001E-3</v>
      </c>
      <c r="G9" s="232">
        <v>0</v>
      </c>
      <c r="H9" s="269">
        <v>6.1702581699999985</v>
      </c>
      <c r="I9" s="208">
        <v>0.10136308595383216</v>
      </c>
      <c r="J9" s="247"/>
      <c r="M9" s="247"/>
      <c r="N9" s="247"/>
      <c r="P9" s="265"/>
    </row>
    <row r="10" spans="1:18" s="45" customFormat="1" ht="18.95" customHeight="1" x14ac:dyDescent="0.25">
      <c r="A10" s="45" t="s">
        <v>74</v>
      </c>
      <c r="C10" s="232">
        <v>92.934021749999985</v>
      </c>
      <c r="D10" s="232">
        <v>7.1807696100000005</v>
      </c>
      <c r="E10" s="232">
        <v>20.658719549999979</v>
      </c>
      <c r="F10" s="232">
        <v>2.2438912199999996</v>
      </c>
      <c r="G10" s="232">
        <v>0.74626738999999986</v>
      </c>
      <c r="H10" s="269">
        <v>123.76366951999997</v>
      </c>
      <c r="I10" s="208">
        <v>2.033151146334844</v>
      </c>
      <c r="J10" s="247"/>
      <c r="L10" s="265"/>
      <c r="M10" s="247"/>
      <c r="N10" s="247"/>
      <c r="P10" s="245"/>
      <c r="Q10" s="247"/>
    </row>
    <row r="11" spans="1:18" s="45" customFormat="1" ht="18.95" customHeight="1" x14ac:dyDescent="0.25">
      <c r="A11" s="45" t="s">
        <v>8</v>
      </c>
      <c r="C11" s="232">
        <v>1478.05162193</v>
      </c>
      <c r="D11" s="232">
        <v>49.440948019999965</v>
      </c>
      <c r="E11" s="232">
        <v>214.88423524000012</v>
      </c>
      <c r="F11" s="232">
        <v>5.7228423000000008</v>
      </c>
      <c r="G11" s="232">
        <v>1.2596451800000001</v>
      </c>
      <c r="H11" s="269">
        <v>1749.3592926700001</v>
      </c>
      <c r="I11" s="208">
        <v>28.737931454664608</v>
      </c>
      <c r="J11" s="247"/>
      <c r="L11" s="265"/>
      <c r="M11" s="247"/>
      <c r="N11" s="247"/>
      <c r="R11" s="265">
        <v>0</v>
      </c>
    </row>
    <row r="12" spans="1:18" s="45" customFormat="1" ht="18.95" customHeight="1" x14ac:dyDescent="0.25">
      <c r="A12" s="45" t="s">
        <v>73</v>
      </c>
      <c r="C12" s="232">
        <v>261.28724690999996</v>
      </c>
      <c r="D12" s="232">
        <v>4.2276133799999984</v>
      </c>
      <c r="E12" s="232">
        <v>21.587793680000001</v>
      </c>
      <c r="F12" s="232">
        <v>1.1591910000000001</v>
      </c>
      <c r="G12" s="232">
        <v>1.69143716</v>
      </c>
      <c r="H12" s="269">
        <v>289.95328212999999</v>
      </c>
      <c r="I12" s="208">
        <v>4.7632625166377673</v>
      </c>
      <c r="J12" s="247"/>
      <c r="L12" s="265"/>
      <c r="M12" s="247"/>
      <c r="N12" s="247"/>
    </row>
    <row r="13" spans="1:18" s="45" customFormat="1" ht="18.95" customHeight="1" x14ac:dyDescent="0.25">
      <c r="A13" s="45" t="s">
        <v>72</v>
      </c>
      <c r="C13" s="232">
        <v>10.784617390000003</v>
      </c>
      <c r="D13" s="232">
        <v>0.1409743</v>
      </c>
      <c r="E13" s="232">
        <v>0.42596303000000008</v>
      </c>
      <c r="F13" s="232">
        <v>0</v>
      </c>
      <c r="G13" s="232">
        <v>8.785610000000001E-3</v>
      </c>
      <c r="H13" s="269">
        <v>11.360340330000003</v>
      </c>
      <c r="I13" s="208">
        <v>0.18662414466436769</v>
      </c>
      <c r="J13" s="247"/>
      <c r="M13" s="247"/>
      <c r="N13" s="247"/>
    </row>
    <row r="14" spans="1:18" s="45" customFormat="1" ht="18.95" customHeight="1" x14ac:dyDescent="0.25">
      <c r="A14" s="45" t="s">
        <v>71</v>
      </c>
      <c r="C14" s="232">
        <v>130.74940178999998</v>
      </c>
      <c r="D14" s="232">
        <v>0.63256000999999984</v>
      </c>
      <c r="E14" s="232">
        <v>6.0244904700000017</v>
      </c>
      <c r="F14" s="232">
        <v>3.2509289999999996E-2</v>
      </c>
      <c r="G14" s="232">
        <v>0</v>
      </c>
      <c r="H14" s="269">
        <v>137.43896155999997</v>
      </c>
      <c r="I14" s="208">
        <v>2.2578045991245315</v>
      </c>
      <c r="J14" s="247"/>
      <c r="L14" s="265"/>
      <c r="M14" s="247"/>
      <c r="N14" s="247"/>
    </row>
    <row r="15" spans="1:18" s="45" customFormat="1" ht="18.95" customHeight="1" x14ac:dyDescent="0.25">
      <c r="A15" s="45" t="s">
        <v>70</v>
      </c>
      <c r="C15" s="232">
        <v>108.99932692000004</v>
      </c>
      <c r="D15" s="232">
        <v>2.2307748600000004</v>
      </c>
      <c r="E15" s="232">
        <v>23.164691249999997</v>
      </c>
      <c r="F15" s="232">
        <v>0</v>
      </c>
      <c r="G15" s="232">
        <v>0.73159647000000005</v>
      </c>
      <c r="H15" s="269">
        <v>135.12638950000004</v>
      </c>
      <c r="I15" s="208">
        <v>2.219814383150764</v>
      </c>
      <c r="J15" s="247"/>
      <c r="M15" s="247"/>
      <c r="N15" s="247"/>
      <c r="R15" s="265">
        <v>0</v>
      </c>
    </row>
    <row r="16" spans="1:18" s="45" customFormat="1" ht="18.95" customHeight="1" x14ac:dyDescent="0.25">
      <c r="A16" s="45" t="s">
        <v>69</v>
      </c>
      <c r="C16" s="232">
        <v>665.77509749000012</v>
      </c>
      <c r="D16" s="232">
        <v>5.7971238299999994</v>
      </c>
      <c r="E16" s="232">
        <v>61.332317819999936</v>
      </c>
      <c r="F16" s="232">
        <v>0.59756220999999998</v>
      </c>
      <c r="G16" s="232">
        <v>6.1783020000000001E-2</v>
      </c>
      <c r="H16" s="269">
        <v>733.5638843700001</v>
      </c>
      <c r="I16" s="208">
        <v>12.050759792442093</v>
      </c>
      <c r="J16" s="247"/>
      <c r="L16" s="265"/>
      <c r="M16" s="247"/>
      <c r="N16" s="247"/>
    </row>
    <row r="17" spans="1:14" s="45" customFormat="1" ht="18.95" customHeight="1" x14ac:dyDescent="0.25">
      <c r="A17" s="45" t="s">
        <v>68</v>
      </c>
      <c r="C17" s="232">
        <v>671.75458003000017</v>
      </c>
      <c r="D17" s="232">
        <v>8.3528234599999998</v>
      </c>
      <c r="E17" s="232">
        <v>39.763080190000025</v>
      </c>
      <c r="F17" s="232">
        <v>0.64605683999999997</v>
      </c>
      <c r="G17" s="232">
        <v>0.56628417000000009</v>
      </c>
      <c r="H17" s="269">
        <v>721.08282469000017</v>
      </c>
      <c r="I17" s="208">
        <v>11.845724818169899</v>
      </c>
      <c r="J17" s="247"/>
      <c r="M17" s="247"/>
      <c r="N17" s="247"/>
    </row>
    <row r="18" spans="1:14" s="45" customFormat="1" ht="18.95" customHeight="1" x14ac:dyDescent="0.25">
      <c r="A18" s="45" t="s">
        <v>67</v>
      </c>
      <c r="C18" s="232">
        <v>5.1488744399999984</v>
      </c>
      <c r="D18" s="232">
        <v>0.11447279</v>
      </c>
      <c r="E18" s="232">
        <v>1.9530245800000008</v>
      </c>
      <c r="F18" s="232">
        <v>3.62014E-3</v>
      </c>
      <c r="G18" s="232">
        <v>0</v>
      </c>
      <c r="H18" s="269">
        <v>7.2199919499999989</v>
      </c>
      <c r="I18" s="208">
        <v>0.11860778665179034</v>
      </c>
      <c r="J18" s="247"/>
      <c r="M18" s="247"/>
      <c r="N18" s="247"/>
    </row>
    <row r="19" spans="1:14" s="45" customFormat="1" ht="18.95" customHeight="1" x14ac:dyDescent="0.25">
      <c r="A19" s="45" t="s">
        <v>66</v>
      </c>
      <c r="C19" s="232">
        <v>65.399883000000003</v>
      </c>
      <c r="D19" s="232">
        <v>0.18314401999999996</v>
      </c>
      <c r="E19" s="232">
        <v>1.4754380099999997</v>
      </c>
      <c r="F19" s="232">
        <v>9.457479999999999E-3</v>
      </c>
      <c r="G19" s="232">
        <v>0</v>
      </c>
      <c r="H19" s="269">
        <v>67.067922510000002</v>
      </c>
      <c r="I19" s="208">
        <v>1.1017710129503522</v>
      </c>
      <c r="J19" s="247"/>
      <c r="M19" s="247"/>
      <c r="N19" s="247"/>
    </row>
    <row r="20" spans="1:14" s="45" customFormat="1" ht="18.95" customHeight="1" x14ac:dyDescent="0.25">
      <c r="A20" s="45" t="s">
        <v>65</v>
      </c>
      <c r="C20" s="232">
        <v>409.49487146999985</v>
      </c>
      <c r="D20" s="232">
        <v>2.7097640300000001</v>
      </c>
      <c r="E20" s="232">
        <v>24.656233770000007</v>
      </c>
      <c r="F20" s="232">
        <v>0.12842017</v>
      </c>
      <c r="G20" s="232">
        <v>9.2436400000000009E-3</v>
      </c>
      <c r="H20" s="269">
        <v>436.9985330799999</v>
      </c>
      <c r="I20" s="208">
        <v>7.1788762560459611</v>
      </c>
      <c r="J20" s="247"/>
      <c r="L20" s="265"/>
      <c r="M20" s="247"/>
      <c r="N20" s="247"/>
    </row>
    <row r="21" spans="1:14" s="45" customFormat="1" ht="18.95" customHeight="1" x14ac:dyDescent="0.25">
      <c r="A21" s="45" t="s">
        <v>64</v>
      </c>
      <c r="C21" s="232">
        <v>15.333860140000004</v>
      </c>
      <c r="D21" s="232">
        <v>0.17869501000000004</v>
      </c>
      <c r="E21" s="232">
        <v>2.422636209999999</v>
      </c>
      <c r="F21" s="232">
        <v>8.8002720000000006E-2</v>
      </c>
      <c r="G21" s="232">
        <v>0</v>
      </c>
      <c r="H21" s="269">
        <v>18.023194080000003</v>
      </c>
      <c r="I21" s="208">
        <v>0.29607943790359093</v>
      </c>
      <c r="J21" s="247"/>
      <c r="L21" s="265"/>
      <c r="M21" s="247"/>
      <c r="N21" s="247"/>
    </row>
    <row r="22" spans="1:14" s="45" customFormat="1" ht="18.95" customHeight="1" x14ac:dyDescent="0.25">
      <c r="A22" s="45" t="s">
        <v>63</v>
      </c>
      <c r="C22" s="232">
        <v>47.740347819999975</v>
      </c>
      <c r="D22" s="232">
        <v>0.57582107999999999</v>
      </c>
      <c r="E22" s="232">
        <v>4.5170935000000005</v>
      </c>
      <c r="F22" s="232">
        <v>1.9931170000000002E-2</v>
      </c>
      <c r="G22" s="232">
        <v>4.2437400000000002E-3</v>
      </c>
      <c r="H22" s="269">
        <v>52.857437309999973</v>
      </c>
      <c r="I22" s="208">
        <v>0.86832557305342439</v>
      </c>
      <c r="J22" s="247"/>
      <c r="L22" s="265"/>
      <c r="M22" s="247"/>
      <c r="N22" s="247"/>
    </row>
    <row r="23" spans="1:14" s="45" customFormat="1" ht="18.95" customHeight="1" x14ac:dyDescent="0.25">
      <c r="A23" s="45" t="s">
        <v>62</v>
      </c>
      <c r="C23" s="232">
        <v>625.06425998999975</v>
      </c>
      <c r="D23" s="232">
        <v>7.789259709999997</v>
      </c>
      <c r="E23" s="232">
        <v>62.399259020000002</v>
      </c>
      <c r="F23" s="232">
        <v>1.9425165900000003</v>
      </c>
      <c r="G23" s="232">
        <v>3.5442229900000002</v>
      </c>
      <c r="H23" s="269">
        <v>700.73951829999976</v>
      </c>
      <c r="I23" s="208">
        <v>11.511531295406046</v>
      </c>
      <c r="J23" s="247"/>
      <c r="L23" s="265"/>
      <c r="M23" s="247"/>
      <c r="N23" s="247"/>
    </row>
    <row r="24" spans="1:14" s="45" customFormat="1" ht="15" customHeight="1" x14ac:dyDescent="0.25">
      <c r="A24" s="46"/>
      <c r="B24" s="46"/>
      <c r="C24" s="232"/>
      <c r="D24" s="232"/>
      <c r="E24" s="232"/>
      <c r="F24" s="232"/>
      <c r="G24" s="232"/>
      <c r="H24" s="269"/>
      <c r="I24" s="208"/>
      <c r="J24" s="247"/>
      <c r="L24" s="265"/>
      <c r="M24" s="247"/>
    </row>
    <row r="25" spans="1:14" s="43" customFormat="1" ht="20.100000000000001" customHeight="1" x14ac:dyDescent="0.25">
      <c r="A25" s="46" t="s">
        <v>61</v>
      </c>
      <c r="B25" s="46"/>
      <c r="C25" s="233">
        <v>5427.4356973200001</v>
      </c>
      <c r="D25" s="233">
        <v>98.479946759999947</v>
      </c>
      <c r="E25" s="233">
        <v>538.22071226000003</v>
      </c>
      <c r="F25" s="233">
        <v>13.383888310000001</v>
      </c>
      <c r="G25" s="233">
        <v>9.7630221700000011</v>
      </c>
      <c r="H25" s="233">
        <v>6087.2832668199999</v>
      </c>
      <c r="I25" s="208">
        <v>63.040382486906601</v>
      </c>
      <c r="J25" s="247"/>
      <c r="M25" s="45"/>
    </row>
    <row r="26" spans="1:14" s="43" customFormat="1" ht="20.100000000000001" customHeight="1" x14ac:dyDescent="0.25">
      <c r="A26" s="46" t="s">
        <v>106</v>
      </c>
      <c r="B26" s="102" t="s">
        <v>59</v>
      </c>
      <c r="C26" s="233">
        <v>1068.2996966799992</v>
      </c>
      <c r="D26" s="233">
        <v>32.938471019999994</v>
      </c>
      <c r="E26" s="233">
        <v>48.284129129999997</v>
      </c>
      <c r="F26" s="233">
        <v>7.599391670000001</v>
      </c>
      <c r="G26" s="233">
        <v>3.9177464299999998</v>
      </c>
      <c r="H26" s="270">
        <v>1161.0394349299991</v>
      </c>
      <c r="I26" s="208">
        <v>12.023815362646134</v>
      </c>
      <c r="J26" s="247"/>
      <c r="K26" s="45"/>
      <c r="L26" s="265"/>
    </row>
    <row r="27" spans="1:14" s="43" customFormat="1" ht="20.100000000000001" customHeight="1" x14ac:dyDescent="0.25">
      <c r="A27" s="46" t="s">
        <v>107</v>
      </c>
      <c r="B27" s="103" t="s">
        <v>108</v>
      </c>
      <c r="C27" s="233">
        <v>2295.6761681100015</v>
      </c>
      <c r="D27" s="233">
        <v>6.1811064500000006</v>
      </c>
      <c r="E27" s="233">
        <v>88.303783689999932</v>
      </c>
      <c r="F27" s="233">
        <v>0</v>
      </c>
      <c r="G27" s="233">
        <v>17.681108740000003</v>
      </c>
      <c r="H27" s="270">
        <v>2407.8421669900013</v>
      </c>
      <c r="I27" s="208">
        <v>24.935802150447252</v>
      </c>
      <c r="J27" s="247"/>
      <c r="K27" s="45"/>
      <c r="L27" s="265"/>
    </row>
    <row r="28" spans="1:14" s="43" customFormat="1" ht="20.100000000000001" customHeight="1" x14ac:dyDescent="0.25">
      <c r="A28" s="46" t="s">
        <v>201</v>
      </c>
      <c r="B28" s="103"/>
      <c r="C28" s="233">
        <v>8791.4115621100009</v>
      </c>
      <c r="D28" s="233">
        <v>137.59952422999993</v>
      </c>
      <c r="E28" s="233">
        <v>674.80862507999996</v>
      </c>
      <c r="F28" s="233">
        <v>20.983279980000002</v>
      </c>
      <c r="G28" s="233">
        <v>31.361877340000003</v>
      </c>
      <c r="H28" s="233">
        <v>9656.1648687400011</v>
      </c>
      <c r="I28" s="208">
        <v>100</v>
      </c>
      <c r="J28" s="45"/>
      <c r="K28" s="45"/>
      <c r="L28" s="45"/>
    </row>
    <row r="29" spans="1:14" s="63" customFormat="1" ht="8.1" customHeight="1" thickBot="1" x14ac:dyDescent="0.3">
      <c r="A29" s="47"/>
      <c r="B29" s="47"/>
      <c r="C29" s="186"/>
      <c r="D29" s="186"/>
      <c r="E29" s="186"/>
      <c r="F29" s="186"/>
      <c r="G29" s="186"/>
      <c r="H29" s="186"/>
      <c r="I29" s="186"/>
      <c r="K29" s="43"/>
      <c r="L29" s="43"/>
    </row>
    <row r="30" spans="1:14" s="48" customFormat="1" ht="9.9499999999999993" customHeight="1" x14ac:dyDescent="0.25">
      <c r="C30" s="252"/>
      <c r="F30" s="252"/>
      <c r="H30" s="248"/>
      <c r="K30" s="43"/>
      <c r="L30" s="43"/>
    </row>
    <row r="31" spans="1:14" s="50" customFormat="1" ht="15.75" customHeight="1" x14ac:dyDescent="0.25">
      <c r="A31" s="49" t="s">
        <v>238</v>
      </c>
      <c r="B31" s="49"/>
      <c r="G31" s="51"/>
      <c r="H31" s="51"/>
      <c r="I31" s="234"/>
      <c r="K31" s="43"/>
      <c r="L31" s="43"/>
    </row>
    <row r="32" spans="1:14" s="50" customFormat="1" ht="37.5" customHeight="1" x14ac:dyDescent="0.25">
      <c r="A32" s="420" t="s">
        <v>306</v>
      </c>
      <c r="B32" s="420"/>
      <c r="C32" s="420"/>
      <c r="D32" s="420"/>
      <c r="E32" s="420"/>
      <c r="F32" s="420"/>
      <c r="G32" s="420"/>
      <c r="H32" s="420"/>
      <c r="I32" s="420"/>
      <c r="J32" s="262"/>
      <c r="K32" s="63"/>
      <c r="L32" s="63"/>
    </row>
    <row r="33" spans="1:16" s="50" customFormat="1" ht="25.5" customHeight="1" x14ac:dyDescent="0.25">
      <c r="A33" s="409" t="s">
        <v>391</v>
      </c>
      <c r="B33" s="409"/>
      <c r="C33" s="409"/>
      <c r="D33" s="409"/>
      <c r="E33" s="409"/>
      <c r="F33" s="409"/>
      <c r="G33" s="409"/>
      <c r="H33" s="409"/>
      <c r="I33" s="409"/>
      <c r="J33" s="332"/>
      <c r="K33" s="332"/>
      <c r="L33" s="332"/>
      <c r="M33" s="332"/>
      <c r="N33" s="332"/>
      <c r="O33" s="332"/>
      <c r="P33" s="332"/>
    </row>
    <row r="34" spans="1:16" s="56" customFormat="1" ht="13.5" x14ac:dyDescent="0.25">
      <c r="A34" s="201"/>
      <c r="C34" s="236"/>
      <c r="D34" s="236"/>
      <c r="E34" s="236"/>
      <c r="F34" s="236"/>
      <c r="G34" s="236"/>
      <c r="H34" s="249"/>
      <c r="K34" s="262"/>
      <c r="L34" s="262"/>
    </row>
    <row r="35" spans="1:16" s="56" customFormat="1" ht="13.5" x14ac:dyDescent="0.25">
      <c r="C35" s="237"/>
      <c r="D35" s="237"/>
      <c r="E35" s="237"/>
      <c r="F35" s="237"/>
      <c r="G35" s="237"/>
      <c r="H35" s="237"/>
      <c r="I35" s="235"/>
      <c r="K35" s="59"/>
      <c r="L35" s="59"/>
    </row>
    <row r="36" spans="1:16" s="56" customFormat="1" x14ac:dyDescent="0.25">
      <c r="C36" s="238"/>
      <c r="D36" s="238"/>
      <c r="E36" s="238"/>
      <c r="F36" s="238"/>
      <c r="G36" s="238"/>
      <c r="H36" s="275"/>
    </row>
    <row r="37" spans="1:16" s="56" customFormat="1" ht="13.5" x14ac:dyDescent="0.25">
      <c r="H37" s="237"/>
    </row>
    <row r="38" spans="1:16" s="56" customFormat="1" x14ac:dyDescent="0.25">
      <c r="A38" s="201"/>
      <c r="E38" s="238"/>
      <c r="F38" s="238"/>
      <c r="G38" s="238"/>
      <c r="H38" s="238"/>
    </row>
    <row r="39" spans="1:16" s="56" customFormat="1" x14ac:dyDescent="0.25">
      <c r="E39" s="239"/>
      <c r="F39" s="239"/>
      <c r="G39" s="239"/>
      <c r="H39" s="239"/>
    </row>
    <row r="40" spans="1:16" s="56" customFormat="1" x14ac:dyDescent="0.25"/>
    <row r="41" spans="1:16" s="56" customFormat="1" x14ac:dyDescent="0.25"/>
    <row r="42" spans="1:16" s="56" customFormat="1" x14ac:dyDescent="0.25"/>
    <row r="43" spans="1:16" s="56" customFormat="1" x14ac:dyDescent="0.25"/>
    <row r="44" spans="1:16" s="56" customFormat="1" x14ac:dyDescent="0.25"/>
    <row r="45" spans="1:16" s="56" customFormat="1" x14ac:dyDescent="0.25"/>
    <row r="46" spans="1:16" s="56" customFormat="1" x14ac:dyDescent="0.25"/>
    <row r="47" spans="1:16" s="56" customFormat="1" x14ac:dyDescent="0.25"/>
    <row r="48" spans="1:16"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sheetData>
  <mergeCells count="5">
    <mergeCell ref="A1:I1"/>
    <mergeCell ref="A2:I2"/>
    <mergeCell ref="A3:I3"/>
    <mergeCell ref="A32:I32"/>
    <mergeCell ref="A33:I33"/>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2024-08-08T16:14:02Z</dcterms:modified>
</cp:coreProperties>
</file>