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Estadística\SEGUROS\Boletines\Reaseguros\2024\2024 06\"/>
    </mc:Choice>
  </mc:AlternateContent>
  <xr:revisionPtr revIDLastSave="0" documentId="8_{D2E46175-FFE8-4496-9E30-236792251845}" xr6:coauthVersionLast="47" xr6:coauthVersionMax="47" xr10:uidLastSave="{00000000-0000-0000-0000-000000000000}"/>
  <bookViews>
    <workbookView xWindow="-108" yWindow="-108" windowWidth="23256" windowHeight="14016" xr2:uid="{7AA74DCA-91AB-46EB-B75B-72F28E190D49}"/>
  </bookViews>
  <sheets>
    <sheet name="Cúmulo por empresa" sheetId="3" r:id="rId1"/>
    <sheet name="Cúmulo por zona" sheetId="2" r:id="rId2"/>
    <sheet name="Cúmulos por empresa y zona" sheetId="1" r:id="rId3"/>
  </sheets>
  <externalReferences>
    <externalReference r:id="rId4"/>
    <externalReference r:id="rId5"/>
    <externalReference r:id="rId6"/>
  </externalReferences>
  <definedNames>
    <definedName name="_xlnm.Print_Area" localSheetId="0">'Cúmulo por empresa'!#REF!</definedName>
    <definedName name="_xlnm.Print_Area" localSheetId="1">'Cúmulo por zona'!#REF!</definedName>
    <definedName name="ES">[2]Datos!$F$126:$G$145</definedName>
    <definedName name="Fecha">[2]Datos!$D$5</definedName>
    <definedName name="INDICE">[3]!INDICE</definedName>
    <definedName name="Nota">[2]Datos!$C$107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<sst xmlns="http://schemas.openxmlformats.org/spreadsheetml/2006/main" count="72" uniqueCount="45">
  <si>
    <t xml:space="preserve">Cúmulos de Terremoto por Compañías y por Zona Geográfica </t>
  </si>
  <si>
    <t>(En Miles de Dólares Americanos)</t>
  </si>
  <si>
    <t>Zona</t>
  </si>
  <si>
    <t xml:space="preserve">Avla Perú </t>
  </si>
  <si>
    <t>Chubb Seguros</t>
  </si>
  <si>
    <t>La Positiva</t>
  </si>
  <si>
    <t>Liberty Seguros</t>
  </si>
  <si>
    <t>Mapfre Perú</t>
  </si>
  <si>
    <t>Pacífico Seguros</t>
  </si>
  <si>
    <t>Rímac Seguros</t>
  </si>
  <si>
    <t>Total</t>
  </si>
  <si>
    <t>Zona I</t>
  </si>
  <si>
    <t>Zona II</t>
  </si>
  <si>
    <t>Zona III</t>
  </si>
  <si>
    <t>Zona IV</t>
  </si>
  <si>
    <t>Zona V</t>
  </si>
  <si>
    <t>Zona VI</t>
  </si>
  <si>
    <t>Zona VII</t>
  </si>
  <si>
    <t>Zona VIII</t>
  </si>
  <si>
    <t>Nota:  Información obtenida del Anexo SG-2 de la Resolución SBS Nº 3661-2021</t>
  </si>
  <si>
    <t>Mediante Resolución SBS N° 4961-2016 (14/09/2016), se autorizó el cambio de denominación social de AVAL Perú Compañía de Seguros S.A. a AVLA Perú Compañía de Seguros S.A.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</si>
  <si>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</si>
  <si>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</si>
  <si>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Cúmulos de Terremoto por Zona Geográfica</t>
  </si>
  <si>
    <t>Al 30 de junio de 2024</t>
  </si>
  <si>
    <t>Sumas Aseguradas
(A)</t>
  </si>
  <si>
    <t>Cesión Cuota Parte
(B)</t>
  </si>
  <si>
    <t>Cesión Excedentes
( C )</t>
  </si>
  <si>
    <t>Cesión Facultativa
(D)</t>
  </si>
  <si>
    <t>Cúmulo
(A-B-C-D)</t>
  </si>
  <si>
    <t/>
  </si>
  <si>
    <t>Nota: Información obtenida del Anexo SG-2 de la Resolución SBS Nº 03661-2021.</t>
  </si>
  <si>
    <t>( A  - B - C  - D )</t>
  </si>
  <si>
    <t xml:space="preserve">( D )   </t>
  </si>
  <si>
    <t xml:space="preserve">( C )   </t>
  </si>
  <si>
    <t>( B )</t>
  </si>
  <si>
    <t>( A )</t>
  </si>
  <si>
    <t xml:space="preserve">Cúmulo Retenido </t>
  </si>
  <si>
    <t xml:space="preserve"> Cesión Facultativas</t>
  </si>
  <si>
    <t xml:space="preserve"> Cesión Excedentes </t>
  </si>
  <si>
    <t xml:space="preserve">Cesión Cuota Parte </t>
  </si>
  <si>
    <t>Valor Declarado</t>
  </si>
  <si>
    <t>Empresas</t>
  </si>
  <si>
    <t>Zona I (Lima y Callao)</t>
  </si>
  <si>
    <t>Cúmulos de Terremoto en las Zonas Geográficas de Mayor Exposición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</si>
</sst>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\A\l\ dd\ &quot;de&quot;\ mmmm\ &quot;del&quot;\ yyyy"/>
    <numFmt numFmtId="165" formatCode="_(* #,##0.00_);_(* \(#,##0.00\);_(* &quot;-&quot;??_);_(@_)"/>
    <numFmt numFmtId="166" formatCode="_(* #,##0_);_(* \(#,##0\);_(* &quot;-&quot;_);_(@_)"/>
    <numFmt numFmtId="167" formatCode="_(* #\ ###\ ##0___);_(* \(#\ ###\ ##0\)\ ;* &quot;-&quot;???;_(@_)"/>
    <numFmt numFmtId="168" formatCode="_(* #,##0_);_(* \(#,##0\);_(* &quot;-&quot;??_);_(@_)"/>
  </numFmts>
  <fonts count="22" x14ac:knownFonts="1">
    <font>
      <sz val="11"/>
      <name val="Arial Narrow"/>
      <family val="2"/>
    </font>
    <font>
      <sz val="10"/>
      <name val="Arial"/>
      <family val="2"/>
    </font>
    <font>
      <sz val="16"/>
      <name val="Times New Roman"/>
      <family val="1"/>
    </font>
    <font>
      <sz val="11"/>
      <name val="Arial Narrow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Arial Narrow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name val="Arial Narrow"/>
      <family val="2"/>
    </font>
    <font>
      <sz val="18"/>
      <name val="Times New Roman"/>
      <family val="1"/>
    </font>
    <font>
      <sz val="2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sz val="21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2" applyFont="1" applyFill="1" applyAlignment="1">
      <alignment horizontal="center" vertical="center"/>
    </xf>
    <xf numFmtId="0" fontId="0" fillId="2" borderId="0" xfId="0" applyFill="1"/>
    <xf numFmtId="164" fontId="4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 wrapText="1" shrinkToFit="1"/>
    </xf>
    <xf numFmtId="165" fontId="6" fillId="2" borderId="1" xfId="3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 shrinkToFit="1"/>
    </xf>
    <xf numFmtId="165" fontId="6" fillId="2" borderId="0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indent="1"/>
    </xf>
    <xf numFmtId="3" fontId="0" fillId="2" borderId="0" xfId="1" applyNumberFormat="1" applyFont="1" applyFill="1"/>
    <xf numFmtId="167" fontId="8" fillId="2" borderId="0" xfId="4" applyNumberFormat="1" applyFont="1" applyFill="1" applyBorder="1" applyAlignment="1"/>
    <xf numFmtId="168" fontId="8" fillId="2" borderId="0" xfId="1" applyNumberFormat="1" applyFont="1" applyFill="1" applyBorder="1" applyAlignment="1"/>
    <xf numFmtId="0" fontId="9" fillId="2" borderId="2" xfId="2" applyFont="1" applyFill="1" applyBorder="1" applyAlignment="1">
      <alignment horizontal="left" vertical="center" indent="1"/>
    </xf>
    <xf numFmtId="3" fontId="10" fillId="2" borderId="2" xfId="1" applyNumberFormat="1" applyFont="1" applyFill="1" applyBorder="1" applyAlignment="1">
      <alignment vertical="center"/>
    </xf>
    <xf numFmtId="0" fontId="9" fillId="2" borderId="0" xfId="2" applyFont="1" applyFill="1" applyAlignment="1">
      <alignment horizontal="left" vertical="center" indent="1"/>
    </xf>
    <xf numFmtId="3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2" applyFont="1" applyAlignment="1">
      <alignment horizontal="centerContinuous"/>
    </xf>
    <xf numFmtId="0" fontId="13" fillId="0" borderId="0" xfId="2" applyFont="1"/>
    <xf numFmtId="0" fontId="13" fillId="0" borderId="0" xfId="2" applyFont="1" applyAlignment="1">
      <alignment horizontal="center"/>
    </xf>
    <xf numFmtId="164" fontId="14" fillId="0" borderId="0" xfId="2" applyNumberFormat="1" applyFont="1" applyAlignment="1">
      <alignment horizontal="centerContinuous"/>
    </xf>
    <xf numFmtId="0" fontId="15" fillId="0" borderId="0" xfId="2" applyFont="1"/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Continuous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 wrapText="1" shrinkToFit="1"/>
    </xf>
    <xf numFmtId="43" fontId="6" fillId="0" borderId="3" xfId="5" applyFont="1" applyBorder="1" applyAlignment="1">
      <alignment horizontal="center" wrapText="1"/>
    </xf>
    <xf numFmtId="0" fontId="7" fillId="0" borderId="0" xfId="2" applyFont="1"/>
    <xf numFmtId="0" fontId="4" fillId="0" borderId="4" xfId="2" applyFont="1" applyBorder="1" applyAlignment="1">
      <alignment horizontal="center" vertical="center" wrapText="1" shrinkToFit="1"/>
    </xf>
    <xf numFmtId="0" fontId="1" fillId="0" borderId="4" xfId="2" applyBorder="1" applyAlignment="1">
      <alignment horizontal="center" wrapText="1"/>
    </xf>
    <xf numFmtId="0" fontId="16" fillId="0" borderId="0" xfId="2" applyFont="1" applyAlignment="1">
      <alignment horizontal="center" vertical="center" wrapText="1" shrinkToFit="1"/>
    </xf>
    <xf numFmtId="0" fontId="1" fillId="0" borderId="0" xfId="2" applyAlignment="1">
      <alignment horizontal="center" vertical="center" wrapText="1"/>
    </xf>
    <xf numFmtId="0" fontId="7" fillId="0" borderId="0" xfId="2" applyFont="1" applyAlignment="1">
      <alignment horizontal="left" indent="1"/>
    </xf>
    <xf numFmtId="167" fontId="8" fillId="0" borderId="0" xfId="6" applyNumberFormat="1" applyFont="1" applyFill="1" applyBorder="1" applyAlignment="1"/>
    <xf numFmtId="2" fontId="7" fillId="0" borderId="0" xfId="2" applyNumberFormat="1" applyFont="1"/>
    <xf numFmtId="2" fontId="11" fillId="0" borderId="0" xfId="2" applyNumberFormat="1" applyFont="1" applyAlignment="1">
      <alignment horizontal="center"/>
    </xf>
    <xf numFmtId="0" fontId="17" fillId="0" borderId="0" xfId="2" applyFont="1" applyAlignment="1">
      <alignment horizontal="left" vertical="center" indent="1"/>
    </xf>
    <xf numFmtId="167" fontId="8" fillId="0" borderId="0" xfId="6" applyNumberFormat="1" applyFont="1" applyFill="1" applyBorder="1" applyAlignment="1">
      <alignment vertical="center"/>
    </xf>
    <xf numFmtId="0" fontId="9" fillId="0" borderId="2" xfId="2" applyFont="1" applyBorder="1" applyAlignment="1">
      <alignment horizontal="left" vertical="center" indent="1"/>
    </xf>
    <xf numFmtId="167" fontId="10" fillId="0" borderId="2" xfId="6" applyNumberFormat="1" applyFont="1" applyFill="1" applyBorder="1" applyAlignment="1">
      <alignment vertical="center"/>
    </xf>
    <xf numFmtId="0" fontId="18" fillId="0" borderId="0" xfId="2" applyFont="1"/>
    <xf numFmtId="0" fontId="17" fillId="0" borderId="0" xfId="7" applyFont="1" applyBorder="1" applyAlignment="1">
      <alignment horizontal="center"/>
    </xf>
    <xf numFmtId="0" fontId="19" fillId="0" borderId="0" xfId="2" applyFont="1"/>
    <xf numFmtId="0" fontId="20" fillId="0" borderId="0" xfId="2" applyFont="1"/>
    <xf numFmtId="1" fontId="7" fillId="0" borderId="0" xfId="2" applyNumberFormat="1" applyFont="1"/>
    <xf numFmtId="0" fontId="5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centerContinuous"/>
    </xf>
  </cellXfs>
  <cellStyles count="8">
    <cellStyle name="Millares" xfId="1" builtinId="3"/>
    <cellStyle name="Millares [0]_ForCua_RankEstr" xfId="7" xr:uid="{0D208138-E14F-4BA3-845E-DE74C6D68FF2}"/>
    <cellStyle name="Millares [0]_S0201" xfId="4" xr:uid="{8BBDF2A8-C9FC-4CCD-B5D5-45DEF53C53CD}"/>
    <cellStyle name="Millares [0]_S0201 2" xfId="6" xr:uid="{372FDA17-D14D-46C7-B0C1-B89283D67DA6}"/>
    <cellStyle name="Millares 2" xfId="3" xr:uid="{6E8A2A7E-B97D-4E46-A36A-688755E13D79}"/>
    <cellStyle name="Millares 3" xfId="5" xr:uid="{DF8DF9BB-F201-4D0B-8B5E-A30684526617}"/>
    <cellStyle name="Normal" xfId="0" builtinId="0"/>
    <cellStyle name="Normal 2" xfId="2" xr:uid="{C5FE2DC1-05E3-4464-BF4D-674A5FF1CE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risancho\AppData\Local\Microsoft\Windows\INetCache\Content.Outlook\TT0KZIX5\PC%20Publicaci&#243;n%2006.2024.xlsx" TargetMode="External"/><Relationship Id="rId1" Type="http://schemas.openxmlformats.org/officeDocument/2006/relationships/externalLinkPath" Target="file:///C:\Users\jfrisancho\AppData\Local\Microsoft\Windows\INetCache\Content.Outlook\TT0KZIX5\PC%20Publicaci&#243;n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risancho\OneDrive%20-%20SBS\Escritorio\BE%20Boletin_prueba.xlsm" TargetMode="External"/><Relationship Id="rId1" Type="http://schemas.openxmlformats.org/officeDocument/2006/relationships/externalLinkPath" Target="file:///C:\Users\jfrisancho\OneDrive%20-%20SBS\Escritorio\BE%20Boletin_prueb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"/>
      <sheetName val="Según riesgos"/>
      <sheetName val="Según Reaseguradores"/>
      <sheetName val="Según países"/>
      <sheetName val="Según corredores "/>
      <sheetName val="Según reaseguro y corredor"/>
      <sheetName val="Según riesgo y corredor"/>
      <sheetName val="Cúmulos para zona I"/>
      <sheetName val="Cúmulos por zona"/>
      <sheetName val="Cúmulos empresa y zona"/>
      <sheetName val="Res.Cat."/>
    </sheetNames>
    <sheetDataSet>
      <sheetData sheetId="0">
        <row r="3">
          <cell r="A3" t="str">
            <v>Al 30 de junio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45535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309D-968A-4A46-B0FE-0E4EBDB7452D}">
  <sheetPr codeName="Hoja70">
    <tabColor theme="0" tint="-0.499984740745262"/>
    <pageSetUpPr fitToPage="1"/>
  </sheetPr>
  <dimension ref="A1:FP82"/>
  <sheetViews>
    <sheetView tabSelected="1" zoomScale="85" zoomScaleNormal="100" workbookViewId="0"/>
  </sheetViews>
  <sheetFormatPr baseColWidth="10" defaultColWidth="12.875" defaultRowHeight="13.8" x14ac:dyDescent="0.3"/>
  <cols>
    <col min="1" max="1" width="32.25" style="34" customWidth="1"/>
    <col min="2" max="6" width="23.25" style="34" customWidth="1"/>
    <col min="7" max="11" width="12.875" style="34"/>
    <col min="12" max="12" width="14.25" style="34" customWidth="1"/>
    <col min="13" max="16384" width="12.875" style="34"/>
  </cols>
  <sheetData>
    <row r="1" spans="1:161" s="24" customFormat="1" ht="27" customHeight="1" x14ac:dyDescent="0.6">
      <c r="A1" s="54" t="s">
        <v>44</v>
      </c>
      <c r="B1" s="54"/>
      <c r="C1" s="54"/>
      <c r="D1" s="54"/>
      <c r="E1" s="54"/>
      <c r="F1" s="54"/>
      <c r="L1" s="25"/>
    </row>
    <row r="2" spans="1:161" s="24" customFormat="1" ht="27" customHeight="1" x14ac:dyDescent="0.6">
      <c r="A2" s="23" t="s">
        <v>43</v>
      </c>
      <c r="B2" s="23"/>
      <c r="C2" s="23"/>
      <c r="D2" s="23"/>
      <c r="E2" s="23"/>
      <c r="F2" s="23"/>
      <c r="L2" s="25"/>
    </row>
    <row r="3" spans="1:161" s="27" customFormat="1" ht="20.399999999999999" x14ac:dyDescent="0.35">
      <c r="A3" s="26" t="s">
        <v>24</v>
      </c>
      <c r="B3" s="26"/>
      <c r="C3" s="26"/>
      <c r="D3" s="26"/>
      <c r="E3" s="26"/>
      <c r="F3" s="26"/>
      <c r="L3" s="28"/>
    </row>
    <row r="4" spans="1:161" s="27" customFormat="1" ht="18.75" customHeight="1" x14ac:dyDescent="0.35">
      <c r="A4" s="29" t="s">
        <v>1</v>
      </c>
      <c r="B4" s="29"/>
      <c r="C4" s="29"/>
      <c r="D4" s="29"/>
      <c r="E4" s="29"/>
      <c r="F4" s="29"/>
      <c r="L4" s="28"/>
    </row>
    <row r="5" spans="1:161" s="31" customFormat="1" ht="11.25" customHeight="1" thickBot="1" x14ac:dyDescent="0.45">
      <c r="A5" s="30"/>
      <c r="B5" s="30"/>
      <c r="C5" s="30"/>
      <c r="D5" s="30"/>
      <c r="E5" s="30"/>
      <c r="F5" s="30"/>
      <c r="L5" s="30"/>
    </row>
    <row r="6" spans="1:161" ht="27.75" customHeight="1" thickTop="1" x14ac:dyDescent="0.3">
      <c r="A6" s="32" t="s">
        <v>42</v>
      </c>
      <c r="B6" s="53" t="s">
        <v>41</v>
      </c>
      <c r="C6" s="53" t="s">
        <v>40</v>
      </c>
      <c r="D6" s="53" t="s">
        <v>39</v>
      </c>
      <c r="E6" s="53" t="s">
        <v>38</v>
      </c>
      <c r="F6" s="53" t="s">
        <v>37</v>
      </c>
    </row>
    <row r="7" spans="1:161" ht="17.25" customHeight="1" x14ac:dyDescent="0.3">
      <c r="A7" s="35"/>
      <c r="B7" s="52" t="s">
        <v>36</v>
      </c>
      <c r="C7" s="52" t="s">
        <v>35</v>
      </c>
      <c r="D7" s="52" t="s">
        <v>34</v>
      </c>
      <c r="E7" s="52" t="s">
        <v>33</v>
      </c>
      <c r="F7" s="52" t="s">
        <v>32</v>
      </c>
    </row>
    <row r="8" spans="1:161" ht="6.75" customHeight="1" x14ac:dyDescent="0.3">
      <c r="A8" s="37"/>
      <c r="B8" s="38"/>
      <c r="C8" s="38"/>
      <c r="D8" s="38"/>
      <c r="E8" s="38"/>
      <c r="F8" s="38"/>
    </row>
    <row r="9" spans="1:161" ht="16.2" customHeight="1" x14ac:dyDescent="0.3">
      <c r="A9" s="39" t="s">
        <v>3</v>
      </c>
      <c r="B9" s="40">
        <v>333103.55348</v>
      </c>
      <c r="C9" s="40">
        <v>35248.432110000002</v>
      </c>
      <c r="D9" s="40">
        <v>274534.4411</v>
      </c>
      <c r="E9" s="40">
        <v>9238.6140299999988</v>
      </c>
      <c r="F9" s="40">
        <v>14082.06624</v>
      </c>
    </row>
    <row r="10" spans="1:161" ht="16.2" customHeight="1" x14ac:dyDescent="0.3">
      <c r="A10" s="39" t="s">
        <v>4</v>
      </c>
      <c r="B10" s="40">
        <v>5329822.5120000001</v>
      </c>
      <c r="C10" s="40">
        <v>922014.86600000004</v>
      </c>
      <c r="D10" s="40">
        <v>0</v>
      </c>
      <c r="E10" s="40">
        <v>0</v>
      </c>
      <c r="F10" s="40">
        <v>4407807.6459999997</v>
      </c>
      <c r="G10" s="41"/>
      <c r="H10" s="41"/>
      <c r="I10" s="41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</row>
    <row r="11" spans="1:161" ht="16.2" customHeight="1" x14ac:dyDescent="0.3">
      <c r="A11" s="39" t="s">
        <v>5</v>
      </c>
      <c r="B11" s="40">
        <v>21371998.168990001</v>
      </c>
      <c r="C11" s="40">
        <v>3288880.3081499999</v>
      </c>
      <c r="D11" s="40">
        <v>5146927.6804600004</v>
      </c>
      <c r="E11" s="40">
        <v>11179521.97467</v>
      </c>
      <c r="F11" s="40">
        <v>1756668.2057100001</v>
      </c>
      <c r="G11" s="41"/>
      <c r="H11" s="41"/>
      <c r="I11" s="41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ht="16.2" customHeight="1" x14ac:dyDescent="0.3">
      <c r="A12" s="39" t="s">
        <v>6</v>
      </c>
      <c r="B12" s="40">
        <v>1320035.4480000001</v>
      </c>
      <c r="C12" s="40">
        <v>1061722.0290000001</v>
      </c>
      <c r="D12" s="40">
        <v>0</v>
      </c>
      <c r="E12" s="40">
        <v>258313.41899999999</v>
      </c>
      <c r="F12" s="40">
        <v>0</v>
      </c>
      <c r="G12" s="41"/>
      <c r="H12" s="41"/>
      <c r="I12" s="41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</row>
    <row r="13" spans="1:161" ht="16.2" customHeight="1" x14ac:dyDescent="0.3">
      <c r="A13" s="39" t="s">
        <v>7</v>
      </c>
      <c r="B13" s="40">
        <v>41590647.443680003</v>
      </c>
      <c r="C13" s="40">
        <v>3953274.8031199998</v>
      </c>
      <c r="D13" s="40">
        <v>6516281.2513000006</v>
      </c>
      <c r="E13" s="40">
        <v>18875978.131110001</v>
      </c>
      <c r="F13" s="40">
        <v>12245113.25815</v>
      </c>
      <c r="G13" s="41"/>
      <c r="H13" s="41"/>
      <c r="I13" s="4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</row>
    <row r="14" spans="1:161" ht="16.2" customHeight="1" x14ac:dyDescent="0.3">
      <c r="A14" s="39" t="s">
        <v>8</v>
      </c>
      <c r="B14" s="40">
        <v>30658516.260700002</v>
      </c>
      <c r="C14" s="40">
        <v>17168945.716030002</v>
      </c>
      <c r="D14" s="40">
        <v>0</v>
      </c>
      <c r="E14" s="40">
        <v>10058851.892719999</v>
      </c>
      <c r="F14" s="40">
        <v>3430718.6519499999</v>
      </c>
      <c r="G14" s="41"/>
      <c r="H14" s="41"/>
      <c r="I14" s="41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  <row r="15" spans="1:161" ht="16.2" customHeight="1" x14ac:dyDescent="0.3">
      <c r="A15" s="39" t="s">
        <v>9</v>
      </c>
      <c r="B15" s="40">
        <v>96173249.311859995</v>
      </c>
      <c r="C15" s="40">
        <v>7094336.7338100001</v>
      </c>
      <c r="D15" s="40">
        <v>0</v>
      </c>
      <c r="E15" s="40">
        <v>65446551.354000002</v>
      </c>
      <c r="F15" s="40">
        <v>23632361.22405</v>
      </c>
      <c r="G15" s="41"/>
      <c r="H15" s="41"/>
      <c r="I15" s="41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</row>
    <row r="16" spans="1:161" x14ac:dyDescent="0.3">
      <c r="A16" s="43"/>
      <c r="B16" s="44"/>
      <c r="C16" s="44"/>
      <c r="D16" s="44"/>
      <c r="E16" s="44"/>
      <c r="F16" s="44"/>
      <c r="G16" s="41"/>
      <c r="H16" s="41"/>
      <c r="I16" s="41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</row>
    <row r="17" spans="1:172" ht="24" customHeight="1" thickBot="1" x14ac:dyDescent="0.35">
      <c r="A17" s="45" t="s">
        <v>10</v>
      </c>
      <c r="B17" s="46">
        <v>196777372.69871002</v>
      </c>
      <c r="C17" s="46">
        <v>33524422.888220001</v>
      </c>
      <c r="D17" s="46">
        <v>11937743.372860001</v>
      </c>
      <c r="E17" s="46">
        <v>105828455.38552999</v>
      </c>
      <c r="F17" s="46">
        <v>45486751.052100003</v>
      </c>
      <c r="G17" s="41"/>
      <c r="H17" s="41"/>
      <c r="I17" s="41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</row>
    <row r="18" spans="1:172" ht="5.25" customHeight="1" thickTop="1" x14ac:dyDescent="0.3">
      <c r="A18" s="47" t="s">
        <v>30</v>
      </c>
      <c r="B18" s="48"/>
      <c r="C18" s="48"/>
      <c r="D18" s="48"/>
      <c r="E18" s="48"/>
      <c r="F18" s="48"/>
      <c r="G18" s="41"/>
      <c r="H18" s="41"/>
      <c r="I18" s="41"/>
      <c r="J18" s="41"/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</row>
    <row r="19" spans="1:172" x14ac:dyDescent="0.3">
      <c r="A19" s="49"/>
      <c r="B19" s="48"/>
      <c r="C19" s="48"/>
      <c r="D19" s="48"/>
      <c r="E19" s="48"/>
      <c r="F19" s="48"/>
      <c r="G19" s="41"/>
      <c r="H19" s="41"/>
      <c r="I19" s="41"/>
      <c r="J19" s="41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</row>
    <row r="20" spans="1:172" x14ac:dyDescent="0.3">
      <c r="A20" s="50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2"/>
      <c r="X20" s="42"/>
      <c r="Y20" s="42"/>
      <c r="Z20" s="42"/>
      <c r="AA20" s="42"/>
      <c r="AB20" s="42"/>
      <c r="AC20" s="42"/>
      <c r="AD20" s="42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</row>
    <row r="21" spans="1:172" x14ac:dyDescent="0.3">
      <c r="A21" s="50" t="s">
        <v>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2"/>
      <c r="X21" s="42"/>
      <c r="Y21" s="42"/>
      <c r="Z21" s="42"/>
      <c r="AA21" s="42"/>
      <c r="AB21" s="42"/>
      <c r="AC21" s="42"/>
      <c r="AD21" s="42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</row>
    <row r="22" spans="1:172" x14ac:dyDescent="0.3">
      <c r="A22" s="50" t="s">
        <v>21</v>
      </c>
      <c r="B22" s="51"/>
      <c r="C22" s="51"/>
      <c r="D22" s="51"/>
      <c r="E22" s="51"/>
      <c r="F22" s="5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</row>
    <row r="23" spans="1:172" x14ac:dyDescent="0.3">
      <c r="A23" s="50" t="s">
        <v>22</v>
      </c>
      <c r="B23" s="51"/>
      <c r="C23" s="51"/>
      <c r="D23" s="51"/>
      <c r="E23" s="51"/>
      <c r="F23" s="5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</row>
    <row r="24" spans="1:172" x14ac:dyDescent="0.3">
      <c r="B24" s="51"/>
      <c r="C24" s="51"/>
      <c r="D24" s="51"/>
      <c r="E24" s="51"/>
      <c r="F24" s="5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</row>
    <row r="25" spans="1:172" x14ac:dyDescent="0.3">
      <c r="B25" s="51"/>
      <c r="C25" s="51"/>
      <c r="D25" s="51"/>
      <c r="E25" s="51"/>
      <c r="F25" s="5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</row>
    <row r="26" spans="1:172" x14ac:dyDescent="0.3">
      <c r="B26" s="51"/>
      <c r="C26" s="51"/>
      <c r="D26" s="51"/>
      <c r="E26" s="51"/>
      <c r="F26" s="5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</row>
    <row r="27" spans="1:172" x14ac:dyDescent="0.3">
      <c r="B27" s="51"/>
      <c r="C27" s="51"/>
      <c r="D27" s="51"/>
      <c r="E27" s="51"/>
      <c r="F27" s="5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</row>
    <row r="28" spans="1:172" x14ac:dyDescent="0.3">
      <c r="B28" s="51"/>
      <c r="C28" s="51"/>
      <c r="D28" s="51"/>
      <c r="E28" s="51"/>
      <c r="F28" s="5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</row>
    <row r="29" spans="1:172" x14ac:dyDescent="0.3">
      <c r="B29" s="51"/>
      <c r="C29" s="51"/>
      <c r="D29" s="51"/>
      <c r="E29" s="51"/>
      <c r="F29" s="5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</row>
    <row r="30" spans="1:172" x14ac:dyDescent="0.3">
      <c r="B30" s="51"/>
      <c r="C30" s="51"/>
      <c r="D30" s="51"/>
      <c r="E30" s="51"/>
      <c r="F30" s="5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</row>
    <row r="31" spans="1:172" x14ac:dyDescent="0.3">
      <c r="B31" s="51"/>
      <c r="C31" s="51"/>
      <c r="D31" s="51"/>
      <c r="E31" s="51"/>
      <c r="F31" s="5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</row>
    <row r="32" spans="1:172" x14ac:dyDescent="0.3">
      <c r="B32" s="51"/>
      <c r="C32" s="51"/>
      <c r="D32" s="51"/>
      <c r="E32" s="51"/>
      <c r="F32" s="5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</row>
    <row r="33" spans="2:162" x14ac:dyDescent="0.3">
      <c r="B33" s="51"/>
      <c r="C33" s="51"/>
      <c r="D33" s="51"/>
      <c r="E33" s="51"/>
      <c r="F33" s="5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</row>
    <row r="34" spans="2:162" x14ac:dyDescent="0.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</row>
    <row r="35" spans="2:162" x14ac:dyDescent="0.3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</row>
    <row r="36" spans="2:162" x14ac:dyDescent="0.3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</row>
    <row r="37" spans="2:162" x14ac:dyDescent="0.3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</row>
    <row r="38" spans="2:162" x14ac:dyDescent="0.3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</row>
    <row r="39" spans="2:162" x14ac:dyDescent="0.3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2:162" x14ac:dyDescent="0.3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</row>
    <row r="41" spans="2:162" x14ac:dyDescent="0.3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</row>
    <row r="42" spans="2:162" x14ac:dyDescent="0.3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2:162" x14ac:dyDescent="0.3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</row>
    <row r="44" spans="2:162" x14ac:dyDescent="0.3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</row>
    <row r="45" spans="2:162" x14ac:dyDescent="0.3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</row>
    <row r="46" spans="2:162" x14ac:dyDescent="0.3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</row>
    <row r="47" spans="2:162" x14ac:dyDescent="0.3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</row>
    <row r="48" spans="2:162" x14ac:dyDescent="0.3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</row>
    <row r="49" spans="2:162" x14ac:dyDescent="0.3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</row>
    <row r="50" spans="2:162" x14ac:dyDescent="0.3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</row>
    <row r="51" spans="2:162" x14ac:dyDescent="0.3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</row>
    <row r="52" spans="2:162" x14ac:dyDescent="0.3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</row>
    <row r="53" spans="2:162" x14ac:dyDescent="0.3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</row>
    <row r="54" spans="2:162" x14ac:dyDescent="0.3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</row>
    <row r="55" spans="2:162" x14ac:dyDescent="0.3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</row>
    <row r="56" spans="2:1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</row>
    <row r="57" spans="2:1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</row>
    <row r="58" spans="2:162" x14ac:dyDescent="0.3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</row>
    <row r="59" spans="2:162" x14ac:dyDescent="0.3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</row>
    <row r="60" spans="2:162" x14ac:dyDescent="0.3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</row>
    <row r="61" spans="2:162" x14ac:dyDescent="0.3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</row>
    <row r="62" spans="2:162" x14ac:dyDescent="0.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</row>
    <row r="63" spans="2:162" x14ac:dyDescent="0.3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</row>
    <row r="64" spans="2:162" x14ac:dyDescent="0.3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</row>
    <row r="65" spans="2:162" x14ac:dyDescent="0.3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</row>
    <row r="66" spans="2:162" x14ac:dyDescent="0.3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</row>
    <row r="67" spans="2:162" x14ac:dyDescent="0.3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</row>
    <row r="68" spans="2:162" x14ac:dyDescent="0.3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</row>
    <row r="69" spans="2:162" x14ac:dyDescent="0.3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</row>
    <row r="70" spans="2:162" x14ac:dyDescent="0.3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</row>
    <row r="71" spans="2:162" x14ac:dyDescent="0.3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</row>
    <row r="72" spans="2:162" x14ac:dyDescent="0.3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</row>
    <row r="73" spans="2:162" x14ac:dyDescent="0.3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</row>
    <row r="74" spans="2:162" x14ac:dyDescent="0.3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</row>
    <row r="75" spans="2:162" x14ac:dyDescent="0.3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</row>
    <row r="76" spans="2:162" x14ac:dyDescent="0.3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</row>
    <row r="77" spans="2:162" x14ac:dyDescent="0.3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</row>
    <row r="78" spans="2:162" x14ac:dyDescent="0.3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</row>
    <row r="79" spans="2:162" x14ac:dyDescent="0.3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</row>
    <row r="80" spans="2:162" x14ac:dyDescent="0.3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</row>
    <row r="81" spans="2:162" x14ac:dyDescent="0.3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</row>
    <row r="82" spans="2:162" x14ac:dyDescent="0.3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</row>
  </sheetData>
  <mergeCells count="1">
    <mergeCell ref="A6:A7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AD9B-6AC4-44B0-9A12-8FBAADE549B5}">
  <sheetPr codeName="Hoja73">
    <tabColor theme="0" tint="-0.499984740745262"/>
    <pageSetUpPr fitToPage="1"/>
  </sheetPr>
  <dimension ref="A1:FO80"/>
  <sheetViews>
    <sheetView zoomScale="85" zoomScaleNormal="100" workbookViewId="0"/>
  </sheetViews>
  <sheetFormatPr baseColWidth="10" defaultColWidth="12.875" defaultRowHeight="13.8" x14ac:dyDescent="0.3"/>
  <cols>
    <col min="1" max="1" width="32.25" style="34" customWidth="1"/>
    <col min="2" max="6" width="23.25" style="34" customWidth="1"/>
    <col min="7" max="10" width="12.875" style="34"/>
    <col min="11" max="11" width="14.25" style="34" customWidth="1"/>
    <col min="12" max="16384" width="12.875" style="34"/>
  </cols>
  <sheetData>
    <row r="1" spans="1:160" s="24" customFormat="1" ht="27" customHeight="1" x14ac:dyDescent="0.6">
      <c r="A1" s="23" t="s">
        <v>23</v>
      </c>
      <c r="B1" s="23"/>
      <c r="C1" s="23"/>
      <c r="D1" s="23"/>
      <c r="E1" s="23"/>
      <c r="F1" s="23"/>
      <c r="K1" s="25"/>
    </row>
    <row r="2" spans="1:160" s="27" customFormat="1" ht="20.399999999999999" x14ac:dyDescent="0.35">
      <c r="A2" s="26" t="s">
        <v>24</v>
      </c>
      <c r="B2" s="26"/>
      <c r="C2" s="26"/>
      <c r="D2" s="26"/>
      <c r="E2" s="26"/>
      <c r="F2" s="26"/>
      <c r="K2" s="28"/>
    </row>
    <row r="3" spans="1:160" s="27" customFormat="1" ht="18.75" customHeight="1" x14ac:dyDescent="0.35">
      <c r="A3" s="29" t="s">
        <v>1</v>
      </c>
      <c r="B3" s="29"/>
      <c r="C3" s="29"/>
      <c r="D3" s="29"/>
      <c r="E3" s="29"/>
      <c r="F3" s="29"/>
      <c r="K3" s="28"/>
    </row>
    <row r="4" spans="1:160" s="31" customFormat="1" ht="11.25" customHeight="1" thickBot="1" x14ac:dyDescent="0.45">
      <c r="A4" s="30"/>
      <c r="B4" s="30"/>
      <c r="C4" s="30"/>
      <c r="D4" s="30"/>
      <c r="E4" s="30"/>
      <c r="F4" s="30"/>
      <c r="K4" s="30"/>
    </row>
    <row r="5" spans="1:160" ht="27.75" customHeight="1" thickTop="1" x14ac:dyDescent="0.3">
      <c r="A5" s="32" t="s">
        <v>2</v>
      </c>
      <c r="B5" s="33" t="s">
        <v>25</v>
      </c>
      <c r="C5" s="33" t="s">
        <v>26</v>
      </c>
      <c r="D5" s="33" t="s">
        <v>27</v>
      </c>
      <c r="E5" s="33" t="s">
        <v>28</v>
      </c>
      <c r="F5" s="33" t="s">
        <v>29</v>
      </c>
    </row>
    <row r="6" spans="1:160" ht="17.25" customHeight="1" x14ac:dyDescent="0.3">
      <c r="A6" s="35"/>
      <c r="B6" s="36"/>
      <c r="C6" s="36"/>
      <c r="D6" s="36"/>
      <c r="E6" s="36"/>
      <c r="F6" s="36"/>
    </row>
    <row r="7" spans="1:160" ht="6.75" customHeight="1" x14ac:dyDescent="0.3">
      <c r="A7" s="37"/>
      <c r="B7" s="38"/>
      <c r="C7" s="38"/>
      <c r="D7" s="38"/>
      <c r="E7" s="38"/>
      <c r="F7" s="38"/>
    </row>
    <row r="8" spans="1:160" ht="16.2" customHeight="1" x14ac:dyDescent="0.3">
      <c r="A8" s="39" t="s">
        <v>11</v>
      </c>
      <c r="B8" s="40">
        <v>196777372.69870999</v>
      </c>
      <c r="C8" s="40">
        <v>33524422.888220005</v>
      </c>
      <c r="D8" s="40">
        <v>11937743.372860001</v>
      </c>
      <c r="E8" s="40">
        <v>105828455.38552999</v>
      </c>
      <c r="F8" s="40">
        <v>45486751.052099995</v>
      </c>
      <c r="G8" s="41"/>
      <c r="H8" s="41"/>
      <c r="I8" s="41"/>
      <c r="J8" s="42"/>
      <c r="K8" s="42"/>
      <c r="L8" s="42"/>
      <c r="M8" s="42"/>
      <c r="N8" s="42"/>
      <c r="O8" s="42"/>
      <c r="P8" s="42"/>
      <c r="Q8" s="42"/>
      <c r="R8" s="42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</row>
    <row r="9" spans="1:160" ht="16.2" customHeight="1" x14ac:dyDescent="0.3">
      <c r="A9" s="39" t="s">
        <v>12</v>
      </c>
      <c r="B9" s="40">
        <v>28584344.911790002</v>
      </c>
      <c r="C9" s="40">
        <v>3956142.1751700002</v>
      </c>
      <c r="D9" s="40">
        <v>2300048.2105699996</v>
      </c>
      <c r="E9" s="40">
        <v>15155254.14085</v>
      </c>
      <c r="F9" s="40">
        <v>7172900.3851999994</v>
      </c>
      <c r="G9" s="41"/>
      <c r="H9" s="41"/>
      <c r="I9" s="41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</row>
    <row r="10" spans="1:160" ht="16.2" customHeight="1" x14ac:dyDescent="0.3">
      <c r="A10" s="39" t="s">
        <v>13</v>
      </c>
      <c r="B10" s="40">
        <v>21010132.911139999</v>
      </c>
      <c r="C10" s="40">
        <v>2771776.2650900004</v>
      </c>
      <c r="D10" s="40">
        <v>1606169.68499</v>
      </c>
      <c r="E10" s="40">
        <v>11790132.979619998</v>
      </c>
      <c r="F10" s="40">
        <v>4842053.9814400002</v>
      </c>
      <c r="G10" s="41"/>
      <c r="H10" s="41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</row>
    <row r="11" spans="1:160" ht="16.2" customHeight="1" x14ac:dyDescent="0.3">
      <c r="A11" s="39" t="s">
        <v>14</v>
      </c>
      <c r="B11" s="40">
        <v>12239374.69733</v>
      </c>
      <c r="C11" s="40">
        <v>1762333.4095999999</v>
      </c>
      <c r="D11" s="40">
        <v>931552.97141000011</v>
      </c>
      <c r="E11" s="40">
        <v>7628974.72291</v>
      </c>
      <c r="F11" s="40">
        <v>1916513.5934099997</v>
      </c>
      <c r="G11" s="41"/>
      <c r="H11" s="41"/>
      <c r="I11" s="41"/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</row>
    <row r="12" spans="1:160" ht="16.2" customHeight="1" x14ac:dyDescent="0.3">
      <c r="A12" s="39" t="s">
        <v>15</v>
      </c>
      <c r="B12" s="40">
        <v>9308428.9498399999</v>
      </c>
      <c r="C12" s="40">
        <v>1199063.2648099998</v>
      </c>
      <c r="D12" s="40">
        <v>512514.70332999999</v>
      </c>
      <c r="E12" s="40">
        <v>5875999.4284199998</v>
      </c>
      <c r="F12" s="40">
        <v>1720851.5532799999</v>
      </c>
      <c r="G12" s="41"/>
      <c r="H12" s="41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</row>
    <row r="13" spans="1:160" ht="16.2" customHeight="1" x14ac:dyDescent="0.3">
      <c r="A13" s="39" t="s">
        <v>16</v>
      </c>
      <c r="B13" s="40">
        <v>22224776.139260001</v>
      </c>
      <c r="C13" s="40">
        <v>2920538.0996899996</v>
      </c>
      <c r="D13" s="40">
        <v>1630983.7249499997</v>
      </c>
      <c r="E13" s="40">
        <v>11473248.487020001</v>
      </c>
      <c r="F13" s="40">
        <v>6200005.8276000004</v>
      </c>
      <c r="G13" s="41"/>
      <c r="H13" s="41"/>
      <c r="I13" s="41"/>
      <c r="J13" s="42"/>
      <c r="K13" s="42"/>
      <c r="L13" s="42"/>
      <c r="M13" s="42"/>
      <c r="N13" s="42"/>
      <c r="O13" s="42"/>
      <c r="P13" s="42"/>
      <c r="Q13" s="42"/>
      <c r="R13" s="42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</row>
    <row r="14" spans="1:160" ht="16.2" customHeight="1" x14ac:dyDescent="0.3">
      <c r="A14" s="39" t="s">
        <v>17</v>
      </c>
      <c r="B14" s="40">
        <v>13066643.93873</v>
      </c>
      <c r="C14" s="40">
        <v>2221281.58372</v>
      </c>
      <c r="D14" s="40">
        <v>990365.97762999998</v>
      </c>
      <c r="E14" s="40">
        <v>6421625.6217999989</v>
      </c>
      <c r="F14" s="40">
        <v>3433370.7555800001</v>
      </c>
      <c r="G14" s="41"/>
      <c r="H14" s="41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</row>
    <row r="15" spans="1:160" ht="16.2" customHeight="1" x14ac:dyDescent="0.3">
      <c r="A15" s="39" t="s">
        <v>18</v>
      </c>
      <c r="B15" s="40">
        <v>26333958.327849999</v>
      </c>
      <c r="C15" s="40">
        <v>3030632.4371499997</v>
      </c>
      <c r="D15" s="40">
        <v>1348338.62258</v>
      </c>
      <c r="E15" s="40">
        <v>18545485.067090001</v>
      </c>
      <c r="F15" s="40">
        <v>3409502.2010299996</v>
      </c>
      <c r="G15" s="41"/>
      <c r="H15" s="41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</row>
    <row r="16" spans="1:160" x14ac:dyDescent="0.3">
      <c r="A16" s="43"/>
      <c r="B16" s="44"/>
      <c r="C16" s="44"/>
      <c r="D16" s="44"/>
      <c r="E16" s="44"/>
      <c r="F16" s="44"/>
      <c r="G16" s="41"/>
      <c r="H16" s="41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</row>
    <row r="17" spans="1:171" ht="24" customHeight="1" thickBot="1" x14ac:dyDescent="0.35">
      <c r="A17" s="45" t="s">
        <v>10</v>
      </c>
      <c r="B17" s="46">
        <v>329545032.57464999</v>
      </c>
      <c r="C17" s="46">
        <v>51386190.123450004</v>
      </c>
      <c r="D17" s="46">
        <v>21257717.268320002</v>
      </c>
      <c r="E17" s="46">
        <v>182719175.83324</v>
      </c>
      <c r="F17" s="46">
        <v>74181949.349639997</v>
      </c>
      <c r="G17" s="41"/>
      <c r="H17" s="41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</row>
    <row r="18" spans="1:171" ht="5.25" customHeight="1" thickTop="1" x14ac:dyDescent="0.3">
      <c r="A18" s="47" t="s">
        <v>30</v>
      </c>
      <c r="B18" s="48"/>
      <c r="C18" s="48"/>
      <c r="D18" s="48"/>
      <c r="E18" s="48"/>
      <c r="F18" s="48"/>
      <c r="G18" s="41"/>
      <c r="H18" s="41"/>
      <c r="I18" s="41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  <row r="19" spans="1:171" x14ac:dyDescent="0.3">
      <c r="A19" s="49"/>
      <c r="B19" s="48"/>
      <c r="C19" s="48"/>
      <c r="D19" s="48"/>
      <c r="E19" s="48"/>
      <c r="F19" s="48"/>
      <c r="G19" s="41"/>
      <c r="H19" s="41"/>
      <c r="I19" s="41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</row>
    <row r="20" spans="1:171" x14ac:dyDescent="0.3">
      <c r="A20" s="50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</row>
    <row r="21" spans="1:171" x14ac:dyDescent="0.3">
      <c r="A21" s="50"/>
      <c r="B21" s="51"/>
      <c r="C21" s="51"/>
      <c r="D21" s="51"/>
      <c r="E21" s="51"/>
      <c r="F21" s="5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71" x14ac:dyDescent="0.3">
      <c r="B22" s="51"/>
      <c r="C22" s="51"/>
      <c r="D22" s="51"/>
      <c r="E22" s="51"/>
      <c r="F22" s="5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71" x14ac:dyDescent="0.3">
      <c r="B23" s="51"/>
      <c r="C23" s="51"/>
      <c r="D23" s="51"/>
      <c r="E23" s="51"/>
      <c r="F23" s="5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71" x14ac:dyDescent="0.3">
      <c r="B24" s="51"/>
      <c r="C24" s="51"/>
      <c r="D24" s="51"/>
      <c r="E24" s="51"/>
      <c r="F24" s="5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71" x14ac:dyDescent="0.3">
      <c r="B25" s="51"/>
      <c r="C25" s="51"/>
      <c r="D25" s="51"/>
      <c r="E25" s="51"/>
      <c r="F25" s="5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71" x14ac:dyDescent="0.3">
      <c r="B26" s="51"/>
      <c r="C26" s="51"/>
      <c r="D26" s="51"/>
      <c r="E26" s="51"/>
      <c r="F26" s="5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71" x14ac:dyDescent="0.3">
      <c r="B27" s="51"/>
      <c r="C27" s="51"/>
      <c r="D27" s="51"/>
      <c r="E27" s="51"/>
      <c r="F27" s="5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71" x14ac:dyDescent="0.3">
      <c r="B28" s="51"/>
      <c r="C28" s="51"/>
      <c r="D28" s="51"/>
      <c r="E28" s="51"/>
      <c r="F28" s="5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71" x14ac:dyDescent="0.3">
      <c r="B29" s="51"/>
      <c r="C29" s="51"/>
      <c r="D29" s="51"/>
      <c r="E29" s="51"/>
      <c r="F29" s="5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71" x14ac:dyDescent="0.3">
      <c r="B30" s="51"/>
      <c r="C30" s="51"/>
      <c r="D30" s="51"/>
      <c r="E30" s="51"/>
      <c r="F30" s="5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</row>
    <row r="31" spans="1:171" x14ac:dyDescent="0.3">
      <c r="B31" s="51"/>
      <c r="C31" s="51"/>
      <c r="D31" s="51"/>
      <c r="E31" s="51"/>
      <c r="F31" s="5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</row>
    <row r="32" spans="1:17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</row>
    <row r="33" spans="2:161" x14ac:dyDescent="0.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</row>
    <row r="34" spans="2:161" x14ac:dyDescent="0.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</row>
    <row r="35" spans="2:161" x14ac:dyDescent="0.3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2:161" x14ac:dyDescent="0.3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</row>
    <row r="37" spans="2:161" x14ac:dyDescent="0.3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</row>
    <row r="38" spans="2:161" x14ac:dyDescent="0.3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</row>
    <row r="39" spans="2:161" x14ac:dyDescent="0.3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</row>
    <row r="40" spans="2:161" x14ac:dyDescent="0.3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</row>
    <row r="41" spans="2:161" x14ac:dyDescent="0.3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</row>
    <row r="42" spans="2:161" x14ac:dyDescent="0.3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</row>
    <row r="43" spans="2:161" x14ac:dyDescent="0.3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</row>
    <row r="44" spans="2:161" x14ac:dyDescent="0.3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</row>
    <row r="45" spans="2:161" x14ac:dyDescent="0.3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</row>
    <row r="46" spans="2:161" x14ac:dyDescent="0.3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</row>
    <row r="47" spans="2:161" x14ac:dyDescent="0.3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</row>
    <row r="48" spans="2:161" x14ac:dyDescent="0.3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</row>
    <row r="49" spans="2:161" x14ac:dyDescent="0.3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</row>
    <row r="50" spans="2:161" x14ac:dyDescent="0.3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</row>
    <row r="51" spans="2:161" x14ac:dyDescent="0.3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</row>
    <row r="52" spans="2:161" x14ac:dyDescent="0.3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</row>
    <row r="53" spans="2:161" x14ac:dyDescent="0.3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</row>
    <row r="54" spans="2:161" x14ac:dyDescent="0.3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</row>
    <row r="55" spans="2:161" x14ac:dyDescent="0.3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</row>
    <row r="56" spans="2:161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</row>
    <row r="57" spans="2:161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</row>
    <row r="58" spans="2:161" x14ac:dyDescent="0.3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</row>
    <row r="59" spans="2:161" x14ac:dyDescent="0.3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</row>
    <row r="60" spans="2:161" x14ac:dyDescent="0.3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</row>
    <row r="61" spans="2:161" x14ac:dyDescent="0.3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</row>
    <row r="62" spans="2:161" x14ac:dyDescent="0.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</row>
    <row r="63" spans="2:161" x14ac:dyDescent="0.3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</row>
    <row r="64" spans="2:161" x14ac:dyDescent="0.3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</row>
    <row r="65" spans="2:161" x14ac:dyDescent="0.3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</row>
    <row r="66" spans="2:161" x14ac:dyDescent="0.3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</row>
    <row r="67" spans="2:161" x14ac:dyDescent="0.3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</row>
    <row r="68" spans="2:161" x14ac:dyDescent="0.3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</row>
    <row r="69" spans="2:161" x14ac:dyDescent="0.3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</row>
    <row r="70" spans="2:161" x14ac:dyDescent="0.3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</row>
    <row r="71" spans="2:161" x14ac:dyDescent="0.3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</row>
    <row r="72" spans="2:161" x14ac:dyDescent="0.3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</row>
    <row r="73" spans="2:161" x14ac:dyDescent="0.3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</row>
    <row r="74" spans="2:161" x14ac:dyDescent="0.3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</row>
    <row r="75" spans="2:161" x14ac:dyDescent="0.3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</row>
    <row r="76" spans="2:161" x14ac:dyDescent="0.3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</row>
    <row r="77" spans="2:161" x14ac:dyDescent="0.3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</row>
    <row r="78" spans="2:161" x14ac:dyDescent="0.3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</row>
    <row r="79" spans="2:161" x14ac:dyDescent="0.3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</row>
    <row r="80" spans="2:161" x14ac:dyDescent="0.3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</row>
  </sheetData>
  <sheetProtection sheet="1" objects="1" scenarios="1"/>
  <mergeCells count="6">
    <mergeCell ref="A5:A6"/>
    <mergeCell ref="B5:B6"/>
    <mergeCell ref="C5:C6"/>
    <mergeCell ref="D5:D6"/>
    <mergeCell ref="E5:E6"/>
    <mergeCell ref="F5:F6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A7B9-36F6-4582-A139-CF91CCF20144}">
  <dimension ref="A1:Q67"/>
  <sheetViews>
    <sheetView showGridLines="0" zoomScaleNormal="100" workbookViewId="0">
      <selection sqref="A1:I1"/>
    </sheetView>
  </sheetViews>
  <sheetFormatPr baseColWidth="10" defaultRowHeight="13.8" x14ac:dyDescent="0.25"/>
  <cols>
    <col min="1" max="1" width="8.625" style="2" bestFit="1" customWidth="1"/>
    <col min="2" max="2" width="14.75" style="2" customWidth="1"/>
    <col min="3" max="3" width="15.375" style="2" customWidth="1"/>
    <col min="4" max="4" width="15.125" style="2" customWidth="1"/>
    <col min="5" max="5" width="12.625" style="2" bestFit="1" customWidth="1"/>
    <col min="6" max="6" width="17" style="2" bestFit="1" customWidth="1"/>
    <col min="7" max="8" width="17" style="2" customWidth="1"/>
    <col min="9" max="9" width="15.875" style="2" bestFit="1" customWidth="1"/>
    <col min="10" max="10" width="6.75" style="2" customWidth="1"/>
    <col min="11" max="16384" width="11" style="2"/>
  </cols>
  <sheetData>
    <row r="1" spans="1:17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7" ht="16.95" customHeight="1" x14ac:dyDescent="0.25">
      <c r="A2" s="3" t="str">
        <f>+[1]Estructura!A3</f>
        <v>Al 30 de junio de 2024</v>
      </c>
      <c r="B2" s="3"/>
      <c r="C2" s="3"/>
      <c r="D2" s="3"/>
      <c r="E2" s="3"/>
      <c r="F2" s="3"/>
      <c r="G2" s="3"/>
      <c r="H2" s="3"/>
      <c r="I2" s="3"/>
    </row>
    <row r="3" spans="1:17" ht="16.9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17" ht="5.0999999999999996" customHeight="1" thickBot="1" x14ac:dyDescent="0.45">
      <c r="A4" s="5"/>
      <c r="B4" s="5"/>
      <c r="C4" s="5"/>
      <c r="D4" s="5"/>
      <c r="E4" s="5"/>
      <c r="F4" s="5"/>
      <c r="G4" s="5"/>
      <c r="H4" s="5"/>
      <c r="I4" s="5"/>
    </row>
    <row r="5" spans="1:17" ht="38.25" customHeight="1" thickTop="1" thickBot="1" x14ac:dyDescent="0.3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17" ht="4.95" customHeight="1" x14ac:dyDescent="0.25">
      <c r="A6" s="8"/>
      <c r="B6" s="9"/>
      <c r="C6" s="9"/>
      <c r="D6" s="9"/>
      <c r="E6" s="9"/>
      <c r="F6" s="9"/>
      <c r="G6" s="9"/>
      <c r="H6" s="9"/>
      <c r="I6" s="9"/>
    </row>
    <row r="7" spans="1:17" ht="14.4" x14ac:dyDescent="0.3">
      <c r="A7" s="10" t="s">
        <v>11</v>
      </c>
      <c r="B7" s="11">
        <v>14082.06624</v>
      </c>
      <c r="C7" s="11">
        <v>4407807.6459999997</v>
      </c>
      <c r="D7" s="11">
        <v>1756668.2057100001</v>
      </c>
      <c r="E7" s="11">
        <v>0</v>
      </c>
      <c r="F7" s="11">
        <v>12245113.25815</v>
      </c>
      <c r="G7" s="11">
        <v>3430718.6519499999</v>
      </c>
      <c r="H7" s="11">
        <v>23632361.22405</v>
      </c>
      <c r="I7" s="11">
        <v>45486751.052100003</v>
      </c>
      <c r="L7" s="12"/>
      <c r="M7" s="12"/>
      <c r="N7" s="12"/>
      <c r="O7" s="12"/>
      <c r="P7" s="12"/>
      <c r="Q7" s="12"/>
    </row>
    <row r="8" spans="1:17" ht="14.4" x14ac:dyDescent="0.3">
      <c r="A8" s="10" t="s">
        <v>12</v>
      </c>
      <c r="B8" s="11">
        <v>11221.985470000001</v>
      </c>
      <c r="C8" s="11">
        <v>219540.723</v>
      </c>
      <c r="D8" s="11">
        <v>301225.92579000001</v>
      </c>
      <c r="E8" s="11">
        <v>0</v>
      </c>
      <c r="F8" s="11">
        <v>3945006.6319299997</v>
      </c>
      <c r="G8" s="11">
        <v>269908.72213000001</v>
      </c>
      <c r="H8" s="11">
        <v>2425996.3968799999</v>
      </c>
      <c r="I8" s="11">
        <v>7172900.3851999994</v>
      </c>
      <c r="L8" s="12"/>
      <c r="M8" s="12"/>
      <c r="N8" s="12"/>
      <c r="O8" s="12"/>
      <c r="P8" s="12"/>
      <c r="Q8" s="12"/>
    </row>
    <row r="9" spans="1:17" ht="14.4" x14ac:dyDescent="0.3">
      <c r="A9" s="10" t="s">
        <v>13</v>
      </c>
      <c r="B9" s="11">
        <v>18166.733989999997</v>
      </c>
      <c r="C9" s="11">
        <v>353748.27799999999</v>
      </c>
      <c r="D9" s="11">
        <v>288418.76998000004</v>
      </c>
      <c r="E9" s="11">
        <v>0</v>
      </c>
      <c r="F9" s="11">
        <v>677801.95655</v>
      </c>
      <c r="G9" s="11">
        <v>150387.53493999998</v>
      </c>
      <c r="H9" s="11">
        <v>3353530.7079799999</v>
      </c>
      <c r="I9" s="11">
        <v>4842053.9814400002</v>
      </c>
      <c r="L9" s="12"/>
      <c r="M9" s="12"/>
      <c r="N9" s="12"/>
      <c r="O9" s="12"/>
      <c r="P9" s="12"/>
      <c r="Q9" s="12"/>
    </row>
    <row r="10" spans="1:17" ht="14.4" x14ac:dyDescent="0.3">
      <c r="A10" s="10" t="s">
        <v>14</v>
      </c>
      <c r="B10" s="11">
        <v>8585.2592800000002</v>
      </c>
      <c r="C10" s="11">
        <v>188737.20800000001</v>
      </c>
      <c r="D10" s="11">
        <v>163564.67816000001</v>
      </c>
      <c r="E10" s="11">
        <v>0</v>
      </c>
      <c r="F10" s="11">
        <v>389772.61625000002</v>
      </c>
      <c r="G10" s="11">
        <v>111873.39629</v>
      </c>
      <c r="H10" s="11">
        <v>1053980.4354299998</v>
      </c>
      <c r="I10" s="11">
        <v>1916513.59341</v>
      </c>
      <c r="L10" s="12"/>
      <c r="M10" s="12"/>
      <c r="N10" s="12"/>
      <c r="O10" s="12"/>
      <c r="P10" s="12"/>
      <c r="Q10" s="12"/>
    </row>
    <row r="11" spans="1:17" ht="14.4" x14ac:dyDescent="0.3">
      <c r="A11" s="10" t="s">
        <v>15</v>
      </c>
      <c r="B11" s="11">
        <v>13519.85686</v>
      </c>
      <c r="C11" s="11">
        <v>117385.76700000001</v>
      </c>
      <c r="D11" s="11">
        <v>77815.551470000006</v>
      </c>
      <c r="E11" s="11">
        <v>0</v>
      </c>
      <c r="F11" s="11">
        <v>156664.98989</v>
      </c>
      <c r="G11" s="11">
        <v>56990.474150000002</v>
      </c>
      <c r="H11" s="11">
        <v>1298474.9139100001</v>
      </c>
      <c r="I11" s="11">
        <v>1720851.5532800001</v>
      </c>
      <c r="L11" s="12"/>
      <c r="M11" s="12"/>
      <c r="N11" s="12"/>
      <c r="O11" s="12"/>
      <c r="P11" s="12"/>
      <c r="Q11" s="12"/>
    </row>
    <row r="12" spans="1:17" ht="14.4" x14ac:dyDescent="0.3">
      <c r="A12" s="10" t="s">
        <v>16</v>
      </c>
      <c r="B12" s="11">
        <v>32272.812449999998</v>
      </c>
      <c r="C12" s="11">
        <v>2349881.8459999999</v>
      </c>
      <c r="D12" s="11">
        <v>221984.88625000001</v>
      </c>
      <c r="E12" s="11">
        <v>0</v>
      </c>
      <c r="F12" s="11">
        <v>462065.55898000003</v>
      </c>
      <c r="G12" s="11">
        <v>127983.64481</v>
      </c>
      <c r="H12" s="11">
        <v>3005817.0791100003</v>
      </c>
      <c r="I12" s="11">
        <v>6200005.8276000004</v>
      </c>
      <c r="L12" s="12"/>
      <c r="M12" s="12"/>
      <c r="N12" s="12"/>
      <c r="O12" s="12"/>
      <c r="P12" s="12"/>
      <c r="Q12" s="12"/>
    </row>
    <row r="13" spans="1:17" ht="14.4" x14ac:dyDescent="0.3">
      <c r="A13" s="10" t="s">
        <v>17</v>
      </c>
      <c r="B13" s="11">
        <v>30264.61766</v>
      </c>
      <c r="C13" s="11">
        <v>330871.93099999998</v>
      </c>
      <c r="D13" s="11">
        <v>155646.48783000003</v>
      </c>
      <c r="E13" s="11">
        <v>0</v>
      </c>
      <c r="F13" s="11">
        <v>214768.66793</v>
      </c>
      <c r="G13" s="11">
        <v>138819.16206999999</v>
      </c>
      <c r="H13" s="11">
        <v>2562999.8890900002</v>
      </c>
      <c r="I13" s="11">
        <v>3433370.7555800001</v>
      </c>
      <c r="L13" s="12"/>
      <c r="M13" s="12"/>
      <c r="N13" s="12"/>
      <c r="O13" s="12"/>
      <c r="P13" s="12"/>
      <c r="Q13" s="12"/>
    </row>
    <row r="14" spans="1:17" ht="14.4" x14ac:dyDescent="0.3">
      <c r="A14" s="10" t="s">
        <v>18</v>
      </c>
      <c r="B14" s="11">
        <v>8241.85239</v>
      </c>
      <c r="C14" s="11">
        <v>678997.42700000003</v>
      </c>
      <c r="D14" s="11">
        <v>351789.54423</v>
      </c>
      <c r="E14" s="11">
        <v>0</v>
      </c>
      <c r="F14" s="11">
        <v>368758.64869999996</v>
      </c>
      <c r="G14" s="11">
        <v>213546.21599999999</v>
      </c>
      <c r="H14" s="11">
        <v>1788168.5127099999</v>
      </c>
      <c r="I14" s="11">
        <v>3409502.2010300001</v>
      </c>
      <c r="L14" s="12"/>
      <c r="M14" s="12"/>
      <c r="N14" s="12"/>
      <c r="O14" s="12"/>
      <c r="P14" s="12"/>
      <c r="Q14" s="12"/>
    </row>
    <row r="15" spans="1:17" ht="4.95" customHeight="1" x14ac:dyDescent="0.3">
      <c r="A15" s="10"/>
      <c r="B15" s="13"/>
      <c r="C15" s="13"/>
      <c r="D15" s="13"/>
      <c r="E15" s="13"/>
      <c r="F15" s="13"/>
      <c r="G15" s="13"/>
      <c r="H15" s="13"/>
      <c r="I15" s="13"/>
      <c r="L15" s="12"/>
    </row>
    <row r="16" spans="1:17" ht="14.4" thickBot="1" x14ac:dyDescent="0.3">
      <c r="A16" s="14" t="s">
        <v>10</v>
      </c>
      <c r="B16" s="15">
        <v>136355.18433999998</v>
      </c>
      <c r="C16" s="15">
        <v>8646970.8259999994</v>
      </c>
      <c r="D16" s="15">
        <v>3317114.0494200001</v>
      </c>
      <c r="E16" s="15">
        <v>0</v>
      </c>
      <c r="F16" s="15">
        <v>18459952.32838</v>
      </c>
      <c r="G16" s="15">
        <v>4500227.8023399999</v>
      </c>
      <c r="H16" s="15">
        <v>39121329.159160003</v>
      </c>
      <c r="I16" s="15">
        <v>74181949.349639997</v>
      </c>
    </row>
    <row r="17" spans="1:9" ht="6" customHeight="1" thickTop="1" x14ac:dyDescent="0.25">
      <c r="A17" s="16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8" t="s">
        <v>19</v>
      </c>
      <c r="B18" s="18"/>
      <c r="C18" s="18"/>
      <c r="D18" s="18"/>
      <c r="E18" s="18"/>
      <c r="F18" s="18"/>
      <c r="G18" s="19"/>
      <c r="H18" s="19"/>
      <c r="I18" s="19"/>
    </row>
    <row r="19" spans="1:9" x14ac:dyDescent="0.25">
      <c r="A19" s="20" t="s">
        <v>20</v>
      </c>
      <c r="B19" s="20"/>
      <c r="C19" s="20"/>
      <c r="D19" s="20"/>
      <c r="E19" s="20"/>
      <c r="F19" s="20"/>
      <c r="G19" s="21"/>
      <c r="H19" s="21"/>
      <c r="I19" s="21"/>
    </row>
    <row r="20" spans="1:9" ht="30" customHeight="1" x14ac:dyDescent="0.25">
      <c r="A20" s="22" t="s">
        <v>21</v>
      </c>
      <c r="B20" s="22"/>
      <c r="C20" s="22"/>
      <c r="D20" s="22"/>
      <c r="E20" s="22"/>
      <c r="F20" s="22"/>
      <c r="G20" s="22"/>
      <c r="H20" s="22"/>
      <c r="I20" s="22"/>
    </row>
    <row r="21" spans="1:9" ht="30" customHeight="1" x14ac:dyDescent="0.25">
      <c r="A21" s="22" t="s">
        <v>22</v>
      </c>
      <c r="B21" s="22"/>
      <c r="C21" s="22"/>
      <c r="D21" s="22"/>
      <c r="E21" s="22"/>
      <c r="F21" s="22"/>
      <c r="G21" s="22"/>
      <c r="H21" s="22"/>
      <c r="I21" s="22"/>
    </row>
    <row r="25" spans="1:9" ht="13.95" customHeight="1" x14ac:dyDescent="0.25"/>
    <row r="39" ht="13.95" customHeight="1" x14ac:dyDescent="0.25"/>
    <row r="53" ht="13.95" customHeight="1" x14ac:dyDescent="0.25"/>
    <row r="67" ht="13.95" customHeight="1" x14ac:dyDescent="0.25"/>
  </sheetData>
  <mergeCells count="6">
    <mergeCell ref="A1:I1"/>
    <mergeCell ref="A2:I2"/>
    <mergeCell ref="A3:I3"/>
    <mergeCell ref="A18:F18"/>
    <mergeCell ref="A20:I20"/>
    <mergeCell ref="A21:I21"/>
  </mergeCells>
  <pageMargins left="2.16" right="0.70866141732283472" top="1.5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Cúmulo por empresa</vt:lpstr>
      <vt:lpstr>Cúmulo por zona</vt:lpstr>
      <vt:lpstr>Cúmulos por empresa y 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2024-09-19T19:23:26Z</dcterms:created>
  <dcterms:modified xsi:type="dcterms:W3CDTF">2024-09-19T19:29:21Z</dcterms:modified>
</cp:coreProperties>
</file>