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RCHIVOS CONTABILIDAD\CONTABILIDAD 2023\2023\CONTABILIDAD - CONTADOR\DOCUMENTOS 2024\BALANCE\MAR-2024\"/>
    </mc:Choice>
  </mc:AlternateContent>
  <bookViews>
    <workbookView xWindow="-120" yWindow="-120" windowWidth="20730" windowHeight="11160"/>
  </bookViews>
  <sheets>
    <sheet name="BG SESDIS 31-03-2024" sheetId="1" r:id="rId1"/>
    <sheet name="GyP SESDIS 31-03-2024" sheetId="2" r:id="rId2"/>
  </sheets>
  <externalReferences>
    <externalReference r:id="rId3"/>
    <externalReference r:id="rId4"/>
  </externalReferences>
  <definedNames>
    <definedName name="_xlnm.Print_Area" localSheetId="0">'BG SESDIS 31-03-2024'!$A$2:$B$54</definedName>
    <definedName name="_xlnm.Print_Area" localSheetId="1">'GyP SESDIS 31-03-2024'!$A$2:$B$27</definedName>
    <definedName name="CONTINENTAL">#REF!</definedName>
    <definedName name="INDICE">[1]!INDICE</definedName>
    <definedName name="Periodo" localSheetId="1">'[2]BG FAC'!$B$3</definedName>
    <definedName name="Periodo">'BG SESDIS 31-03-2024'!$A$3</definedName>
  </definedNames>
  <calcPr calcId="162913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<sst xmlns="http://schemas.openxmlformats.org/spreadsheetml/2006/main" count="67" uniqueCount="59">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</sst>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/>
    <cellStyle name="Normal_BG-Nac y Cof 062001" xfId="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 FAC"/>
      <sheetName val="EGP- FAC"/>
    </sheetNames>
    <sheetDataSet>
      <sheetData sheetId="0">
        <row r="3">
          <cell r="B3">
            <v>42766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showGridLines="0" tabSelected="1" zoomScaleNormal="100" workbookViewId="0">
      <selection activeCell="B73" sqref="B73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1"/>
      <c r="B1" s="61"/>
    </row>
    <row r="2" spans="1:5" s="3" customFormat="1" ht="80.25" customHeight="1" x14ac:dyDescent="0.4">
      <c r="A2" s="62" t="s">
        <v>18</v>
      </c>
      <c r="B2" s="62"/>
      <c r="C2" s="2"/>
    </row>
    <row r="3" spans="1:5" s="5" customFormat="1" ht="18" customHeight="1" x14ac:dyDescent="0.3">
      <c r="A3" s="63">
        <v>45382</v>
      </c>
      <c r="B3" s="63"/>
      <c r="C3" s="4"/>
    </row>
    <row r="4" spans="1:5" s="7" customFormat="1" ht="15" customHeight="1" x14ac:dyDescent="0.25">
      <c r="A4" s="64" t="s">
        <v>0</v>
      </c>
      <c r="B4" s="65"/>
      <c r="C4" s="6"/>
    </row>
    <row r="5" spans="1:5" ht="3.95" customHeight="1" thickBot="1" x14ac:dyDescent="0.25"/>
    <row r="6" spans="1:5" ht="15" customHeight="1" x14ac:dyDescent="0.25">
      <c r="A6" s="66" t="s">
        <v>1</v>
      </c>
      <c r="B6" s="53" t="s">
        <v>19</v>
      </c>
    </row>
    <row r="7" spans="1:5" ht="15" customHeight="1" x14ac:dyDescent="0.2">
      <c r="A7" s="67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8011</v>
      </c>
      <c r="C8" s="12"/>
      <c r="D8" s="13"/>
    </row>
    <row r="9" spans="1:5" s="14" customFormat="1" ht="11.25" customHeight="1" x14ac:dyDescent="0.25">
      <c r="A9" s="57" t="s">
        <v>20</v>
      </c>
      <c r="B9" s="15">
        <v>6923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4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1041</v>
      </c>
      <c r="C12" s="17"/>
      <c r="D12" s="13"/>
    </row>
    <row r="13" spans="1:5" s="14" customFormat="1" ht="11.25" customHeight="1" x14ac:dyDescent="0.25">
      <c r="A13" s="57" t="s">
        <v>24</v>
      </c>
      <c r="B13" s="15">
        <v>43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160672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155152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5477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43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168683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8"/>
      <c r="B27" s="68"/>
      <c r="D27" s="13"/>
    </row>
    <row r="28" spans="1:5" s="3" customFormat="1" ht="54.75" customHeight="1" x14ac:dyDescent="0.4">
      <c r="A28" s="62" t="s">
        <v>18</v>
      </c>
      <c r="B28" s="62"/>
      <c r="C28" s="2"/>
      <c r="D28" s="13"/>
    </row>
    <row r="29" spans="1:5" s="5" customFormat="1" ht="23.25" customHeight="1" x14ac:dyDescent="0.3">
      <c r="A29" s="63">
        <v>45382</v>
      </c>
      <c r="B29" s="69"/>
      <c r="C29" s="4"/>
      <c r="D29" s="13"/>
    </row>
    <row r="30" spans="1:5" s="30" customFormat="1" ht="23.25" customHeight="1" x14ac:dyDescent="0.25">
      <c r="A30" s="64" t="s">
        <v>4</v>
      </c>
      <c r="B30" s="64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6" t="s">
        <v>5</v>
      </c>
      <c r="B32" s="53" t="s">
        <v>19</v>
      </c>
      <c r="D32" s="13"/>
    </row>
    <row r="33" spans="1:4" ht="15" customHeight="1" x14ac:dyDescent="0.2">
      <c r="A33" s="67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22382</v>
      </c>
      <c r="C34" s="12"/>
      <c r="D34" s="13"/>
    </row>
    <row r="35" spans="1:4" s="14" customFormat="1" ht="11.25" customHeight="1" x14ac:dyDescent="0.25">
      <c r="A35" s="57" t="s">
        <v>31</v>
      </c>
      <c r="B35" s="15">
        <v>65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210</v>
      </c>
      <c r="C36" s="12"/>
      <c r="D36" s="13"/>
    </row>
    <row r="37" spans="1:4" s="14" customFormat="1" ht="11.25" customHeight="1" x14ac:dyDescent="0.25">
      <c r="A37" s="57" t="s">
        <v>33</v>
      </c>
      <c r="B37" s="15">
        <v>28</v>
      </c>
      <c r="C37" s="12"/>
      <c r="D37" s="13"/>
    </row>
    <row r="38" spans="1:4" s="14" customFormat="1" ht="11.25" customHeight="1" x14ac:dyDescent="0.25">
      <c r="A38" s="57" t="s">
        <v>34</v>
      </c>
      <c r="B38" s="15">
        <v>7250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13540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1287</v>
      </c>
      <c r="C40" s="12"/>
      <c r="D40" s="13"/>
    </row>
    <row r="41" spans="1:4" s="14" customFormat="1" ht="11.25" customHeight="1" x14ac:dyDescent="0.25">
      <c r="A41" s="57" t="s">
        <v>36</v>
      </c>
      <c r="B41" s="15">
        <v>2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31298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1351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29947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53680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115003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152350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-38802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-342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168683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showGridLines="0" topLeftCell="A4" zoomScale="90" zoomScaleNormal="90" workbookViewId="0">
      <selection activeCell="B23" sqref="B23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0"/>
      <c r="B1" s="70"/>
    </row>
    <row r="2" spans="1:3" s="52" customFormat="1" ht="54.75" customHeight="1" x14ac:dyDescent="0.2">
      <c r="A2" s="71" t="s">
        <v>43</v>
      </c>
      <c r="B2" s="71"/>
    </row>
    <row r="3" spans="1:3" s="51" customFormat="1" ht="15.95" customHeight="1" x14ac:dyDescent="0.2">
      <c r="A3" s="72">
        <v>45382</v>
      </c>
      <c r="B3" s="72"/>
    </row>
    <row r="4" spans="1:3" s="50" customFormat="1" ht="15" customHeight="1" x14ac:dyDescent="0.2">
      <c r="A4" s="73" t="s">
        <v>0</v>
      </c>
      <c r="B4" s="73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735</v>
      </c>
      <c r="C8" s="44"/>
    </row>
    <row r="9" spans="1:3" s="33" customFormat="1" ht="11.25" customHeight="1" x14ac:dyDescent="0.25">
      <c r="A9" s="58" t="s">
        <v>44</v>
      </c>
      <c r="B9" s="42">
        <v>391</v>
      </c>
      <c r="C9" s="44"/>
    </row>
    <row r="10" spans="1:3" s="33" customFormat="1" ht="11.25" customHeight="1" x14ac:dyDescent="0.25">
      <c r="A10" s="58" t="s">
        <v>58</v>
      </c>
      <c r="B10" s="42">
        <v>-236</v>
      </c>
      <c r="C10" s="44"/>
    </row>
    <row r="11" spans="1:3" s="33" customFormat="1" ht="11.25" customHeight="1" x14ac:dyDescent="0.25">
      <c r="A11" s="58" t="s">
        <v>45</v>
      </c>
      <c r="B11" s="42">
        <v>-31</v>
      </c>
      <c r="C11" s="44"/>
    </row>
    <row r="12" spans="1:3" s="33" customFormat="1" ht="11.25" customHeight="1" x14ac:dyDescent="0.25">
      <c r="A12" s="58" t="s">
        <v>46</v>
      </c>
      <c r="B12" s="42">
        <v>13</v>
      </c>
      <c r="C12" s="44"/>
    </row>
    <row r="13" spans="1:3" s="33" customFormat="1" ht="11.25" customHeight="1" x14ac:dyDescent="0.25">
      <c r="A13" s="58" t="s">
        <v>47</v>
      </c>
      <c r="B13" s="42">
        <v>555</v>
      </c>
      <c r="C13" s="44"/>
    </row>
    <row r="14" spans="1:3" s="33" customFormat="1" ht="11.25" customHeight="1" x14ac:dyDescent="0.25">
      <c r="A14" s="58" t="s">
        <v>48</v>
      </c>
      <c r="B14" s="42">
        <v>43</v>
      </c>
    </row>
    <row r="15" spans="1:3" s="33" customFormat="1" ht="18" customHeight="1" x14ac:dyDescent="0.2">
      <c r="A15" s="10" t="s">
        <v>49</v>
      </c>
      <c r="B15" s="43">
        <f>SUM(B16:B18)</f>
        <v>-1188</v>
      </c>
    </row>
    <row r="16" spans="1:3" s="33" customFormat="1" ht="11.25" customHeight="1" x14ac:dyDescent="0.25">
      <c r="A16" s="58" t="s">
        <v>50</v>
      </c>
      <c r="B16" s="56">
        <v>-1067</v>
      </c>
    </row>
    <row r="17" spans="1:3" s="33" customFormat="1" ht="11.25" customHeight="1" x14ac:dyDescent="0.25">
      <c r="A17" s="58" t="s">
        <v>51</v>
      </c>
      <c r="B17" s="42">
        <v>-37</v>
      </c>
    </row>
    <row r="18" spans="1:3" s="33" customFormat="1" ht="11.25" customHeight="1" x14ac:dyDescent="0.25">
      <c r="A18" s="58" t="s">
        <v>52</v>
      </c>
      <c r="B18" s="42">
        <v>-84</v>
      </c>
      <c r="C18" s="44"/>
    </row>
    <row r="19" spans="1:3" s="33" customFormat="1" ht="18" customHeight="1" x14ac:dyDescent="0.25">
      <c r="A19" s="55" t="s">
        <v>17</v>
      </c>
      <c r="B19" s="41">
        <f>+B8+B15</f>
        <v>-453</v>
      </c>
      <c r="C19" s="44"/>
    </row>
    <row r="20" spans="1:3" s="33" customFormat="1" ht="18" customHeight="1" x14ac:dyDescent="0.2">
      <c r="A20" s="10" t="s">
        <v>53</v>
      </c>
      <c r="B20" s="43">
        <f>SUM(B21:B24)</f>
        <v>111</v>
      </c>
      <c r="C20" s="44"/>
    </row>
    <row r="21" spans="1:3" s="33" customFormat="1" ht="11.25" customHeight="1" x14ac:dyDescent="0.25">
      <c r="A21" s="58" t="s">
        <v>54</v>
      </c>
      <c r="B21" s="56">
        <v>117</v>
      </c>
    </row>
    <row r="22" spans="1:3" s="33" customFormat="1" ht="11.25" customHeight="1" x14ac:dyDescent="0.25">
      <c r="A22" s="58" t="s">
        <v>55</v>
      </c>
      <c r="B22" s="42">
        <v>-24</v>
      </c>
    </row>
    <row r="23" spans="1:3" s="33" customFormat="1" ht="11.25" customHeight="1" x14ac:dyDescent="0.25">
      <c r="A23" s="58" t="s">
        <v>56</v>
      </c>
      <c r="B23" s="42">
        <v>18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-342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31-03-2024</vt:lpstr>
      <vt:lpstr>GyP SESDIS 31-03-2024</vt:lpstr>
      <vt:lpstr>'BG SESDIS 31-03-2024'!Área_de_impresión</vt:lpstr>
      <vt:lpstr>'GyP SESDIS 31-03-2024'!Área_de_impresión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SESDIS10</cp:lastModifiedBy>
  <cp:lastPrinted>2017-08-16T19:17:13Z</cp:lastPrinted>
  <dcterms:created xsi:type="dcterms:W3CDTF">2017-02-20T16:44:20Z</dcterms:created>
  <dcterms:modified xsi:type="dcterms:W3CDTF">2024-04-12T16:06:48Z</dcterms:modified>
</cp:coreProperties>
</file>