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5\2025\CONTABILIDAD - CONTADOR\DOCUMENTOS 2025\BALANCE\AGO-2025\"/>
    </mc:Choice>
  </mc:AlternateContent>
  <xr:revisionPtr revIDLastSave="0" documentId="13_ncr:1_{BE05C300-813A-4D07-BA5F-397741E95143}" xr6:coauthVersionLast="47" xr6:coauthVersionMax="47" xr10:uidLastSave="{00000000-0000-0000-0000-000000000000}"/>
  <bookViews>
    <workbookView xWindow="2100" yWindow="150" windowWidth="11760" windowHeight="12780" xr2:uid="{00000000-000D-0000-FFFF-FFFF00000000}"/>
  </bookViews>
  <sheets>
    <sheet name="BG SESDIS 31-08-2025" sheetId="1" r:id="rId1"/>
    <sheet name="GyP SESDIS 31-08-2025" sheetId="2" r:id="rId2"/>
  </sheets>
  <externalReferences>
    <externalReference r:id="rId3"/>
    <externalReference r:id="rId4"/>
  </externalReferences>
  <definedNames>
    <definedName name="_xlnm.Print_Area" localSheetId="0">'BG SESDIS 31-08-2025'!$A$2:$B$54</definedName>
    <definedName name="_xlnm.Print_Area" localSheetId="1">'GyP SESDIS 31-08-2025'!$A$2:$B$27</definedName>
    <definedName name="CONTINENTAL">#REF!</definedName>
    <definedName name="INDICE">[1]!INDICE</definedName>
    <definedName name="Periodo" localSheetId="1">'[2]BG FAC'!$B$3</definedName>
    <definedName name="Periodo">'BG SESDIS 31-08-2025'!$A$3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9" i="1" l="1"/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<sst xmlns="http://schemas.openxmlformats.org/spreadsheetml/2006/main" count="67" uniqueCount="59">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</sst>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0" fillId="0" borderId="0" xfId="2" applyNumberFormat="1" applyFont="1"/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abSelected="1" topLeftCell="A24" zoomScale="90" zoomScaleNormal="90" workbookViewId="0">
      <selection activeCell="B52" sqref="B52"/>
    </sheetView>
  </sheetViews>
  <sheetFormatPr baseColWidth="10" defaultRowHeight="12.75" x14ac:dyDescent="0.2"/>
  <cols>
    <col min="1" max="1" width="40.28515625" style="8" customWidth="1"/>
    <col min="2" max="2" width="30.140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2"/>
      <c r="B1" s="62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45900</v>
      </c>
      <c r="B3" s="64"/>
      <c r="C3" s="4"/>
    </row>
    <row r="4" spans="1:5" s="7" customFormat="1" ht="15" customHeight="1" x14ac:dyDescent="0.25">
      <c r="A4" s="65" t="s">
        <v>0</v>
      </c>
      <c r="B4" s="66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8195</v>
      </c>
      <c r="C8" s="12"/>
      <c r="D8" s="13"/>
    </row>
    <row r="9" spans="1:5" s="14" customFormat="1" ht="11.25" customHeight="1" x14ac:dyDescent="0.25">
      <c r="A9" s="57" t="s">
        <v>20</v>
      </c>
      <c r="B9" s="15">
        <v>4038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4</v>
      </c>
      <c r="C11" s="12"/>
      <c r="D11" s="13"/>
    </row>
    <row r="12" spans="1:5" s="14" customFormat="1" ht="11.25" customHeight="1" x14ac:dyDescent="0.25">
      <c r="A12" s="57" t="s">
        <v>23</v>
      </c>
      <c r="B12" s="15">
        <v>4056</v>
      </c>
      <c r="C12" s="17"/>
      <c r="D12" s="13"/>
    </row>
    <row r="13" spans="1:5" s="14" customFormat="1" ht="11.25" customHeight="1" x14ac:dyDescent="0.25">
      <c r="A13" s="57" t="s">
        <v>24</v>
      </c>
      <c r="B13" s="15">
        <v>97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148547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143134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5021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392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156742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9"/>
      <c r="B27" s="69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f>+Periodo</f>
        <v>45900</v>
      </c>
      <c r="B29" s="70"/>
      <c r="C29" s="4"/>
      <c r="D29" s="13"/>
    </row>
    <row r="30" spans="1:5" s="30" customFormat="1" ht="23.25" customHeight="1" x14ac:dyDescent="0.25">
      <c r="A30" s="65" t="s">
        <v>4</v>
      </c>
      <c r="B30" s="65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22301</v>
      </c>
      <c r="C34" s="12"/>
      <c r="D34" s="13"/>
    </row>
    <row r="35" spans="1:4" s="14" customFormat="1" ht="11.25" customHeight="1" x14ac:dyDescent="0.25">
      <c r="A35" s="57" t="s">
        <v>31</v>
      </c>
      <c r="B35" s="15">
        <v>129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212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30</v>
      </c>
      <c r="C37" s="12"/>
      <c r="D37" s="13"/>
    </row>
    <row r="38" spans="1:4" s="14" customFormat="1" ht="11.25" customHeight="1" x14ac:dyDescent="0.25">
      <c r="A38" s="57" t="s">
        <v>34</v>
      </c>
      <c r="B38" s="15">
        <v>9166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11637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1121</v>
      </c>
      <c r="C40" s="12"/>
      <c r="D40" s="13"/>
    </row>
    <row r="41" spans="1:4" s="14" customFormat="1" ht="11.25" customHeight="1" x14ac:dyDescent="0.25">
      <c r="A41" s="57" t="s">
        <v>36</v>
      </c>
      <c r="B41" s="15">
        <v>6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27370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1333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26037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49671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107071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129627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-28254</v>
      </c>
      <c r="C51" s="12"/>
      <c r="D51" s="13"/>
    </row>
    <row r="52" spans="1:4" s="14" customFormat="1" ht="11.25" customHeight="1" x14ac:dyDescent="0.25">
      <c r="A52" s="57" t="s">
        <v>42</v>
      </c>
      <c r="B52" s="15">
        <v>3901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156742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zoomScale="90" zoomScaleNormal="90" workbookViewId="0">
      <selection activeCell="A37" sqref="A37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45900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2041</v>
      </c>
      <c r="C8" s="44"/>
    </row>
    <row r="9" spans="1:3" s="33" customFormat="1" ht="11.25" customHeight="1" x14ac:dyDescent="0.25">
      <c r="A9" s="58" t="s">
        <v>44</v>
      </c>
      <c r="B9" s="42">
        <v>862</v>
      </c>
      <c r="C9" s="44"/>
    </row>
    <row r="10" spans="1:3" s="33" customFormat="1" ht="11.25" customHeight="1" x14ac:dyDescent="0.25">
      <c r="A10" s="58" t="s">
        <v>58</v>
      </c>
      <c r="B10" s="42">
        <v>-541</v>
      </c>
      <c r="C10" s="44"/>
    </row>
    <row r="11" spans="1:3" s="33" customFormat="1" ht="11.25" customHeight="1" x14ac:dyDescent="0.25">
      <c r="A11" s="58" t="s">
        <v>45</v>
      </c>
      <c r="B11" s="42">
        <v>-69</v>
      </c>
      <c r="C11" s="44"/>
    </row>
    <row r="12" spans="1:3" s="33" customFormat="1" ht="11.25" customHeight="1" x14ac:dyDescent="0.25">
      <c r="A12" s="58" t="s">
        <v>46</v>
      </c>
      <c r="B12" s="42">
        <v>24</v>
      </c>
      <c r="C12" s="44"/>
    </row>
    <row r="13" spans="1:3" s="33" customFormat="1" ht="11.25" customHeight="1" x14ac:dyDescent="0.25">
      <c r="A13" s="58" t="s">
        <v>47</v>
      </c>
      <c r="B13" s="42">
        <v>1535</v>
      </c>
      <c r="C13" s="44"/>
    </row>
    <row r="14" spans="1:3" s="33" customFormat="1" ht="11.25" customHeight="1" x14ac:dyDescent="0.25">
      <c r="A14" s="58" t="s">
        <v>48</v>
      </c>
      <c r="B14" s="42">
        <v>230</v>
      </c>
    </row>
    <row r="15" spans="1:3" s="33" customFormat="1" ht="18" customHeight="1" x14ac:dyDescent="0.2">
      <c r="A15" s="10" t="s">
        <v>49</v>
      </c>
      <c r="B15" s="43">
        <f>SUM(B16:B18)</f>
        <v>-3580</v>
      </c>
    </row>
    <row r="16" spans="1:3" s="33" customFormat="1" ht="11.25" customHeight="1" x14ac:dyDescent="0.25">
      <c r="A16" s="58" t="s">
        <v>50</v>
      </c>
      <c r="B16" s="56">
        <v>-3344</v>
      </c>
    </row>
    <row r="17" spans="1:3" s="33" customFormat="1" ht="11.25" customHeight="1" x14ac:dyDescent="0.25">
      <c r="A17" s="58" t="s">
        <v>51</v>
      </c>
      <c r="B17" s="42">
        <v>-100</v>
      </c>
    </row>
    <row r="18" spans="1:3" s="33" customFormat="1" ht="11.25" customHeight="1" x14ac:dyDescent="0.25">
      <c r="A18" s="58" t="s">
        <v>52</v>
      </c>
      <c r="B18" s="42">
        <v>-136</v>
      </c>
      <c r="C18" s="44"/>
    </row>
    <row r="19" spans="1:3" s="33" customFormat="1" ht="18" customHeight="1" x14ac:dyDescent="0.25">
      <c r="A19" s="55" t="s">
        <v>17</v>
      </c>
      <c r="B19" s="41">
        <f>+B8+B15</f>
        <v>-1539</v>
      </c>
      <c r="C19" s="44"/>
    </row>
    <row r="20" spans="1:3" s="33" customFormat="1" ht="18" customHeight="1" x14ac:dyDescent="0.2">
      <c r="A20" s="10" t="s">
        <v>53</v>
      </c>
      <c r="B20" s="43">
        <f>SUM(B21:B24)</f>
        <v>5440</v>
      </c>
      <c r="C20" s="44"/>
    </row>
    <row r="21" spans="1:3" s="33" customFormat="1" ht="11.25" customHeight="1" x14ac:dyDescent="0.25">
      <c r="A21" s="58" t="s">
        <v>54</v>
      </c>
      <c r="B21" s="56">
        <v>125</v>
      </c>
    </row>
    <row r="22" spans="1:3" s="33" customFormat="1" ht="11.25" customHeight="1" x14ac:dyDescent="0.25">
      <c r="A22" s="58" t="s">
        <v>55</v>
      </c>
      <c r="B22" s="42">
        <v>-250</v>
      </c>
    </row>
    <row r="23" spans="1:3" s="33" customFormat="1" ht="11.25" customHeight="1" x14ac:dyDescent="0.25">
      <c r="A23" s="58" t="s">
        <v>56</v>
      </c>
      <c r="B23" s="42">
        <v>7271</v>
      </c>
    </row>
    <row r="24" spans="1:3" s="33" customFormat="1" ht="11.25" customHeight="1" x14ac:dyDescent="0.25">
      <c r="A24" s="58" t="s">
        <v>57</v>
      </c>
      <c r="B24" s="42">
        <v>-1706</v>
      </c>
      <c r="C24" s="44"/>
    </row>
    <row r="25" spans="1:3" s="33" customFormat="1" ht="18" customHeight="1" x14ac:dyDescent="0.2">
      <c r="A25" s="19" t="s">
        <v>9</v>
      </c>
      <c r="B25" s="41">
        <f>+B19+B20</f>
        <v>3901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31-08-2025</vt:lpstr>
      <vt:lpstr>GyP SESDIS 31-08-2025</vt:lpstr>
      <vt:lpstr>'BG SESDIS 31-08-2025'!Área_de_impresión</vt:lpstr>
      <vt:lpstr>'GyP SESDIS 31-08-2025'!Área_de_impresión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SESDIS31</cp:lastModifiedBy>
  <cp:lastPrinted>2017-08-16T19:17:13Z</cp:lastPrinted>
  <dcterms:created xsi:type="dcterms:W3CDTF">2017-02-20T16:44:20Z</dcterms:created>
  <dcterms:modified xsi:type="dcterms:W3CDTF">2025-09-10T15:13:58Z</dcterms:modified>
</cp:coreProperties>
</file>